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03"/>
  <workbookPr/>
  <mc:AlternateContent xmlns:mc="http://schemas.openxmlformats.org/markup-compatibility/2006">
    <mc:Choice Requires="x15">
      <x15ac:absPath xmlns:x15ac="http://schemas.microsoft.com/office/spreadsheetml/2010/11/ac" url="C:\Users\mirav\Desktop\Projects\04-Progress Street, South Dandenong\01-ITPs\ITP-080-CIV-PSDS-Stormwater Drainage\"/>
    </mc:Choice>
  </mc:AlternateContent>
  <xr:revisionPtr revIDLastSave="71" documentId="8_{63654625-EBDC-4F7F-9F55-898BD1B7CED9}" xr6:coauthVersionLast="47" xr6:coauthVersionMax="47" xr10:uidLastSave="{F5125DBE-3B06-4007-9677-EC315AD21829}"/>
  <bookViews>
    <workbookView xWindow="16035" yWindow="-16320" windowWidth="29040" windowHeight="15840" xr2:uid="{00000000-000D-0000-FFFF-FFFF00000000}"/>
  </bookViews>
  <sheets>
    <sheet name="Sheet1" sheetId="1" r:id="rId1"/>
  </sheets>
  <definedNames>
    <definedName name="_xlnm.Print_Area" localSheetId="0">Sheet1!$A$11:$K$43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2" i="1"/>
  <c r="K12" i="1"/>
</calcChain>
</file>

<file path=xl/sharedStrings.xml><?xml version="1.0" encoding="utf-8"?>
<sst xmlns="http://schemas.openxmlformats.org/spreadsheetml/2006/main" count="177" uniqueCount="109">
  <si>
    <t>ConQA Team Notes:</t>
  </si>
  <si>
    <t xml:space="preserve">Document Title:  </t>
  </si>
  <si>
    <t>ITP Description:</t>
  </si>
  <si>
    <t>HOP-Stormwater Drainage Pits Supply and Installation</t>
  </si>
  <si>
    <t>Discipline (e.g. CIV/STR/RAIL:</t>
  </si>
  <si>
    <t>238-CIV</t>
  </si>
  <si>
    <t>`</t>
  </si>
  <si>
    <t>Revision Number:</t>
  </si>
  <si>
    <t>Revision Date:</t>
  </si>
  <si>
    <t xml:space="preserve">ITP created by: </t>
  </si>
  <si>
    <t>Cedric Guico</t>
  </si>
  <si>
    <t xml:space="preserve">ITP approved for use by: </t>
  </si>
  <si>
    <t>Pradeep Talasila</t>
  </si>
  <si>
    <t>Special Notes:</t>
  </si>
  <si>
    <t>ITP for Hopkins only</t>
  </si>
  <si>
    <t>Inspection &amp; Test Plan - Stormwater Drainage Pits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</si>
  <si>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</si>
  <si>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</si>
  <si>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</si>
  <si>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</si>
  <si>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</si>
  <si>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</si>
  <si>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</si>
  <si>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</si>
  <si>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</si>
  <si>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</si>
  <si>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</si>
  <si>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</si>
  <si>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</si>
  <si>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</si>
  <si>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</si>
  <si>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</si>
  <si>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</si>
  <si>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</si>
  <si>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701</t>
  </si>
  <si>
    <t>N/A</t>
  </si>
  <si>
    <t>NA</t>
  </si>
  <si>
    <t>Preliminaries - Materials</t>
  </si>
  <si>
    <t>2.3</t>
  </si>
  <si>
    <t>Precast Drainage Pit</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</si>
  <si>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</si>
  <si>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</si>
  <si>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Document Review</t>
  </si>
  <si>
    <t>Each lot</t>
  </si>
  <si>
    <t>HP</t>
  </si>
  <si>
    <t>Nominated Authority</t>
  </si>
  <si>
    <t>Teambinder Material Approval</t>
  </si>
  <si>
    <t>2.4</t>
  </si>
  <si>
    <t>Precast Headwall</t>
  </si>
  <si>
    <t>Section 701
Secion 703
Section 610
Standard Drawing 1941C
Standard Drawing 1921C
Standard Drawing 1992A 
Standard Drawing 1991A</t>
  </si>
  <si>
    <t>Precast headwalls shall be manufactured, supplied and installed in accordance with Sections 701, 703, 610 and relevant standard drawings as per the IFC package</t>
  </si>
  <si>
    <t>2.5</t>
  </si>
  <si>
    <t>Cast in Place Drainage Pit / Headwall</t>
  </si>
  <si>
    <t>Section 705.06
IFC Drawings</t>
  </si>
  <si>
    <t>Cast in place drainage pits shall be constructed in accordance with the requirements of Section 705.06 and at the locations and to the dimensions shown on the drawings.</t>
  </si>
  <si>
    <t>2.6</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</si>
  <si>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</si>
  <si>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</si>
  <si>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</si>
  <si>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Preliminaries - Procedures &amp; Documentation</t>
  </si>
  <si>
    <t>3.1</t>
  </si>
  <si>
    <t>Subcontractor QA Submissions and ITP</t>
  </si>
  <si>
    <t xml:space="preserve">Subcontractor ITP shall conform with the IFC Drawings &amp; Relevant Standards &amp; Specifications..
ATTACH: Subcontractor Signed ITP 
</t>
  </si>
  <si>
    <t>Each Lot (in case undertaken by subcontractor)</t>
  </si>
  <si>
    <t>HP*</t>
  </si>
  <si>
    <t>SE</t>
  </si>
  <si>
    <t>ConQA Hold Point Release</t>
  </si>
  <si>
    <t>Construction Activities</t>
  </si>
  <si>
    <t>Survey Set Out</t>
  </si>
  <si>
    <t>VR 701.10</t>
  </si>
  <si>
    <t>Survey activities undertaken to ensure and validate the plan location, height and line of pits in accordance with design documentation and 701.10</t>
  </si>
  <si>
    <t xml:space="preserve">Visual inspection </t>
  </si>
  <si>
    <t>Each Lot</t>
  </si>
  <si>
    <t>This ITP</t>
  </si>
  <si>
    <t>Pit Excavation</t>
  </si>
  <si>
    <t>VR 705.05</t>
  </si>
  <si>
    <t>Excavation shall be to the depth indicated on the design documentation. Precast pits must have a clearance of 400mm from excavation face and external face of pit.</t>
  </si>
  <si>
    <t>IP</t>
  </si>
  <si>
    <t>Excavation Foundation</t>
  </si>
  <si>
    <t>Bedding conforming to to 710.09 shallbe supplied, placed and compacted to a thickness:
 &gt; 80mm for clay foundations
 &gt; 150mm for rock foundations</t>
  </si>
  <si>
    <t>Jointing</t>
  </si>
  <si>
    <t>VR 705.11</t>
  </si>
  <si>
    <t>All connections shall be finished to provide a smooth surface, uniform with the inner of the pit structure. Saw cut surrounding hole shall not exceed 50mm greater than the pipe diameter.
Exposed reinforcement shall be coated with an approved epoxy treatment</t>
  </si>
  <si>
    <t>Shaping of Floor</t>
  </si>
  <si>
    <t>VR 705.13</t>
  </si>
  <si>
    <t>Pit floors are smoothly shaped from inlet to outlet for a height one third the diameter of the outlet pipe.</t>
  </si>
  <si>
    <t>Step Irons</t>
  </si>
  <si>
    <t xml:space="preserve">VR 705.12
</t>
  </si>
  <si>
    <t>Drainage pits greater than 1.0m deep shall be fitted with step irons in accordance with AS 1657. Ladder rungs shall not obstruct openings and that water does not discharge on them.</t>
  </si>
  <si>
    <t>Fitting of Covers</t>
  </si>
  <si>
    <t>VR 705.17</t>
  </si>
  <si>
    <t>Frames for drainage pit covers shall be cast in place or or bedded on fresh mortar, 5mm thick, consisting of 2 parts sand and 1 part cement.
Height shall be within 10mm of the design level</t>
  </si>
  <si>
    <t>Backfilling Around Drainage Pits / Headwalls</t>
  </si>
  <si>
    <t>VR 705.18</t>
  </si>
  <si>
    <t>Backfilling around drainage pits shall be placed in layers not exceeding 300mm loose thickness and compacted to refusal</t>
  </si>
  <si>
    <t>Post-construction Activities</t>
  </si>
  <si>
    <t>6.1</t>
  </si>
  <si>
    <t>Placement of Pit-Conformity with drawings</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</si>
  <si>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</si>
  <si>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Measure</t>
  </si>
  <si>
    <t>Survey Report</t>
  </si>
  <si>
    <t>6.2</t>
  </si>
  <si>
    <t>CCTV Inspection</t>
  </si>
  <si>
    <t>VR 701.30</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</si>
  <si>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ATTACH: CCTV Report (PDF):</t>
  </si>
  <si>
    <t>CCTV Reports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</si>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</sst>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9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11" fillId="0" borderId="2" xfId="0" applyFont="1" applyBorder="1"/>
    <xf numFmtId="49" fontId="4" fillId="5"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49" fontId="8"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4" fillId="2" borderId="2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2" borderId="1" xfId="0" applyNumberFormat="1" applyFont="1" applyFill="1" applyBorder="1" applyAlignment="1">
      <alignment horizontal="center" vertical="top" wrapText="1"/>
    </xf>
    <xf numFmtId="49" fontId="4" fillId="6" borderId="1" xfId="0" applyNumberFormat="1" applyFont="1" applyFill="1" applyBorder="1" applyAlignment="1">
      <alignment horizontal="center" vertical="center"/>
    </xf>
    <xf numFmtId="49" fontId="4" fillId="6" borderId="1" xfId="0" applyNumberFormat="1" applyFont="1" applyFill="1" applyBorder="1" applyAlignment="1">
      <alignment horizontal="left" vertical="top"/>
    </xf>
    <xf numFmtId="49" fontId="4" fillId="6" borderId="1" xfId="0" applyNumberFormat="1" applyFont="1" applyFill="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49" fontId="8" fillId="6" borderId="1" xfId="0" applyNumberFormat="1" applyFont="1" applyFill="1" applyBorder="1" applyAlignment="1">
      <alignment horizontal="left" vertical="top" wrapText="1"/>
    </xf>
    <xf numFmtId="0" fontId="4"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3"/>
  <sheetViews>
    <sheetView tabSelected="1" view="pageBreakPreview" topLeftCell="A22" zoomScaleNormal="100" zoomScaleSheetLayoutView="100" workbookViewId="0">
      <selection activeCell="B24" sqref="B24"/>
    </sheetView>
  </sheetViews>
  <sheetFormatPr defaultRowHeight="14.25"/>
  <cols>
    <col min="1" max="1" width="13" style="25" customWidth="1"/>
    <col min="2" max="2" width="33.85546875" style="3" customWidth="1"/>
    <col min="3" max="3" width="18" style="25" customWidth="1"/>
    <col min="4" max="4" width="31.5703125" style="25" customWidth="1"/>
    <col min="5" max="10" width="10.7109375" style="3" customWidth="1"/>
    <col min="11" max="16384" width="9.140625" style="3"/>
  </cols>
  <sheetData>
    <row r="1" spans="1:18" ht="15">
      <c r="A1" s="35" t="s">
        <v>0</v>
      </c>
    </row>
    <row r="2" spans="1:18" ht="15">
      <c r="A2" s="36" t="s">
        <v>1</v>
      </c>
      <c r="B2" s="8"/>
      <c r="C2" s="80" t="str">
        <f>"ITP-"&amp;C4&amp;"-"&amp;C3</f>
        <v>ITP-238-CIV-HOP-Stormwater Drainage Pits Supply and Installation</v>
      </c>
      <c r="D2" s="81"/>
    </row>
    <row r="3" spans="1:18" ht="15">
      <c r="A3" s="36" t="s">
        <v>2</v>
      </c>
      <c r="B3" s="8"/>
      <c r="C3" s="80" t="s">
        <v>3</v>
      </c>
      <c r="D3" s="81"/>
    </row>
    <row r="4" spans="1:18" ht="15">
      <c r="A4" s="36" t="s">
        <v>4</v>
      </c>
      <c r="B4" s="8"/>
      <c r="C4" s="80" t="s">
        <v>5</v>
      </c>
      <c r="D4" s="81"/>
      <c r="G4" s="3" t="s">
        <v>6</v>
      </c>
    </row>
    <row r="5" spans="1:18" ht="15">
      <c r="A5" s="36" t="s">
        <v>7</v>
      </c>
      <c r="B5" s="8"/>
      <c r="C5" s="80">
        <v>2</v>
      </c>
      <c r="D5" s="81"/>
    </row>
    <row r="6" spans="1:18" ht="15">
      <c r="A6" s="36" t="s">
        <v>8</v>
      </c>
      <c r="B6" s="8"/>
      <c r="C6" s="89">
        <v>45875</v>
      </c>
      <c r="D6" s="90"/>
    </row>
    <row r="7" spans="1:18" ht="15">
      <c r="A7" s="36" t="s">
        <v>9</v>
      </c>
      <c r="B7" s="8"/>
      <c r="C7" s="80" t="s">
        <v>10</v>
      </c>
      <c r="D7" s="81"/>
    </row>
    <row r="8" spans="1:18" ht="15">
      <c r="A8" s="36" t="s">
        <v>11</v>
      </c>
      <c r="B8" s="8"/>
      <c r="C8" s="80" t="s">
        <v>12</v>
      </c>
      <c r="D8" s="81"/>
    </row>
    <row r="9" spans="1:18" ht="15">
      <c r="A9" s="51" t="s">
        <v>13</v>
      </c>
      <c r="B9" s="8"/>
      <c r="C9" s="80" t="s">
        <v>14</v>
      </c>
      <c r="D9" s="81"/>
    </row>
    <row r="11" spans="1:18" ht="24" customHeight="1">
      <c r="A11" s="37"/>
      <c r="B11" s="7"/>
      <c r="C11" s="26"/>
      <c r="D11" s="82" t="s">
        <v>15</v>
      </c>
      <c r="E11" s="83"/>
      <c r="F11" s="83"/>
      <c r="G11" s="83"/>
      <c r="H11" s="83"/>
      <c r="I11" s="83"/>
      <c r="J11" s="83"/>
      <c r="K11" s="84"/>
    </row>
    <row r="12" spans="1:18">
      <c r="A12" s="38"/>
      <c r="D12" s="31" t="s">
        <v>16</v>
      </c>
      <c r="E12" s="67"/>
      <c r="F12" s="67"/>
      <c r="G12" s="67"/>
      <c r="H12" s="67"/>
      <c r="I12" s="68"/>
      <c r="J12" s="12" t="s">
        <v>17</v>
      </c>
      <c r="K12" s="13">
        <f>C5</f>
        <v>2</v>
      </c>
      <c r="O12" s="1"/>
      <c r="P12" s="1"/>
      <c r="Q12" s="1"/>
      <c r="R12" s="1"/>
    </row>
    <row r="13" spans="1:18">
      <c r="A13" s="38"/>
      <c r="D13" s="71"/>
      <c r="E13" s="72"/>
      <c r="F13" s="72"/>
      <c r="G13" s="72"/>
      <c r="H13" s="72"/>
      <c r="I13" s="73"/>
      <c r="J13" s="9" t="s">
        <v>18</v>
      </c>
      <c r="K13" s="19">
        <f>C6</f>
        <v>45875</v>
      </c>
    </row>
    <row r="14" spans="1:18">
      <c r="A14" s="38"/>
      <c r="D14" s="74"/>
      <c r="E14" s="75"/>
      <c r="F14" s="75"/>
      <c r="G14" s="75"/>
      <c r="H14" s="75"/>
      <c r="I14" s="76"/>
      <c r="J14" s="11"/>
      <c r="K14" s="11"/>
      <c r="O14" s="1"/>
      <c r="P14" s="1"/>
      <c r="Q14" s="1"/>
      <c r="R14" s="1"/>
    </row>
    <row r="15" spans="1:18" ht="14.25" customHeight="1">
      <c r="A15" s="85"/>
      <c r="B15" s="86"/>
      <c r="C15" s="86"/>
      <c r="D15" s="32"/>
      <c r="E15" s="69"/>
      <c r="F15" s="69"/>
      <c r="G15" s="69"/>
      <c r="H15" s="69"/>
      <c r="I15" s="70"/>
      <c r="J15" s="10"/>
      <c r="K15" s="10"/>
      <c r="O15" s="1"/>
      <c r="P15" s="1"/>
      <c r="Q15" s="1"/>
      <c r="R15" s="1"/>
    </row>
    <row r="16" spans="1:18" ht="18.75" customHeight="1">
      <c r="A16" s="39" t="s">
        <v>19</v>
      </c>
      <c r="B16" s="17"/>
      <c r="C16" s="27"/>
      <c r="D16" s="33"/>
      <c r="E16" s="18"/>
      <c r="F16" s="18"/>
      <c r="G16" s="18"/>
      <c r="H16" s="18"/>
      <c r="I16" s="18"/>
      <c r="J16" s="18"/>
      <c r="K16" s="8"/>
      <c r="Q16" s="1"/>
      <c r="R16" s="1"/>
    </row>
    <row r="17" spans="1:19" ht="14.25" customHeight="1">
      <c r="A17" s="87" t="s">
        <v>20</v>
      </c>
      <c r="B17" s="88" t="s">
        <v>21</v>
      </c>
      <c r="C17" s="87" t="s">
        <v>22</v>
      </c>
      <c r="D17" s="87" t="s">
        <v>23</v>
      </c>
      <c r="E17" s="88" t="s">
        <v>24</v>
      </c>
      <c r="F17" s="88"/>
      <c r="G17" s="88"/>
      <c r="H17" s="88" t="s">
        <v>25</v>
      </c>
      <c r="I17" s="88" t="s">
        <v>26</v>
      </c>
      <c r="J17" s="78" t="s">
        <v>27</v>
      </c>
      <c r="K17" s="88" t="s">
        <v>28</v>
      </c>
      <c r="R17" s="1"/>
      <c r="S17" s="1"/>
    </row>
    <row r="18" spans="1:19">
      <c r="A18" s="87"/>
      <c r="B18" s="88"/>
      <c r="C18" s="87"/>
      <c r="D18" s="87"/>
      <c r="E18" s="2" t="s">
        <v>29</v>
      </c>
      <c r="F18" s="2" t="s">
        <v>30</v>
      </c>
      <c r="G18" s="2" t="s">
        <v>31</v>
      </c>
      <c r="H18" s="88"/>
      <c r="I18" s="88"/>
      <c r="J18" s="78"/>
      <c r="K18" s="88"/>
      <c r="R18" s="1"/>
      <c r="S18" s="1"/>
    </row>
    <row r="19" spans="1:19">
      <c r="A19" s="22">
        <v>1</v>
      </c>
      <c r="B19" s="77" t="s">
        <v>32</v>
      </c>
      <c r="C19" s="77"/>
      <c r="D19" s="77"/>
      <c r="E19" s="77"/>
      <c r="F19" s="77"/>
      <c r="G19" s="77"/>
      <c r="H19" s="77"/>
      <c r="I19" s="77"/>
      <c r="J19" s="77"/>
      <c r="K19" s="77"/>
    </row>
    <row r="20" spans="1:19">
      <c r="A20" s="40">
        <v>1.1000000000000001</v>
      </c>
      <c r="B20" s="6" t="s">
        <v>33</v>
      </c>
      <c r="C20" s="60" t="s">
        <v>34</v>
      </c>
      <c r="D20" s="34" t="s">
        <v>35</v>
      </c>
      <c r="E20" s="4" t="s">
        <v>35</v>
      </c>
      <c r="F20" s="4" t="s">
        <v>35</v>
      </c>
      <c r="G20" s="4" t="s">
        <v>35</v>
      </c>
      <c r="H20" s="4" t="s">
        <v>35</v>
      </c>
      <c r="I20" s="4" t="s">
        <v>35</v>
      </c>
      <c r="J20" s="4" t="s">
        <v>36</v>
      </c>
      <c r="K20" s="4" t="s">
        <v>35</v>
      </c>
    </row>
    <row r="21" spans="1:19">
      <c r="A21" s="22">
        <v>2</v>
      </c>
      <c r="B21" s="77" t="s">
        <v>37</v>
      </c>
      <c r="C21" s="77"/>
      <c r="D21" s="77"/>
      <c r="E21" s="77"/>
      <c r="F21" s="77"/>
      <c r="G21" s="77"/>
      <c r="H21" s="77"/>
      <c r="I21" s="77"/>
      <c r="J21" s="77"/>
      <c r="K21" s="77"/>
    </row>
    <row r="22" spans="1:19" s="58" customFormat="1" ht="138">
      <c r="A22" s="21" t="s">
        <v>38</v>
      </c>
      <c r="B22" s="52" t="s">
        <v>39</v>
      </c>
      <c r="C22" s="53" t="s">
        <v>40</v>
      </c>
      <c r="D22" s="53" t="s">
        <v>41</v>
      </c>
      <c r="E22" s="53" t="s">
        <v>42</v>
      </c>
      <c r="F22" s="53" t="s">
        <v>43</v>
      </c>
      <c r="G22" s="54" t="s">
        <v>44</v>
      </c>
      <c r="H22" s="55" t="s">
        <v>45</v>
      </c>
      <c r="I22" s="53" t="s">
        <v>46</v>
      </c>
      <c r="J22" s="56"/>
      <c r="K22" s="57"/>
      <c r="M22" s="59"/>
    </row>
    <row r="23" spans="1:19" s="58" customFormat="1" ht="108.75">
      <c r="A23" s="61" t="s">
        <v>47</v>
      </c>
      <c r="B23" s="62" t="s">
        <v>48</v>
      </c>
      <c r="C23" s="63" t="s">
        <v>49</v>
      </c>
      <c r="D23" s="63" t="s">
        <v>50</v>
      </c>
      <c r="E23" s="53" t="s">
        <v>42</v>
      </c>
      <c r="F23" s="53" t="s">
        <v>43</v>
      </c>
      <c r="G23" s="54" t="s">
        <v>44</v>
      </c>
      <c r="H23" s="55" t="s">
        <v>45</v>
      </c>
      <c r="I23" s="53" t="s">
        <v>46</v>
      </c>
      <c r="J23" s="56"/>
      <c r="K23" s="57"/>
      <c r="M23" s="59"/>
    </row>
    <row r="24" spans="1:19" s="58" customFormat="1" ht="48.75">
      <c r="A24" s="21" t="s">
        <v>51</v>
      </c>
      <c r="B24" s="91" t="s">
        <v>52</v>
      </c>
      <c r="C24" s="53" t="s">
        <v>53</v>
      </c>
      <c r="D24" s="53" t="s">
        <v>54</v>
      </c>
      <c r="E24" s="53" t="s">
        <v>42</v>
      </c>
      <c r="F24" s="53" t="s">
        <v>43</v>
      </c>
      <c r="G24" s="54" t="s">
        <v>44</v>
      </c>
      <c r="H24" s="55" t="s">
        <v>45</v>
      </c>
      <c r="I24" s="53" t="s">
        <v>46</v>
      </c>
      <c r="J24" s="56"/>
      <c r="K24" s="57"/>
      <c r="M24" s="59"/>
    </row>
    <row r="25" spans="1:19" s="58" customFormat="1" ht="108.75">
      <c r="A25" s="21" t="s">
        <v>55</v>
      </c>
      <c r="B25" s="52" t="s">
        <v>56</v>
      </c>
      <c r="C25" s="53" t="s">
        <v>57</v>
      </c>
      <c r="D25" s="53" t="s">
        <v>58</v>
      </c>
      <c r="E25" s="53" t="s">
        <v>42</v>
      </c>
      <c r="F25" s="53" t="s">
        <v>43</v>
      </c>
      <c r="G25" s="54" t="s">
        <v>44</v>
      </c>
      <c r="H25" s="55" t="s">
        <v>45</v>
      </c>
      <c r="I25" s="53" t="s">
        <v>46</v>
      </c>
      <c r="J25" s="56"/>
      <c r="K25" s="57"/>
      <c r="M25" s="59"/>
    </row>
    <row r="26" spans="1:19">
      <c r="A26" s="22">
        <v>3</v>
      </c>
      <c r="B26" s="79" t="s">
        <v>59</v>
      </c>
      <c r="C26" s="79"/>
      <c r="D26" s="79"/>
      <c r="E26" s="79"/>
      <c r="F26" s="79"/>
      <c r="G26" s="79"/>
      <c r="H26" s="79"/>
      <c r="I26" s="79"/>
      <c r="J26" s="79"/>
      <c r="K26" s="79"/>
    </row>
    <row r="27" spans="1:19" ht="61.5" customHeight="1">
      <c r="A27" s="21" t="s">
        <v>60</v>
      </c>
      <c r="B27" s="24" t="s">
        <v>61</v>
      </c>
      <c r="C27" s="60" t="s">
        <v>34</v>
      </c>
      <c r="D27" s="29" t="s">
        <v>62</v>
      </c>
      <c r="E27" s="4" t="s">
        <v>42</v>
      </c>
      <c r="F27" s="20" t="s">
        <v>63</v>
      </c>
      <c r="G27" s="20" t="s">
        <v>64</v>
      </c>
      <c r="H27" s="4" t="s">
        <v>65</v>
      </c>
      <c r="I27" s="4" t="s">
        <v>66</v>
      </c>
      <c r="J27" s="5"/>
      <c r="K27" s="5"/>
    </row>
    <row r="28" spans="1:19">
      <c r="A28" s="22">
        <v>5</v>
      </c>
      <c r="B28" s="77" t="s">
        <v>67</v>
      </c>
      <c r="C28" s="77"/>
      <c r="D28" s="77"/>
      <c r="E28" s="77"/>
      <c r="F28" s="77"/>
      <c r="G28" s="77"/>
      <c r="H28" s="77"/>
      <c r="I28" s="77"/>
      <c r="J28" s="77"/>
      <c r="K28" s="77"/>
    </row>
    <row r="29" spans="1:19" ht="45">
      <c r="A29" s="44">
        <v>3.1</v>
      </c>
      <c r="B29" s="45" t="s">
        <v>68</v>
      </c>
      <c r="C29" s="28" t="s">
        <v>69</v>
      </c>
      <c r="D29" s="46" t="s">
        <v>70</v>
      </c>
      <c r="E29" s="47" t="s">
        <v>71</v>
      </c>
      <c r="F29" s="47" t="s">
        <v>72</v>
      </c>
      <c r="G29" s="20" t="s">
        <v>64</v>
      </c>
      <c r="H29" s="47" t="s">
        <v>65</v>
      </c>
      <c r="I29" s="47" t="s">
        <v>73</v>
      </c>
      <c r="J29" s="49"/>
      <c r="K29" s="50"/>
    </row>
    <row r="30" spans="1:19" ht="45">
      <c r="A30" s="44">
        <v>3.2</v>
      </c>
      <c r="B30" s="45" t="s">
        <v>74</v>
      </c>
      <c r="C30" s="28" t="s">
        <v>75</v>
      </c>
      <c r="D30" s="46" t="s">
        <v>76</v>
      </c>
      <c r="E30" s="47" t="s">
        <v>71</v>
      </c>
      <c r="F30" s="47" t="s">
        <v>72</v>
      </c>
      <c r="G30" s="48" t="s">
        <v>77</v>
      </c>
      <c r="H30" s="47" t="s">
        <v>65</v>
      </c>
      <c r="I30" s="47" t="s">
        <v>73</v>
      </c>
      <c r="J30" s="49"/>
      <c r="K30" s="50"/>
    </row>
    <row r="31" spans="1:19" ht="48.75">
      <c r="A31" s="44">
        <v>3.3</v>
      </c>
      <c r="B31" s="45" t="s">
        <v>78</v>
      </c>
      <c r="C31" s="28" t="s">
        <v>75</v>
      </c>
      <c r="D31" s="46" t="s">
        <v>79</v>
      </c>
      <c r="E31" s="47" t="s">
        <v>71</v>
      </c>
      <c r="F31" s="47" t="s">
        <v>72</v>
      </c>
      <c r="G31" s="48" t="s">
        <v>77</v>
      </c>
      <c r="H31" s="47" t="s">
        <v>65</v>
      </c>
      <c r="I31" s="47" t="s">
        <v>73</v>
      </c>
      <c r="J31" s="49"/>
      <c r="K31" s="50"/>
    </row>
    <row r="32" spans="1:19" ht="91.5" customHeight="1">
      <c r="A32" s="44">
        <v>3.4</v>
      </c>
      <c r="B32" s="45" t="s">
        <v>80</v>
      </c>
      <c r="C32" s="28" t="s">
        <v>81</v>
      </c>
      <c r="D32" s="46" t="s">
        <v>82</v>
      </c>
      <c r="E32" s="47" t="s">
        <v>71</v>
      </c>
      <c r="F32" s="47" t="s">
        <v>72</v>
      </c>
      <c r="G32" s="48" t="s">
        <v>77</v>
      </c>
      <c r="H32" s="47" t="s">
        <v>65</v>
      </c>
      <c r="I32" s="47" t="s">
        <v>73</v>
      </c>
      <c r="J32" s="49"/>
      <c r="K32" s="50"/>
    </row>
    <row r="33" spans="1:11" ht="33.75">
      <c r="A33" s="44">
        <v>3.5</v>
      </c>
      <c r="B33" s="6" t="s">
        <v>83</v>
      </c>
      <c r="C33" s="28" t="s">
        <v>84</v>
      </c>
      <c r="D33" s="24" t="s">
        <v>85</v>
      </c>
      <c r="E33" s="47" t="s">
        <v>71</v>
      </c>
      <c r="F33" s="47" t="s">
        <v>72</v>
      </c>
      <c r="G33" s="48" t="s">
        <v>77</v>
      </c>
      <c r="H33" s="47" t="s">
        <v>65</v>
      </c>
      <c r="I33" s="47" t="s">
        <v>73</v>
      </c>
      <c r="J33" s="5"/>
      <c r="K33" s="5"/>
    </row>
    <row r="34" spans="1:11" ht="56.25">
      <c r="A34" s="44">
        <v>3.6</v>
      </c>
      <c r="B34" s="45" t="s">
        <v>86</v>
      </c>
      <c r="C34" s="28" t="s">
        <v>87</v>
      </c>
      <c r="D34" s="46" t="s">
        <v>88</v>
      </c>
      <c r="E34" s="47" t="s">
        <v>71</v>
      </c>
      <c r="F34" s="47" t="s">
        <v>72</v>
      </c>
      <c r="G34" s="48" t="s">
        <v>77</v>
      </c>
      <c r="H34" s="47" t="s">
        <v>65</v>
      </c>
      <c r="I34" s="47" t="s">
        <v>73</v>
      </c>
      <c r="J34" s="49"/>
      <c r="K34" s="50"/>
    </row>
    <row r="35" spans="1:11" ht="78.75">
      <c r="A35" s="44">
        <v>3.7</v>
      </c>
      <c r="B35" s="6" t="s">
        <v>89</v>
      </c>
      <c r="C35" s="28" t="s">
        <v>90</v>
      </c>
      <c r="D35" s="24" t="s">
        <v>91</v>
      </c>
      <c r="E35" s="47" t="s">
        <v>71</v>
      </c>
      <c r="F35" s="47" t="s">
        <v>72</v>
      </c>
      <c r="G35" s="48" t="s">
        <v>77</v>
      </c>
      <c r="H35" s="47" t="s">
        <v>65</v>
      </c>
      <c r="I35" s="47" t="s">
        <v>73</v>
      </c>
      <c r="J35" s="5"/>
      <c r="K35" s="5"/>
    </row>
    <row r="36" spans="1:11" ht="33.75">
      <c r="A36" s="44">
        <v>3.8</v>
      </c>
      <c r="B36" s="92" t="s">
        <v>92</v>
      </c>
      <c r="C36" s="28" t="s">
        <v>93</v>
      </c>
      <c r="D36" s="24" t="s">
        <v>94</v>
      </c>
      <c r="E36" s="47" t="s">
        <v>71</v>
      </c>
      <c r="F36" s="47" t="s">
        <v>72</v>
      </c>
      <c r="G36" s="48" t="s">
        <v>77</v>
      </c>
      <c r="H36" s="47" t="s">
        <v>65</v>
      </c>
      <c r="I36" s="47" t="s">
        <v>73</v>
      </c>
      <c r="J36" s="5"/>
      <c r="K36" s="5"/>
    </row>
    <row r="37" spans="1:11">
      <c r="A37" s="22">
        <v>6</v>
      </c>
      <c r="B37" s="77" t="s">
        <v>95</v>
      </c>
      <c r="C37" s="77"/>
      <c r="D37" s="77"/>
      <c r="E37" s="77"/>
      <c r="F37" s="77"/>
      <c r="G37" s="77"/>
      <c r="H37" s="77"/>
      <c r="I37" s="77"/>
      <c r="J37" s="77"/>
      <c r="K37" s="77"/>
    </row>
    <row r="38" spans="1:11" ht="207">
      <c r="A38" s="21" t="s">
        <v>96</v>
      </c>
      <c r="B38" s="24" t="s">
        <v>97</v>
      </c>
      <c r="C38" s="60" t="s">
        <v>69</v>
      </c>
      <c r="D38" s="29" t="s">
        <v>98</v>
      </c>
      <c r="E38" s="4" t="s">
        <v>99</v>
      </c>
      <c r="F38" s="4" t="s">
        <v>72</v>
      </c>
      <c r="G38" s="20" t="s">
        <v>64</v>
      </c>
      <c r="H38" s="5" t="s">
        <v>65</v>
      </c>
      <c r="I38" s="4" t="s">
        <v>100</v>
      </c>
      <c r="J38" s="23"/>
      <c r="K38" s="23"/>
    </row>
    <row r="39" spans="1:11" ht="99">
      <c r="A39" s="21" t="s">
        <v>101</v>
      </c>
      <c r="B39" s="24" t="s">
        <v>102</v>
      </c>
      <c r="C39" s="60" t="s">
        <v>103</v>
      </c>
      <c r="D39" s="29" t="s">
        <v>104</v>
      </c>
      <c r="E39" s="4" t="s">
        <v>42</v>
      </c>
      <c r="F39" s="4" t="s">
        <v>72</v>
      </c>
      <c r="G39" s="20" t="s">
        <v>44</v>
      </c>
      <c r="H39" s="4" t="s">
        <v>45</v>
      </c>
      <c r="I39" s="4" t="s">
        <v>105</v>
      </c>
      <c r="J39" s="23"/>
      <c r="K39" s="23"/>
    </row>
    <row r="40" spans="1:11">
      <c r="A40" s="41"/>
      <c r="B40" s="64" t="s">
        <v>106</v>
      </c>
      <c r="C40" s="64"/>
      <c r="D40" s="64"/>
      <c r="E40" s="64"/>
      <c r="F40" s="64"/>
      <c r="G40" s="64"/>
      <c r="H40" s="64"/>
      <c r="I40" s="64"/>
      <c r="J40" s="64"/>
      <c r="K40" s="64"/>
    </row>
    <row r="41" spans="1:11" ht="14.25" customHeight="1">
      <c r="A41" s="42"/>
      <c r="B41" s="65" t="s">
        <v>107</v>
      </c>
      <c r="C41" s="65"/>
      <c r="D41" s="65"/>
      <c r="E41" s="65"/>
      <c r="F41" s="65"/>
      <c r="G41" s="65"/>
      <c r="H41" s="65"/>
      <c r="I41" s="65"/>
      <c r="J41" s="65"/>
      <c r="K41" s="66"/>
    </row>
    <row r="42" spans="1:11">
      <c r="A42" s="42"/>
      <c r="B42" s="65"/>
      <c r="C42" s="65"/>
      <c r="D42" s="65"/>
      <c r="E42" s="65"/>
      <c r="F42" s="65"/>
      <c r="G42" s="65"/>
      <c r="H42" s="65"/>
      <c r="I42" s="65"/>
      <c r="J42" s="65"/>
      <c r="K42" s="66"/>
    </row>
    <row r="43" spans="1:11" ht="21" customHeight="1">
      <c r="A43" s="43"/>
      <c r="B43" s="14" t="s">
        <v>108</v>
      </c>
      <c r="C43" s="30"/>
      <c r="D43" s="30"/>
      <c r="E43" s="15"/>
      <c r="F43" s="15"/>
      <c r="G43" s="15"/>
      <c r="H43" s="15"/>
      <c r="I43" s="15"/>
      <c r="J43" s="15"/>
      <c r="K43" s="16"/>
    </row>
  </sheetData>
  <mergeCells count="30">
    <mergeCell ref="C4:D4"/>
    <mergeCell ref="C3:D3"/>
    <mergeCell ref="C2:D2"/>
    <mergeCell ref="C8:D8"/>
    <mergeCell ref="C7:D7"/>
    <mergeCell ref="C6:D6"/>
    <mergeCell ref="C5:D5"/>
    <mergeCell ref="C9:D9"/>
    <mergeCell ref="B37:K37"/>
    <mergeCell ref="B28:K28"/>
    <mergeCell ref="D11:K11"/>
    <mergeCell ref="A15:C15"/>
    <mergeCell ref="A17:A18"/>
    <mergeCell ref="K17:K18"/>
    <mergeCell ref="I17:I18"/>
    <mergeCell ref="H17:H18"/>
    <mergeCell ref="E17:G17"/>
    <mergeCell ref="D17:D18"/>
    <mergeCell ref="C17:C18"/>
    <mergeCell ref="B17:B18"/>
    <mergeCell ref="B40:K40"/>
    <mergeCell ref="B41:K42"/>
    <mergeCell ref="E12:I12"/>
    <mergeCell ref="E15:I15"/>
    <mergeCell ref="D13:I13"/>
    <mergeCell ref="D14:I14"/>
    <mergeCell ref="B19:K19"/>
    <mergeCell ref="J17:J18"/>
    <mergeCell ref="B21:K21"/>
    <mergeCell ref="B26:K26"/>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MRPA-486083432-42302</_dlc_DocId>
    <_dlc_DocIdUrl xmlns="4cd4b2d2-4405-47f8-b36a-16986ff4a5d8">
      <Url>https://fultonhogan.sharepoint.com/teams/PD07895/_layouts/15/DocIdRedir.aspx?ID=MRPA-486083432-42302</Url>
      <Description>MRPA-486083432-42302</Description>
    </_dlc_DocIdUrl>
    <lcf76f155ced4ddcb4097134ff3c332f xmlns="b862f762-19b2-412c-aea0-a70a23997ca5">
      <Terms xmlns="http://schemas.microsoft.com/office/infopath/2007/PartnerControls"/>
    </lcf76f155ced4ddcb4097134ff3c332f>
    <n65fb73f6d6648009ca0780d0248d4ba xmlns="b862f762-19b2-412c-aea0-a70a23997ca5">
      <Terms xmlns="http://schemas.microsoft.com/office/infopath/2007/PartnerControls"/>
    </n65fb73f6d6648009ca0780d0248d4b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20" ma:contentTypeDescription="Create a new document." ma:contentTypeScope="" ma:versionID="9e81f216a3cd60bfaa09920c0c50b6e2">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cef2dee1a764bde9ff41f26d1824efd9"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03DC10D4-0034-4DDB-87FC-F3938E87F944}"/>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66E12EAE-B33B-4EC4-9997-705F551AB1B3}"/>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GUICO, Cedric</cp:lastModifiedBy>
  <cp:revision/>
  <dcterms:created xsi:type="dcterms:W3CDTF">2020-04-05T06:22:00Z</dcterms:created>
  <dcterms:modified xsi:type="dcterms:W3CDTF">2025-08-11T23:13:34Z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3907d19f-5b36-4b5b-9018-8b4dccaf5fd1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