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3D4F1879-E4D4-4299-9247-431EE304A421}" xr6:coauthVersionLast="47" xr6:coauthVersionMax="47" xr10:uidLastSave="{00000000-0000-0000-0000-000000000000}"/>
  <bookViews>
    <workbookView xWindow="345" yWindow="240" windowWidth="24735" windowHeight="19875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7" i="1" l="1"/>
  <c r="R7" i="1"/>
  <c r="Q7" i="1"/>
  <c r="P7" i="1"/>
  <c r="O7" i="1"/>
  <c r="N7" i="1"/>
  <c r="M7" i="1"/>
  <c r="L7" i="1"/>
  <c r="S6" i="1"/>
  <c r="R6" i="1"/>
  <c r="Q6" i="1"/>
  <c r="P6" i="1"/>
  <c r="O6" i="1"/>
  <c r="N6" i="1"/>
  <c r="M6" i="1"/>
  <c r="L6" i="1"/>
  <c r="S5" i="1"/>
  <c r="R5" i="1"/>
  <c r="Q5" i="1"/>
  <c r="P5" i="1"/>
  <c r="O5" i="1"/>
  <c r="N5" i="1"/>
  <c r="M5" i="1"/>
  <c r="L5" i="1"/>
  <c r="S4" i="1"/>
  <c r="R4" i="1"/>
  <c r="Q4" i="1"/>
  <c r="P4" i="1"/>
  <c r="O4" i="1"/>
  <c r="N4" i="1"/>
  <c r="M4" i="1"/>
  <c r="L4" i="1"/>
  <c r="S3" i="1"/>
  <c r="R3" i="1"/>
  <c r="Q3" i="1"/>
  <c r="P3" i="1"/>
  <c r="O3" i="1"/>
  <c r="N3" i="1"/>
  <c r="M3" i="1"/>
  <c r="L3" i="1"/>
  <c r="S2" i="1"/>
  <c r="R2" i="1"/>
  <c r="Q2" i="1"/>
  <c r="P2" i="1"/>
  <c r="O2" i="1"/>
  <c r="N2" i="1"/>
  <c r="M2" i="1"/>
  <c r="L2" i="1"/>
  <c r="V2" i="1" l="1" a="1"/>
  <c r="V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<sst xmlns="http://schemas.openxmlformats.org/spreadsheetml/2006/main" count="37" uniqueCount="27">
  <si>
    <t>H</t>
  </si>
  <si>
    <t>S</t>
  </si>
  <si>
    <t>UCCL</t>
  </si>
  <si>
    <t>W</t>
  </si>
  <si>
    <t>R</t>
  </si>
  <si>
    <t>Installation</t>
  </si>
  <si>
    <t>On completion of installation</t>
  </si>
  <si>
    <t>As-Built Survey Drawings</t>
  </si>
  <si>
    <t>Surveying</t>
  </si>
  <si>
    <t>As-built drawings provided to Meridian</t>
  </si>
  <si>
    <t>Material Supply</t>
  </si>
  <si>
    <t>Material dockets</t>
  </si>
  <si>
    <t>On receiving materials</t>
  </si>
  <si>
    <t>Materials meet specification</t>
  </si>
  <si>
    <t>Weld Records</t>
  </si>
  <si>
    <t>EF Welding</t>
  </si>
  <si>
    <t>Welds meet specification.</t>
  </si>
  <si>
    <t>Mini-Manholes</t>
  </si>
  <si>
    <t>Connection</t>
  </si>
  <si>
    <t>Council  Inspection/Approval</t>
  </si>
  <si>
    <t>WDC</t>
  </si>
  <si>
    <t>On completion of installation, prior to backfilling</t>
  </si>
  <si>
    <t>Council approval</t>
  </si>
  <si>
    <t>Backfill and Reinstatement</t>
  </si>
  <si>
    <t>Backfill records</t>
  </si>
  <si>
    <t>On completion of reinstatement</t>
  </si>
  <si>
    <t>Backfill and resintatement meets specification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</si>
</sst>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V49"/>
  <sheetViews>
    <sheetView tabSelected="1" workbookViewId="0">
      <selection activeCell="V2" sqref="V2"/>
    </sheetView>
  </sheetViews>
  <sheetFormatPr defaultRowHeight="15" customHeight="1" x14ac:dyDescent="0.25"/>
  <cols>
    <col min="1" max="1" width="3" bestFit="1" customWidth="1"/>
    <col min="2" max="2" width="13.42578125" customWidth="1"/>
    <col min="3" max="3" width="12.42578125" customWidth="1"/>
    <col min="4" max="4" width="10.7109375" customWidth="1"/>
    <col min="5" max="5" width="9.85546875" customWidth="1"/>
    <col min="6" max="6" width="3.42578125" bestFit="1" customWidth="1"/>
    <col min="7" max="7" width="4.7109375" bestFit="1" customWidth="1"/>
    <col min="9" max="9" width="2.7109375" customWidth="1"/>
    <col min="10" max="10" width="3.42578125" customWidth="1"/>
    <col min="11" max="11" width="2.28515625" customWidth="1"/>
    <col min="13" max="13" width="8.5703125" customWidth="1"/>
    <col min="14" max="14" width="8.42578125" customWidth="1"/>
    <col min="15" max="15" width="10.140625" customWidth="1"/>
    <col min="16" max="16" width="8" customWidth="1"/>
    <col min="17" max="17" width="8.28515625" customWidth="1"/>
    <col min="18" max="18" width="4.5703125" customWidth="1"/>
    <col min="19" max="19" width="9.5703125" customWidth="1"/>
    <col min="20" max="20" width="3.7109375" customWidth="1"/>
    <col min="21" max="21" width="3.28515625" customWidth="1"/>
    <col min="22" max="22" width="73" customWidth="1"/>
    <col min="23" max="23" width="146.42578125" bestFit="1" customWidth="1"/>
  </cols>
  <sheetData>
    <row r="1" spans="1:22" ht="15" customHeight="1" x14ac:dyDescent="0.25">
      <c r="A1" s="2"/>
      <c r="B1" s="2"/>
      <c r="C1" s="2"/>
      <c r="D1" s="2"/>
      <c r="E1" s="2"/>
      <c r="F1" s="2"/>
      <c r="G1" s="2"/>
      <c r="H1" s="2"/>
      <c r="L1" s="3"/>
      <c r="M1" s="3"/>
      <c r="N1" s="3"/>
      <c r="O1" s="3"/>
      <c r="P1" s="3"/>
      <c r="Q1" s="3"/>
      <c r="R1" s="3"/>
      <c r="S1" s="3"/>
    </row>
    <row r="2" spans="1:22" ht="15" customHeight="1" x14ac:dyDescent="0.25">
      <c r="A2" t="s">
        <v>10</v>
      </c>
      <c r="C2" t="s">
        <v>11</v>
      </c>
      <c r="D2" t="s">
        <v>2</v>
      </c>
      <c r="E2" s="1" t="s">
        <v>12</v>
      </c>
      <c r="F2" s="1" t="s">
        <v>13</v>
      </c>
      <c r="G2" t="s">
        <v>1</v>
      </c>
      <c r="H2" s="1" t="s">
        <v>3</v>
      </c>
      <c r="L2" t="str">
        <f>A2</f>
        <v>Material Supply</v>
      </c>
      <c r="M2" t="str">
        <f>"SPECIFICATION REFERENCE - "&amp;B2</f>
        <v xml:space="preserve">SPECIFICATION REFERENCE - </v>
      </c>
      <c r="N2" t="str">
        <f>"TEST REQUIRED - "&amp;C2</f>
        <v>TEST REQUIRED - Material dockets</v>
      </c>
      <c r="O2" t="str">
        <f>"INSPECTION BY - "&amp;D2</f>
        <v>INSPECTION BY - UCCL</v>
      </c>
      <c r="P2" t="str">
        <f>"TASK TIMING OR TASK FREQUENCY - "&amp;E2</f>
        <v>TASK TIMING OR TASK FREQUENCY - On receiving materials</v>
      </c>
      <c r="Q2" t="str">
        <f>"ACCEPTANCE CRITERIA - "&amp;F2</f>
        <v>ACCEPTANCE CRITERIA - Materials meet specification</v>
      </c>
      <c r="R2" t="str">
        <f>"UCCL - "&amp;G2</f>
        <v>UCCL - S</v>
      </c>
      <c r="S2" t="str">
        <f>"CLIENT - "&amp;H2</f>
        <v>CLIENT - W</v>
      </c>
      <c r="V2" t="str" cm="1">
        <f t="array" ref="V2:V49">_xlfn.FILTERXML("&lt;t&gt;&lt;s&gt;"&amp;_xlfn.TEXTJOIN("&lt;/s&gt;&lt;s&gt;",,L2:S40)&amp;"&lt;/s&gt;&lt;/t&gt;","//s")</f>
        <v>Material Supply</v>
      </c>
    </row>
    <row r="3" spans="1:22" ht="15" customHeight="1" x14ac:dyDescent="0.25">
      <c r="A3" t="s">
        <v>17</v>
      </c>
      <c r="C3" t="s">
        <v>5</v>
      </c>
      <c r="F3" s="1"/>
      <c r="H3" s="1"/>
      <c r="L3" t="str">
        <f t="shared" ref="L3:L6" si="0">A3</f>
        <v>Mini-Manholes</v>
      </c>
      <c r="M3" t="str">
        <f t="shared" ref="M3:M6" si="1">"SPECIFICATION REFERENCE - "&amp;B3</f>
        <v xml:space="preserve">SPECIFICATION REFERENCE - </v>
      </c>
      <c r="N3" t="str">
        <f t="shared" ref="N3:N6" si="2">"TEST REQUIRED - "&amp;C3</f>
        <v>TEST REQUIRED - Installation</v>
      </c>
      <c r="O3" t="str">
        <f t="shared" ref="O3:O6" si="3">"INSPECTION BY - "&amp;D3</f>
        <v xml:space="preserve">INSPECTION BY - </v>
      </c>
      <c r="P3" t="str">
        <f t="shared" ref="P3:P6" si="4">"TASK TIMING OR TASK FREQUENCY - "&amp;E3</f>
        <v xml:space="preserve">TASK TIMING OR TASK FREQUENCY - </v>
      </c>
      <c r="Q3" t="str">
        <f t="shared" ref="Q3:Q6" si="5">"ACCEPTANCE CRITERIA - "&amp;F3</f>
        <v xml:space="preserve">ACCEPTANCE CRITERIA - </v>
      </c>
      <c r="R3" t="str">
        <f t="shared" ref="R3:R6" si="6">"UCCL - "&amp;G3</f>
        <v xml:space="preserve">UCCL - </v>
      </c>
      <c r="S3" t="str">
        <f t="shared" ref="S3:S6" si="7">"CLIENT - "&amp;H3</f>
        <v xml:space="preserve">CLIENT - </v>
      </c>
      <c r="V3" t="str">
        <v>SPECIFICATION REFERENCE -</v>
      </c>
    </row>
    <row r="4" spans="1:22" ht="15" customHeight="1" x14ac:dyDescent="0.25">
      <c r="A4" t="s">
        <v>15</v>
      </c>
      <c r="B4" s="1"/>
      <c r="C4" s="1" t="s">
        <v>14</v>
      </c>
      <c r="D4" t="s">
        <v>2</v>
      </c>
      <c r="E4" s="1" t="s">
        <v>6</v>
      </c>
      <c r="F4" s="1" t="s">
        <v>16</v>
      </c>
      <c r="G4" s="1" t="s">
        <v>3</v>
      </c>
      <c r="H4" s="1" t="s">
        <v>3</v>
      </c>
      <c r="L4" t="str">
        <f t="shared" si="0"/>
        <v>EF Welding</v>
      </c>
      <c r="M4" t="str">
        <f t="shared" si="1"/>
        <v xml:space="preserve">SPECIFICATION REFERENCE - </v>
      </c>
      <c r="N4" t="str">
        <f t="shared" si="2"/>
        <v>TEST REQUIRED - Weld Records</v>
      </c>
      <c r="O4" t="str">
        <f t="shared" si="3"/>
        <v>INSPECTION BY - UCCL</v>
      </c>
      <c r="P4" t="str">
        <f t="shared" si="4"/>
        <v>TASK TIMING OR TASK FREQUENCY - On completion of installation</v>
      </c>
      <c r="Q4" t="str">
        <f t="shared" si="5"/>
        <v>ACCEPTANCE CRITERIA - Welds meet specification.</v>
      </c>
      <c r="R4" t="str">
        <f t="shared" si="6"/>
        <v>UCCL - W</v>
      </c>
      <c r="S4" t="str">
        <f t="shared" si="7"/>
        <v>CLIENT - W</v>
      </c>
      <c r="V4" t="str">
        <v>TEST REQUIRED - Material dockets</v>
      </c>
    </row>
    <row r="5" spans="1:22" ht="15" customHeight="1" x14ac:dyDescent="0.25">
      <c r="A5" t="s">
        <v>18</v>
      </c>
      <c r="B5" s="1"/>
      <c r="C5" s="1" t="s">
        <v>19</v>
      </c>
      <c r="D5" s="1" t="s">
        <v>20</v>
      </c>
      <c r="E5" t="s">
        <v>21</v>
      </c>
      <c r="F5" s="1" t="s">
        <v>22</v>
      </c>
      <c r="G5" t="s">
        <v>0</v>
      </c>
      <c r="H5" t="s">
        <v>0</v>
      </c>
      <c r="L5" t="str">
        <f t="shared" si="0"/>
        <v>Connection</v>
      </c>
      <c r="M5" t="str">
        <f t="shared" si="1"/>
        <v xml:space="preserve">SPECIFICATION REFERENCE - </v>
      </c>
      <c r="N5" t="str">
        <f t="shared" si="2"/>
        <v>TEST REQUIRED - Council  Inspection/Approval</v>
      </c>
      <c r="O5" t="str">
        <f t="shared" si="3"/>
        <v>INSPECTION BY - WDC</v>
      </c>
      <c r="P5" t="str">
        <f t="shared" si="4"/>
        <v>TASK TIMING OR TASK FREQUENCY - On completion of installation, prior to backfilling</v>
      </c>
      <c r="Q5" t="str">
        <f t="shared" si="5"/>
        <v>ACCEPTANCE CRITERIA - Council approval</v>
      </c>
      <c r="R5" t="str">
        <f t="shared" si="6"/>
        <v>UCCL - H</v>
      </c>
      <c r="S5" t="str">
        <f t="shared" si="7"/>
        <v>CLIENT - H</v>
      </c>
      <c r="V5" t="str">
        <v>INSPECTION BY - UCCL</v>
      </c>
    </row>
    <row r="6" spans="1:22" ht="15" customHeight="1" x14ac:dyDescent="0.25">
      <c r="A6" t="s">
        <v>23</v>
      </c>
      <c r="C6" s="1" t="s">
        <v>24</v>
      </c>
      <c r="D6" t="s">
        <v>2</v>
      </c>
      <c r="E6" t="s">
        <v>25</v>
      </c>
      <c r="F6" s="1" t="s">
        <v>26</v>
      </c>
      <c r="G6" t="s">
        <v>3</v>
      </c>
      <c r="H6" t="s">
        <v>3</v>
      </c>
      <c r="L6" t="str">
        <f t="shared" si="0"/>
        <v>Backfill and Reinstatement</v>
      </c>
      <c r="M6" t="str">
        <f t="shared" si="1"/>
        <v xml:space="preserve">SPECIFICATION REFERENCE - </v>
      </c>
      <c r="N6" t="str">
        <f t="shared" si="2"/>
        <v>TEST REQUIRED - Backfill records</v>
      </c>
      <c r="O6" t="str">
        <f t="shared" si="3"/>
        <v>INSPECTION BY - UCCL</v>
      </c>
      <c r="P6" t="str">
        <f t="shared" si="4"/>
        <v>TASK TIMING OR TASK FREQUENCY - On completion of reinstatement</v>
      </c>
      <c r="Q6" t="str">
        <f t="shared" si="5"/>
        <v>ACCEPTANCE CRITERIA - Backfill and resintatement meets specification</v>
      </c>
      <c r="R6" t="str">
        <f t="shared" si="6"/>
        <v>UCCL - W</v>
      </c>
      <c r="S6" t="str">
        <f t="shared" si="7"/>
        <v>CLIENT - W</v>
      </c>
      <c r="V6" t="str">
        <v>TASK TIMING OR TASK FREQUENCY - On receiving materials</v>
      </c>
    </row>
    <row r="7" spans="1:22" ht="15" customHeight="1" x14ac:dyDescent="0.25">
      <c r="A7" t="s">
        <v>7</v>
      </c>
      <c r="C7" s="1" t="s">
        <v>8</v>
      </c>
      <c r="D7" s="1" t="s">
        <v>2</v>
      </c>
      <c r="E7" t="s">
        <v>6</v>
      </c>
      <c r="F7" t="s">
        <v>9</v>
      </c>
      <c r="G7" t="s">
        <v>1</v>
      </c>
      <c r="H7" t="s">
        <v>4</v>
      </c>
      <c r="L7" t="str">
        <f t="shared" ref="L7" si="8">A7</f>
        <v>As-Built Survey Drawings</v>
      </c>
      <c r="M7" t="str">
        <f t="shared" ref="M7" si="9">"SPECIFICATION REFERENCE - "&amp;B7</f>
        <v xml:space="preserve">SPECIFICATION REFERENCE - </v>
      </c>
      <c r="N7" t="str">
        <f t="shared" ref="N7" si="10">"TEST REQUIRED - "&amp;C7</f>
        <v>TEST REQUIRED - Surveying</v>
      </c>
      <c r="O7" t="str">
        <f t="shared" ref="O7" si="11">"INSPECTION BY - "&amp;D7</f>
        <v>INSPECTION BY - UCCL</v>
      </c>
      <c r="P7" t="str">
        <f t="shared" ref="P7" si="12">"TASK TIMING OR TASK FREQUENCY - "&amp;E7</f>
        <v>TASK TIMING OR TASK FREQUENCY - On completion of installation</v>
      </c>
      <c r="Q7" t="str">
        <f t="shared" ref="Q7" si="13">"ACCEPTANCE CRITERIA - "&amp;F7</f>
        <v>ACCEPTANCE CRITERIA - As-built drawings provided to Meridian</v>
      </c>
      <c r="R7" t="str">
        <f t="shared" ref="R7" si="14">"UCCL - "&amp;G7</f>
        <v>UCCL - S</v>
      </c>
      <c r="S7" t="str">
        <f t="shared" ref="S7" si="15">"CLIENT - "&amp;H7</f>
        <v>CLIENT - R</v>
      </c>
      <c r="V7" t="str">
        <v>ACCEPTANCE CRITERIA - Materials meet specification</v>
      </c>
    </row>
    <row r="8" spans="1:22" ht="15" customHeight="1" x14ac:dyDescent="0.25">
      <c r="F8" s="1"/>
      <c r="V8" t="str">
        <v>UCCL - S</v>
      </c>
    </row>
    <row r="9" spans="1:22" ht="15" customHeight="1" x14ac:dyDescent="0.25">
      <c r="E9" s="1"/>
      <c r="F9" s="1"/>
      <c r="V9" t="str">
        <v>CLIENT - W</v>
      </c>
    </row>
    <row r="10" spans="1:22" ht="15" customHeight="1" x14ac:dyDescent="0.25">
      <c r="E10" s="1"/>
      <c r="V10" t="str">
        <v>Mini-Manholes</v>
      </c>
    </row>
    <row r="11" spans="1:22" ht="15" customHeight="1" x14ac:dyDescent="0.25">
      <c r="C11" s="1"/>
      <c r="V11" t="str">
        <v>SPECIFICATION REFERENCE -</v>
      </c>
    </row>
    <row r="12" spans="1:22" ht="15" customHeight="1" x14ac:dyDescent="0.25">
      <c r="C12" s="1"/>
      <c r="D12" s="1"/>
      <c r="V12" t="str">
        <v>TEST REQUIRED - Installation</v>
      </c>
    </row>
    <row r="13" spans="1:22" ht="15" customHeight="1" x14ac:dyDescent="0.25">
      <c r="V13" t="str">
        <v>INSPECTION BY -</v>
      </c>
    </row>
    <row r="14" spans="1:22" ht="15" customHeight="1" x14ac:dyDescent="0.25">
      <c r="V14" t="str">
        <v>TASK TIMING OR TASK FREQUENCY -</v>
      </c>
    </row>
    <row r="15" spans="1:22" ht="15" customHeight="1" x14ac:dyDescent="0.25">
      <c r="V15" t="str">
        <v>ACCEPTANCE CRITERIA -</v>
      </c>
    </row>
    <row r="16" spans="1:22" ht="15" customHeight="1" x14ac:dyDescent="0.25">
      <c r="V16" t="str">
        <v>UCCL -</v>
      </c>
    </row>
    <row r="17" spans="6:22" ht="15" customHeight="1" x14ac:dyDescent="0.25">
      <c r="F17" s="1"/>
      <c r="V17" t="str">
        <v>CLIENT -</v>
      </c>
    </row>
    <row r="18" spans="6:22" ht="15" customHeight="1" x14ac:dyDescent="0.25">
      <c r="V18" t="str">
        <v>EF Welding</v>
      </c>
    </row>
    <row r="19" spans="6:22" ht="15" customHeight="1" x14ac:dyDescent="0.25">
      <c r="V19" t="str">
        <v>SPECIFICATION REFERENCE -</v>
      </c>
    </row>
    <row r="20" spans="6:22" ht="15" customHeight="1" x14ac:dyDescent="0.25">
      <c r="V20" t="str">
        <v>TEST REQUIRED - Weld Records</v>
      </c>
    </row>
    <row r="21" spans="6:22" ht="15" customHeight="1" x14ac:dyDescent="0.25">
      <c r="V21" t="str">
        <v>INSPECTION BY - UCCL</v>
      </c>
    </row>
    <row r="22" spans="6:22" ht="15" customHeight="1" x14ac:dyDescent="0.25">
      <c r="V22" t="str">
        <v>TASK TIMING OR TASK FREQUENCY - On completion of installation</v>
      </c>
    </row>
    <row r="23" spans="6:22" ht="15" customHeight="1" x14ac:dyDescent="0.25">
      <c r="V23" t="str">
        <v>ACCEPTANCE CRITERIA - Welds meet specification.</v>
      </c>
    </row>
    <row r="24" spans="6:22" ht="15" customHeight="1" x14ac:dyDescent="0.25">
      <c r="V24" t="str">
        <v>UCCL - W</v>
      </c>
    </row>
    <row r="25" spans="6:22" ht="15" customHeight="1" x14ac:dyDescent="0.25">
      <c r="V25" t="str">
        <v>CLIENT - W</v>
      </c>
    </row>
    <row r="26" spans="6:22" ht="15" customHeight="1" x14ac:dyDescent="0.25">
      <c r="V26" t="str">
        <v>Connection</v>
      </c>
    </row>
    <row r="27" spans="6:22" ht="15" customHeight="1" x14ac:dyDescent="0.25">
      <c r="V27" t="str">
        <v>SPECIFICATION REFERENCE -</v>
      </c>
    </row>
    <row r="28" spans="6:22" ht="15" customHeight="1" x14ac:dyDescent="0.25">
      <c r="V28" t="str">
        <v>TEST REQUIRED - Council  Inspection/Approval</v>
      </c>
    </row>
    <row r="29" spans="6:22" ht="15" customHeight="1" x14ac:dyDescent="0.25">
      <c r="V29" t="str">
        <v>INSPECTION BY - WDC</v>
      </c>
    </row>
    <row r="30" spans="6:22" ht="15" customHeight="1" x14ac:dyDescent="0.25">
      <c r="V30" t="str">
        <v>TASK TIMING OR TASK FREQUENCY - On completion of installation, prior to backfilling</v>
      </c>
    </row>
    <row r="31" spans="6:22" ht="15" customHeight="1" x14ac:dyDescent="0.25">
      <c r="V31" t="str">
        <v>ACCEPTANCE CRITERIA - Council approval</v>
      </c>
    </row>
    <row r="32" spans="6:22" ht="15" customHeight="1" x14ac:dyDescent="0.25">
      <c r="V32" t="str">
        <v>UCCL - H</v>
      </c>
    </row>
    <row r="33" spans="22:22" ht="15" customHeight="1" x14ac:dyDescent="0.25">
      <c r="V33" t="str">
        <v>CLIENT - H</v>
      </c>
    </row>
    <row r="34" spans="22:22" ht="15" customHeight="1" x14ac:dyDescent="0.25">
      <c r="V34" t="str">
        <v>Backfill and Reinstatement</v>
      </c>
    </row>
    <row r="35" spans="22:22" ht="15" customHeight="1" x14ac:dyDescent="0.25">
      <c r="V35" t="str">
        <v>SPECIFICATION REFERENCE -</v>
      </c>
    </row>
    <row r="36" spans="22:22" ht="15" customHeight="1" x14ac:dyDescent="0.25">
      <c r="V36" t="str">
        <v>TEST REQUIRED - Backfill records</v>
      </c>
    </row>
    <row r="37" spans="22:22" ht="15" customHeight="1" x14ac:dyDescent="0.25">
      <c r="V37" t="str">
        <v>INSPECTION BY - UCCL</v>
      </c>
    </row>
    <row r="38" spans="22:22" ht="15" customHeight="1" x14ac:dyDescent="0.25">
      <c r="V38" t="str">
        <v>TASK TIMING OR TASK FREQUENCY - On completion of reinstatement</v>
      </c>
    </row>
    <row r="39" spans="22:22" ht="15" customHeight="1" x14ac:dyDescent="0.25">
      <c r="V39" t="str">
        <v>ACCEPTANCE CRITERIA - Backfill and resintatement meets specification</v>
      </c>
    </row>
    <row r="40" spans="22:22" ht="15" customHeight="1" x14ac:dyDescent="0.25">
      <c r="V40" t="str">
        <v>UCCL - W</v>
      </c>
    </row>
    <row r="41" spans="22:22" ht="15" customHeight="1" x14ac:dyDescent="0.25">
      <c r="V41" t="str">
        <v>CLIENT - W</v>
      </c>
    </row>
    <row r="42" spans="22:22" ht="15" customHeight="1" x14ac:dyDescent="0.25">
      <c r="V42" t="str">
        <v>As-Built Survey Drawings</v>
      </c>
    </row>
    <row r="43" spans="22:22" ht="15" customHeight="1" x14ac:dyDescent="0.25">
      <c r="V43" t="str">
        <v>SPECIFICATION REFERENCE -</v>
      </c>
    </row>
    <row r="44" spans="22:22" ht="15" customHeight="1" x14ac:dyDescent="0.25">
      <c r="V44" t="str">
        <v>TEST REQUIRED - Surveying</v>
      </c>
    </row>
    <row r="45" spans="22:22" ht="15" customHeight="1" x14ac:dyDescent="0.25">
      <c r="V45" t="str">
        <v>INSPECTION BY - UCCL</v>
      </c>
    </row>
    <row r="46" spans="22:22" ht="15" customHeight="1" x14ac:dyDescent="0.25">
      <c r="V46" t="str">
        <v>TASK TIMING OR TASK FREQUENCY - On completion of installation</v>
      </c>
    </row>
    <row r="47" spans="22:22" ht="15" customHeight="1" x14ac:dyDescent="0.25">
      <c r="V47" t="str">
        <v>ACCEPTANCE CRITERIA - As-built drawings provided to Meridian</v>
      </c>
    </row>
    <row r="48" spans="22:22" ht="15" customHeight="1" x14ac:dyDescent="0.25">
      <c r="V48" t="str">
        <v>UCCL - S</v>
      </c>
    </row>
    <row r="49" spans="22:22" ht="15" customHeight="1" x14ac:dyDescent="0.25">
      <c r="V49" t="str">
        <v>CLIENT - R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2025-07-08T01:31:02Z</dcterms:modified>
</cp:coreProperties>
</file>