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G:\Major Projects North\02 Projects\01 Current\DN - 1208 SH1-29 Intersection\05 Construction Packs\12 Retaining Wall\"/>
    </mc:Choice>
  </mc:AlternateContent>
  <xr:revisionPtr revIDLastSave="0" documentId="8_{9CA9CA38-7D94-48DE-A433-5B4DA9AE958E}" xr6:coauthVersionLast="47" xr6:coauthVersionMax="47" xr10:uidLastSave="{00000000-0000-0000-0000-000000000000}"/>
  <bookViews>
    <workbookView xWindow="28680" yWindow="-60" windowWidth="29040" windowHeight="15840" activeTab="2" xr2:uid="{5C72DF96-F913-418C-A41B-765F165C90A0}"/>
  </bookViews>
  <sheets>
    <sheet name="ITP Cover Page" sheetId="1" r:id="rId1"/>
    <sheet name="ITP Master Body" sheetId="2" r:id="rId2"/>
    <sheet name="Retaining Wall Construction" sheetId="3" r:id="rId3"/>
  </sheets>
  <definedNames>
    <definedName name="_xlnm.Print_Area" localSheetId="0">'ITP Cover Page'!$A$1:$V$38</definedName>
    <definedName name="_xlnm.Print_Area" localSheetId="1">'ITP Master Body'!$A$1:$L$187</definedName>
    <definedName name="_xlnm.Print_Area" localSheetId="2">'Retaining Wall Construction'!$A$1:$L$45</definedName>
    <definedName name="_xlnm.Print_Titles" localSheetId="1">'ITP Master Body'!$1:$7</definedName>
    <definedName name="_xlnm.Print_Titles" localSheetId="2">'Retaining Wall Construction'!$1:$7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 i="3" l="1"/>
  <c r="L1" i="2"/>
  <c r="V3" i="1"/>
  <c r="L3" i="2" s="1"/>
  <c r="V2" i="1"/>
  <c r="L2" i="3" s="1"/>
  <c r="L3" i="3" l="1"/>
  <c r="L2" i="2"/>
</calcChain>
</file>

<file path=xl/sharedStrings.xml><?xml version="1.0" encoding="utf-8"?>
<sst xmlns="http://schemas.openxmlformats.org/spreadsheetml/2006/main" count="1425" uniqueCount="655">
  <si>
    <t>SECTION 1 – GENERAL DETAILS</t>
  </si>
  <si>
    <t>Project Name:</t>
  </si>
  <si>
    <t>SH1/29 Intersection Upgrade</t>
  </si>
  <si>
    <t>ITP Number:</t>
  </si>
  <si>
    <t>Project Number:</t>
  </si>
  <si>
    <t>ITP Status:</t>
  </si>
  <si>
    <t>ITP Description:</t>
  </si>
  <si>
    <t>Revision:</t>
  </si>
  <si>
    <t>A</t>
  </si>
  <si>
    <t>Contract Number:</t>
  </si>
  <si>
    <t>Drawing Sets:</t>
  </si>
  <si>
    <t>Customer:</t>
  </si>
  <si>
    <t>Waka Kotahi</t>
  </si>
  <si>
    <t>Specification:</t>
  </si>
  <si>
    <t>Quality Specified:</t>
  </si>
  <si>
    <t>Z8</t>
  </si>
  <si>
    <t>Review / Update History</t>
  </si>
  <si>
    <t>Verification Activity</t>
  </si>
  <si>
    <t>Rev:</t>
  </si>
  <si>
    <t>Status:</t>
  </si>
  <si>
    <t>Date:</t>
  </si>
  <si>
    <t>Reviewed By:</t>
  </si>
  <si>
    <t>Revision Details:</t>
  </si>
  <si>
    <t>Activity Key</t>
  </si>
  <si>
    <t>Responsibilities Key</t>
  </si>
  <si>
    <t>Draft for Approval</t>
  </si>
  <si>
    <t>Stuart McCarron</t>
  </si>
  <si>
    <t>Action</t>
  </si>
  <si>
    <t>ENG</t>
  </si>
  <si>
    <t>Engineer / Engineer's Rep</t>
  </si>
  <si>
    <t>B</t>
  </si>
  <si>
    <t>Report by Breach</t>
  </si>
  <si>
    <t>CR</t>
  </si>
  <si>
    <t>Customer Rep</t>
  </si>
  <si>
    <t>C</t>
  </si>
  <si>
    <t>Check</t>
  </si>
  <si>
    <t>PD</t>
  </si>
  <si>
    <t>Project Director</t>
  </si>
  <si>
    <t>D</t>
  </si>
  <si>
    <t>Dimension Inspection</t>
  </si>
  <si>
    <t>PM</t>
  </si>
  <si>
    <t>Project Manager</t>
  </si>
  <si>
    <t>E</t>
  </si>
  <si>
    <t>Examine</t>
  </si>
  <si>
    <t>OP</t>
  </si>
  <si>
    <t>Operations Manager</t>
  </si>
  <si>
    <t>HP</t>
  </si>
  <si>
    <t>Hold Point (Engineer)</t>
  </si>
  <si>
    <t>HSE</t>
  </si>
  <si>
    <t>HSE Manager / Rep</t>
  </si>
  <si>
    <t>H</t>
  </si>
  <si>
    <t>Hold Point (Internal)</t>
  </si>
  <si>
    <t>QM</t>
  </si>
  <si>
    <t>QA Manager / Rep</t>
  </si>
  <si>
    <t>I</t>
  </si>
  <si>
    <t>Inspection</t>
  </si>
  <si>
    <t>PE</t>
  </si>
  <si>
    <t>Project Engineer</t>
  </si>
  <si>
    <t>M</t>
  </si>
  <si>
    <t>Monitor on Random Basis</t>
  </si>
  <si>
    <t>SE</t>
  </si>
  <si>
    <t>Site Engineer</t>
  </si>
  <si>
    <t>O</t>
  </si>
  <si>
    <t>Operation</t>
  </si>
  <si>
    <t>QE</t>
  </si>
  <si>
    <t>Quality Engineer</t>
  </si>
  <si>
    <t>R</t>
  </si>
  <si>
    <t>Review</t>
  </si>
  <si>
    <t>SUP</t>
  </si>
  <si>
    <t>Superintendent / Supervisor</t>
  </si>
  <si>
    <t>S</t>
  </si>
  <si>
    <t>Subcontractor</t>
  </si>
  <si>
    <t>SV</t>
  </si>
  <si>
    <t>Surveyor</t>
  </si>
  <si>
    <t>V</t>
  </si>
  <si>
    <t>Visual Verification</t>
  </si>
  <si>
    <t>ITP</t>
  </si>
  <si>
    <t>Third Party Inspector</t>
  </si>
  <si>
    <t>W</t>
  </si>
  <si>
    <t>Witness Point</t>
  </si>
  <si>
    <t>SPEC</t>
  </si>
  <si>
    <t>Specialist</t>
  </si>
  <si>
    <t>SECTION 2A – Master ITP Approval</t>
  </si>
  <si>
    <t>SECTION 2B – ITP CLOSEOUT</t>
  </si>
  <si>
    <t>Position</t>
  </si>
  <si>
    <t>Name:</t>
  </si>
  <si>
    <t>Signature:</t>
  </si>
  <si>
    <t>Downer PM</t>
  </si>
  <si>
    <t>Downer QM</t>
  </si>
  <si>
    <t>Client (If Applicable)</t>
  </si>
  <si>
    <t>Item No.</t>
  </si>
  <si>
    <t xml:space="preserve">Inspection and Test Point  </t>
  </si>
  <si>
    <t>Acceptance / Conformance Criteria</t>
  </si>
  <si>
    <t>Standard / Specification</t>
  </si>
  <si>
    <t>Verifying Document</t>
  </si>
  <si>
    <t>Frequency</t>
  </si>
  <si>
    <t>Testing Quantity Required</t>
  </si>
  <si>
    <t>Downer Conformance of Compliance Signoff</t>
  </si>
  <si>
    <t xml:space="preserve">Activity </t>
  </si>
  <si>
    <t>By</t>
  </si>
  <si>
    <t>Downer Signature</t>
  </si>
  <si>
    <t>Date</t>
  </si>
  <si>
    <t>Comments / Closeout Details</t>
  </si>
  <si>
    <t xml:space="preserve">ENGINEERS COMMENTS - Date: </t>
  </si>
  <si>
    <t xml:space="preserve">DOWNER RESPONSE - Date: </t>
  </si>
  <si>
    <t>SECTION 4 – MATERIAL, PERSONNEL &amp; THIRD PARTY APPROVAL</t>
  </si>
  <si>
    <t>Kerb and Channel Materials</t>
  </si>
  <si>
    <t>Water and Aggregate</t>
  </si>
  <si>
    <t>Water and aggregate for concrete shall comply with NZS 3121.</t>
  </si>
  <si>
    <t xml:space="preserve">PS 17.2.1 </t>
  </si>
  <si>
    <t>Details / Mix Design / datasheet</t>
  </si>
  <si>
    <t>Prior to use</t>
  </si>
  <si>
    <t>Cement</t>
  </si>
  <si>
    <t>Cement shall comply with NZS 3122 Type GP.</t>
  </si>
  <si>
    <t>PS 17.2.2</t>
  </si>
  <si>
    <t>Concrete</t>
  </si>
  <si>
    <t xml:space="preserve">All concrete, except site concrete, shall be manufactured by an approved ready-mix plant unlesspecifically approved otherwise in writing by the Engineer. </t>
  </si>
  <si>
    <t>PS 17.2.3</t>
  </si>
  <si>
    <t>Plant Details</t>
  </si>
  <si>
    <t>20MPa Concrete</t>
  </si>
  <si>
    <t xml:space="preserve">Concrete for structures shall be grade 20 and have a minimum crushing strength of 20MPa at 28 days except where otherwise specified.  </t>
  </si>
  <si>
    <t>Mix Design</t>
  </si>
  <si>
    <t>before the commencement of works</t>
  </si>
  <si>
    <t>Mortar</t>
  </si>
  <si>
    <t xml:space="preserve">Mortar shall consist of two parts of fine, sharp, well graded sand to one part of cement measured by dry loose volume and well mixed by hand (unless otherwise specified), or in a suitable mechanical mixer, with just sufficient water to make it slightly moist. It shall be mixed in small quantities as required. Any mortar not used within 30 minutes of mixing shall be discarded.  </t>
  </si>
  <si>
    <t>PS 17.2.4</t>
  </si>
  <si>
    <t>Datasheets</t>
  </si>
  <si>
    <t>Reinforcing</t>
  </si>
  <si>
    <t xml:space="preserve">Reinforcing shall be Grade 300 bars unless otherwise shown. Grade 430 bars shall not be substituted for Grade 300 bars without the approval of the Engineer. Welded wire fabric shall comply with AS/NZS 4671. </t>
  </si>
  <si>
    <t>PS 17.2.5</t>
  </si>
  <si>
    <t>Mill Certs</t>
  </si>
  <si>
    <t>Prior to Completion</t>
  </si>
  <si>
    <t>Kerb and Channel Concrete</t>
  </si>
  <si>
    <t xml:space="preserve">Kerb and channel shall be cast in-situ using 20MPa concrete placed by an approved extruding machine operated by skilled personnel. The profiles shall be in accordance with the Drawings and shall be specifically approved by the Engineer before work is commenced.  </t>
  </si>
  <si>
    <t xml:space="preserve">PS 17.3.2 </t>
  </si>
  <si>
    <t>Before the commencement of works</t>
  </si>
  <si>
    <t>Machine Laid Kerb Channel Concrete</t>
  </si>
  <si>
    <t xml:space="preserve">Kerb and/or channel may be cast in situ using 25MPa concrete placed by an approved machine operated by skilled personnel. The profiles shall be in accordance with the Drawings and shall be specifically approved by the Engineer before work is commenced.  </t>
  </si>
  <si>
    <t xml:space="preserve">PS 17.3.4 </t>
  </si>
  <si>
    <t>Island Infill Concrete</t>
  </si>
  <si>
    <t>The new concrete shall be 100mm in depth, coloured “Indian Summer” and constructed in accordance with NZS 3109. The concrete shall have a 28-day compressive strength of 17.5 MPa.</t>
  </si>
  <si>
    <t>PS 17.3.6</t>
  </si>
  <si>
    <t>Kerb Profiles</t>
  </si>
  <si>
    <t xml:space="preserve">The profiles shall be in accordance with the Drawings and shall be specifically approved by the Engineer before work is commenced.  </t>
  </si>
  <si>
    <t>Profile Details</t>
  </si>
  <si>
    <t>Shared Paths Concrete</t>
  </si>
  <si>
    <t>Shared path shall be constructed from 25MPa concrete and shall be 100mm thick. The concrete shall include 3% black oxide colouring.</t>
  </si>
  <si>
    <t xml:space="preserve">PS 17.4 </t>
  </si>
  <si>
    <t>Roundabout Concrete Apron Concrete</t>
  </si>
  <si>
    <t xml:space="preserve">The roundabout apron shall be constructed from 40MPa concrete </t>
  </si>
  <si>
    <t xml:space="preserve">PS 17.4.2 </t>
  </si>
  <si>
    <t>Driveway Access Concrete</t>
  </si>
  <si>
    <t xml:space="preserve">The access roads shall be constructed from 20MPa concrete </t>
  </si>
  <si>
    <t xml:space="preserve">PS 17.4.3 </t>
  </si>
  <si>
    <t>Retaining Wall Materials</t>
  </si>
  <si>
    <t>T-CES 101</t>
  </si>
  <si>
    <t xml:space="preserve">All concrete shall comply with T-CES 101 (NZ) and NZS 3109. 
Refer to Section 5 of T-CES 101 (NZ) for Concrete Acceptance Tests which shall comply with Clause 9 of NZS 3109. </t>
  </si>
  <si>
    <t>PS 18.2.5
PS 18.2.1
PS 18.2.2</t>
  </si>
  <si>
    <t>Prior to Works</t>
  </si>
  <si>
    <t>Add T-CES 101 Items</t>
  </si>
  <si>
    <t>Retaining Wall Concrete</t>
  </si>
  <si>
    <t>All concrete shall have a minimum 28-day compressive strength of 30 MPa for both piles and the capping beam. The contractor shall submit the proposed concrete mix including slump to the Engineer before the commencement of works</t>
  </si>
  <si>
    <t xml:space="preserve">PS 18.2.5
PS 18.5.1 </t>
  </si>
  <si>
    <t xml:space="preserve">Hot-dip Galvanising </t>
  </si>
  <si>
    <t xml:space="preserve">Steel sections, and all associated fittings shall be hot dip galvanised, in accordance with AS/NZS 4680. All alterations to fittings shall be hot dip galvanised following fabrication. </t>
  </si>
  <si>
    <t>PS 18.2.3 
PS 18.2.1
PS 18.2.2</t>
  </si>
  <si>
    <t>Datasheet</t>
  </si>
  <si>
    <t xml:space="preserve">Welding of Structural Steel works </t>
  </si>
  <si>
    <t xml:space="preserve">All welding of steelwork shall comply with T-CES 301. All welds shall be fully sealed.  </t>
  </si>
  <si>
    <t>Add T-CES 301 Items</t>
  </si>
  <si>
    <t>Welding Procedures</t>
  </si>
  <si>
    <t xml:space="preserve">All welds shall be weld category GP in accordance with NZS 3404. All welding procedures shall be in accordance with AS/NZS 1554. The Contractor shall submit full details of the proposed welding procedures and electrodes, with drawings and schedules as required.  </t>
  </si>
  <si>
    <t>Welders Qualifications</t>
  </si>
  <si>
    <t xml:space="preserve">Only welders qualified to AS/NZS 1554, or equivalent standard shall be employed on the works. Proof of welder’s proficiency and qualification shall be made available to the Engineer on request.  </t>
  </si>
  <si>
    <t>Qualification</t>
  </si>
  <si>
    <t xml:space="preserve">Steel Piles </t>
  </si>
  <si>
    <t>Steel piles shall be 310 UC137, mild steel Grade 300, complying with NZS 3404 and galvanised in accordance with AS/NZS 4680. Only new steel pile section to be used. All piles and production certificates shall be made available for inspection by the Engineer at any time.</t>
  </si>
  <si>
    <t>PS 18.2.4
PS 18.2.1
PS 18.2.2</t>
  </si>
  <si>
    <t>Steel Reinforcement Compliance</t>
  </si>
  <si>
    <t>Conformin Steel Reinforcement Mill Certs conforming to AS/NZS 4671 shall be supplied.</t>
  </si>
  <si>
    <t>AS/NZS4671 &amp; NZS3109</t>
  </si>
  <si>
    <t>Detail Sheets and Mill Certificates</t>
  </si>
  <si>
    <t>Prior to ordering steel</t>
  </si>
  <si>
    <t>Added item as its missing from Spec</t>
  </si>
  <si>
    <t>Reinforcing Welding Qualifications</t>
  </si>
  <si>
    <t>Welders and Procedures are to be qualified to AS/NZS 1554.3, reviewed by TPI for conformance and submitted to the Engineer for Acceptance.</t>
  </si>
  <si>
    <t>Drawings</t>
  </si>
  <si>
    <t>TPI Report</t>
  </si>
  <si>
    <t>Prior to Welding</t>
  </si>
  <si>
    <t>Reinforcing Welding</t>
  </si>
  <si>
    <t>All welded reinforcing shall be completed as per AS/NZS 1554.3 and be 100% Visually NDT inspected by an independent and approved Third Party Inspector (TPI).</t>
  </si>
  <si>
    <t>Prior to concrete pour</t>
  </si>
  <si>
    <t>Pile Concrete Mix Design / Tremmie Mix Design</t>
  </si>
  <si>
    <t>Mix design compiling with the requirements of the contract to be approved by the Engineer.</t>
  </si>
  <si>
    <t>Approved Mix Design</t>
  </si>
  <si>
    <t>Submitted to and approved by the Engineer prior to  concreting</t>
  </si>
  <si>
    <t>Concrete Aggergate</t>
  </si>
  <si>
    <t xml:space="preserve">Aggregates for concrete shall be selected from a single source, which shall be used for all concrete that will form part of the permanent works. Nominal maximum coarse aggregate size shall be 15mm. </t>
  </si>
  <si>
    <t xml:space="preserve"> Concrete Capping Concrete</t>
  </si>
  <si>
    <t>All concrete shall have a minimum 28-day compressive strength of 30 MPa.</t>
  </si>
  <si>
    <t xml:space="preserve">PS 18.5.1 </t>
  </si>
  <si>
    <t xml:space="preserve">Capping Steelwork </t>
  </si>
  <si>
    <t>All grade 500E (MA) reinforcement shall comply with AS/NZS 4671 and be manufactured using micro alloy Process. Quench and tempered is not permitted.</t>
  </si>
  <si>
    <t xml:space="preserve">PS 18.5.2
PS 18.1.2 </t>
  </si>
  <si>
    <t xml:space="preserve">PFC &amp; UC Steelwork </t>
  </si>
  <si>
    <t>Sections shall be grade 300 unless noted otherwise. All PFC &amp; UC's to be grade 350 unless indicated otherwise All structural steel welding to comply with AS/NZS 1554 Class G.P. All welds to be 6mm minimum continuous fillet welds, unless noted otherwise.</t>
  </si>
  <si>
    <t>Fall Protection Materials</t>
  </si>
  <si>
    <t>Fall Protection Fence Materials</t>
  </si>
  <si>
    <t xml:space="preserve">Safety fence design load shall be in accordance with NZS1170.1: Table 3.3 Type C3. All steelwork shall be hot-dip galvanised in accordance with AS/NZS 4680:2006. </t>
  </si>
  <si>
    <t>PS 18.6.1
PS 19.25.1</t>
  </si>
  <si>
    <t>Datasheets and Mill Certs</t>
  </si>
  <si>
    <t>Fall Protection Fence Epoxy</t>
  </si>
  <si>
    <t xml:space="preserve"> SikaDur UA Epoxy Repair Mortar or a similar approved mortar.</t>
  </si>
  <si>
    <t xml:space="preserve">Datasheets </t>
  </si>
  <si>
    <t>Fall Protection Fence Base plates</t>
  </si>
  <si>
    <t xml:space="preserve">Mild steel baseplate with holes shall be Hot Rolled Grade 250 complying with AS/NZS3678:2016 (AS/NZS3678-350). </t>
  </si>
  <si>
    <t>Underpass Materials</t>
  </si>
  <si>
    <t xml:space="preserve">Concrete Plant </t>
  </si>
  <si>
    <t xml:space="preserve">All plants supplying concrete to the project shall hold and maintain a current quality Certificate of Audit in accordance with NZS 3104 throughout the duration of their supply of concrete for the contract. A copy of each plant’s current Certificate of Audit shall be submitted to the Engineer prior to their initial supply of concrete. </t>
  </si>
  <si>
    <t xml:space="preserve">PS 19.7.1 </t>
  </si>
  <si>
    <t>Audit Cert</t>
  </si>
  <si>
    <t>Prior to their initial supply of concrete</t>
  </si>
  <si>
    <t>Blinding Concrete</t>
  </si>
  <si>
    <t>Blinding concrete shall have a minimum 28 days compression strength of 10 MPa and comply with the requirements for Prescribed Mix concrete specified by NZS 3104.</t>
  </si>
  <si>
    <t>PS 19.5.1 
PS 19.7.10</t>
  </si>
  <si>
    <t>Underpass Entrances Concrete</t>
  </si>
  <si>
    <t xml:space="preserve">The Underpass Entrances (insitu) concrete shall be a Normal  40MPA 19mm Mix. </t>
  </si>
  <si>
    <t>PS 19.6.1 
PS 19.7.9</t>
  </si>
  <si>
    <t>Precast Mild steel fixings</t>
  </si>
  <si>
    <t>All mild steel fixings including bolts, nuts, inserts, washers, cleats and brackets shall be hot dip galvanised after fabrication.</t>
  </si>
  <si>
    <t>PS 19.15.6</t>
  </si>
  <si>
    <t>Datasheet / Mill Certs</t>
  </si>
  <si>
    <t>Precast Stainless steel</t>
  </si>
  <si>
    <t>Stainless steel shall be type 316 unless otherwise specified.</t>
  </si>
  <si>
    <t>PS 19.15.7</t>
  </si>
  <si>
    <t xml:space="preserve">Reinforcement cover spacer blocks </t>
  </si>
  <si>
    <t>Reinforcement cover spacer blocks shall be either Concrete spacer blocks made from concrete containing 8% Microsilica and with a specified strength at least 10MPa stronger than the surrounding concrete or Plastic spacer blocks are in general undesirable in corrosive environments but may be
acceptable in specific areas.</t>
  </si>
  <si>
    <t>PS 19.7.8</t>
  </si>
  <si>
    <t xml:space="preserve"> uPVC Pipe </t>
  </si>
  <si>
    <t>Pipes and fittings shall comply with the requirements of AS/NZS 1254:2010 for uPVC pipes</t>
  </si>
  <si>
    <t>PS 19.27</t>
  </si>
  <si>
    <t>Anti-Graffiti Product</t>
  </si>
  <si>
    <t xml:space="preserve">Permanent (not sacrificial) anti-graffiti coatings shall be applied to the exposed faces of all concrete surfaces including wingwalls. The coatings shall have a design life of not less than 10 years.  The Contractor shall submit the proposed extent of application for authorisation by the Engineer.  </t>
  </si>
  <si>
    <t>PS 19.24.1 
PS 19.24.2</t>
  </si>
  <si>
    <t xml:space="preserve">Details of prequalified Product </t>
  </si>
  <si>
    <t>Prior to Application</t>
  </si>
  <si>
    <t>Anti-Graffiti Label</t>
  </si>
  <si>
    <t>At least two weeks prior to the applicable works, the Contractor shall submit details of the label to the Engineer for authorisation.</t>
  </si>
  <si>
    <t>PS 19.24.4</t>
  </si>
  <si>
    <t>Label Details</t>
  </si>
  <si>
    <t>At least two weeks prior to the applicable works</t>
  </si>
  <si>
    <t>Steelwork Fabrication Notice</t>
  </si>
  <si>
    <t>To allow for the provision of inspection and verification, the Contractor shall, in writing, notify the Engineer at least one weeks prior to commencement of the workshop fabrication work.</t>
  </si>
  <si>
    <t>PS 19.26.6</t>
  </si>
  <si>
    <t>Notice</t>
  </si>
  <si>
    <t xml:space="preserve">At least one weeks prior to fabrication </t>
  </si>
  <si>
    <t>Steelwork Shop and Erection Drawings</t>
  </si>
  <si>
    <t xml:space="preserve">The Contract Drawings show the design intent. The Contractor shall submit shop and erection drawings to the Engineer for approval a minimum of 10 days prior to fabrication. </t>
  </si>
  <si>
    <t>PS 19.26.7</t>
  </si>
  <si>
    <t>10 days prior to fabrication</t>
  </si>
  <si>
    <t>Welding Plan</t>
  </si>
  <si>
    <t xml:space="preserve">The Welding Plans shall comply with AS/NZS 5131, Section 7. </t>
  </si>
  <si>
    <t xml:space="preserve">PS 19.26.8 </t>
  </si>
  <si>
    <t>Welder Qualiications</t>
  </si>
  <si>
    <t xml:space="preserve">Welder Qualiications shall comply with AS/NZS 5131, Section 7. </t>
  </si>
  <si>
    <t>Qualifications</t>
  </si>
  <si>
    <t xml:space="preserve">Supply of Non-slip Coating </t>
  </si>
  <si>
    <t>The top of the underpass floor slab and bottom chamfers will have Sikafloor 91 or Sikafloor 150.</t>
  </si>
  <si>
    <t>PS 19.23.1</t>
  </si>
  <si>
    <t>Joint Sealing and Waterproofing Sealant</t>
  </si>
  <si>
    <t xml:space="preserve">Joints are to be sealed using a fuel resistant, multi-component polysulphide sealant designed for horizontal and vertical joints in concrete and is joint sealant pourable or gunning grade as appropriate. </t>
  </si>
  <si>
    <t>PS 19.22.1 
PS 19.22.7</t>
  </si>
  <si>
    <t>Debonding tape / Backing Rod</t>
  </si>
  <si>
    <t xml:space="preserve">A polyethylene bond breaker tape, or a closed cell, polyethylene backing rod shall be used in movement joints unless joint sealant is natureally bond breaking.  </t>
  </si>
  <si>
    <t>PS 19.22.3</t>
  </si>
  <si>
    <t xml:space="preserve">Compressible filler board  </t>
  </si>
  <si>
    <t>Details of the Compressible filler board proposed to be used shall submitted to the Engineer for acceptance at least 1 week prior to installation.</t>
  </si>
  <si>
    <t>PS 19.22.6</t>
  </si>
  <si>
    <t>prior to installation.</t>
  </si>
  <si>
    <t xml:space="preserve">Reinforcement bars </t>
  </si>
  <si>
    <t xml:space="preserve">All Reinforcement bars shall be of New Zealand origin unless otherwise accepted, grade 500 ductility class E and shall be manufactured by the micro-alloy process. Quenched and tempered reinforcement shall not be permitted. </t>
  </si>
  <si>
    <t>PS 19.16.12</t>
  </si>
  <si>
    <t>Each Item</t>
  </si>
  <si>
    <t>Reinforcing coating mass and thickness</t>
  </si>
  <si>
    <t xml:space="preserve">The coating mass and thickness shall be determined in accordance with Appendix G and shall comply with Table 1 and 2 of AS/NZS 4680. In case of disagreement, the test method selected shall be agreeable to both Contractor and Engineer. </t>
  </si>
  <si>
    <t>PS 19.16.14</t>
  </si>
  <si>
    <t>Datasheet / Coating Cert</t>
  </si>
  <si>
    <t xml:space="preserve">Before incorporating these materials </t>
  </si>
  <si>
    <t>Reinforcement Welding Approval</t>
  </si>
  <si>
    <t xml:space="preserve">Steel reinforcement shall not be welded, except where specified on the Drawings or approved by the Engineer. In either case, welding of reinforcement shall comply with AS/NZS 1554.3. </t>
  </si>
  <si>
    <t>PS 19.16.15</t>
  </si>
  <si>
    <t>Engineers Approval</t>
  </si>
  <si>
    <t>Before Welding</t>
  </si>
  <si>
    <t>Welding TPI Inspections</t>
  </si>
  <si>
    <t xml:space="preserve">The welding shall be inspected by the Contractor’s Third Part Inspector who shall meet the “Qualifications of Inspectors” requirements of AS/NZS 1554.3 Clause 10.2. Inspections of the welding shall be in accordance with AS/NZS 1554.3 with the following additional requirements: All welding shall undergo visual scanning. Welding shall be non-destructively tested to the extent and standards of acceptance of AS/NZS 1554.1 Appendix F, for SP welds. All welds shall be visually scanned by the steel fabricator. 30% of the welds shall undergo visual examination in accordance with Table 6.2.2 and 5% of the welds shall be subjected to radiography or ultrasonic testing in accordance with Table 6.2.1 of AS/NZS 1554.1. </t>
  </si>
  <si>
    <t>PS 19.16.16</t>
  </si>
  <si>
    <t>100% Visual Scanning
30% Visual Examination
5% Radiography / Ultrasonic Tesing</t>
  </si>
  <si>
    <t>Bar Schedule</t>
  </si>
  <si>
    <t xml:space="preserve">The Contractor shall prepare reinforcing bar schedules in accordance with BS 8666 with due allowance for bending tolerance and associated drawings, two copies of which shall be supplied progressively to the Engineer for comment at least 14 days before the start of placing the corresponding reinforcing bars. </t>
  </si>
  <si>
    <t>PS19.16.20</t>
  </si>
  <si>
    <t>At least 14 days before the start of placing</t>
  </si>
  <si>
    <t>Reinforcing Mill Certs</t>
  </si>
  <si>
    <t>Test certificates shall be obtained from the manufacturer for all strand, cable and bar to be used in the work and copies shall be forwarded to the Engineer at least one week before the programmed commencement of ay work incorporating these materials. Test certificates shall be traceable to the batch of material supplied to the work.</t>
  </si>
  <si>
    <t>PS19.16.23</t>
  </si>
  <si>
    <t xml:space="preserve"> Mill Certs</t>
  </si>
  <si>
    <t>At least one week before the programmed commencement of ay work incorporating these materials</t>
  </si>
  <si>
    <t xml:space="preserve">Corrosion Protection </t>
  </si>
  <si>
    <t xml:space="preserve">Unless otherwise shown on drawings, all steel members, bolts, nuts and washers, excluding any stainless-steel components shall be hot dip galvanized after fabrication in accordance with AS/NZS4680. </t>
  </si>
  <si>
    <t xml:space="preserve">PS 19.17.1 </t>
  </si>
  <si>
    <t>SECTION 8 – CONSTRUCTION ACTIVITY – KERB AND CHANNEL</t>
  </si>
  <si>
    <t>Kerb and Channel</t>
  </si>
  <si>
    <t>Saw Cutting</t>
  </si>
  <si>
    <t>Existing surfaces shall be sawcut at the limits of excavation if they are not to be reconstructed following the construction of the concrete kerbs and channels etc. Existing kerbs to remain shall be sawcut to 50mm depth on all exposed faces.</t>
  </si>
  <si>
    <t>Downer</t>
  </si>
  <si>
    <t>Photos</t>
  </si>
  <si>
    <t>Each Kerb</t>
  </si>
  <si>
    <t>Foundations</t>
  </si>
  <si>
    <t>The Contractor is to confirm that the subgrade achieves the design CBR prior to pouring of concrete.</t>
  </si>
  <si>
    <t>Scala Report</t>
  </si>
  <si>
    <t>20m</t>
  </si>
  <si>
    <t>Fill Compaction Testing</t>
  </si>
  <si>
    <t>Fill shall be placed in horizontal lifts not exceeding 200mm in loose thickness and shall be compacted to at least 95 percent of the maximum dry density every 20m</t>
  </si>
  <si>
    <t>IANZ NDM Report</t>
  </si>
  <si>
    <t>Kerb String Line Inspection</t>
  </si>
  <si>
    <t>Prior to laying, string lines will be inspected by the Engineer.</t>
  </si>
  <si>
    <t>Pre Pour</t>
  </si>
  <si>
    <t>Prior to Pour</t>
  </si>
  <si>
    <t>Kerb</t>
  </si>
  <si>
    <t xml:space="preserve">Contraction joints (saw cut joints) in channels shall be formed at maximum 4m spacings, at right angles to the kerb line. The joint material shall be set flush with the surface and shall be a minimum of 25mm deep.  </t>
  </si>
  <si>
    <t>Post Pour</t>
  </si>
  <si>
    <t>Every 4m</t>
  </si>
  <si>
    <t>Kerb Finish</t>
  </si>
  <si>
    <t xml:space="preserve">Concrete surfaces, un-trafficked by vehicles or pedestrians exposed to view above ground level, shall be smooth and comply with Finish F4 in NZS 3114. Horizontal concrete surfaces, trafficked by vehicles or pedestrians, shall be wood floated to comply with Finish U2 in NZS  3114. </t>
  </si>
  <si>
    <t>Each pour</t>
  </si>
  <si>
    <t xml:space="preserve">Unreinforced Channel Contraction Joints </t>
  </si>
  <si>
    <t xml:space="preserve">Contraction joints in unreinforced channels shall be formed at 4-metre centres, at right-angles to the kerb line, by insertion of “Malthoid” D.P.C or equivalent strip. The joint material shall be set flush with the surface and shall be a minimum of 25mm deep.  Contraction joints shall be coincident with joints in precast kerb blocks.  </t>
  </si>
  <si>
    <t>PS 17.3.3</t>
  </si>
  <si>
    <t>Channel Finish</t>
  </si>
  <si>
    <t xml:space="preserve">The top surface of channels shall be finished smooth and even with a steel trowel.  Channels shallnot pond water at any point.  </t>
  </si>
  <si>
    <t>Kerb and Channel Tolerances</t>
  </si>
  <si>
    <t xml:space="preserve">Tolerances for kerb and channel shall be ±5.0mm vertically and ±10mm horizontally. The deviation from a 4.0m straight edge shall not exceed 3.0mm.   </t>
  </si>
  <si>
    <t xml:space="preserve">16.34.3 </t>
  </si>
  <si>
    <t>Survey Records</t>
  </si>
  <si>
    <t xml:space="preserve">At the completion of the construction of kerb and channel </t>
  </si>
  <si>
    <t>Kerb and Channel Completion Inspection</t>
  </si>
  <si>
    <t xml:space="preserve">Engineer to review completed works including kerb and channel position, level and grade, and transitions between kerb types and at catchpit and catchpit manhole aprons / back entry lintels.   </t>
  </si>
  <si>
    <t xml:space="preserve">PS 16.38
PS 17.3.2 </t>
  </si>
  <si>
    <t>K&amp;C QA</t>
  </si>
  <si>
    <t>Upon compltion of K&amp;C</t>
  </si>
  <si>
    <t>Machine Laid Kerb and Channel</t>
  </si>
  <si>
    <t>Machine Laid Kerb Channel - Concrete island infill</t>
  </si>
  <si>
    <t xml:space="preserve">The base of the infill area shall be excavated and trimmed to achieve a firm, uniform surface, and a layer of approved AP40 granular material shall be placed and compacted with a mechanical compactor to a minimum thickness of 100mm.  Where infill is to be placed directly onto pavement surfacing, a 25mm thick sand bedding layer is to be provided. The base layer shall be well wetted with water immediately prior to the placing of concrete. </t>
  </si>
  <si>
    <t xml:space="preserve">Machine Laid Kerb and Channel  - Contraction joints </t>
  </si>
  <si>
    <t xml:space="preserve">Contraction joints shall be formed at 5-metre maximum centres and at right-angles to the kerb line, by saw cutting or other approved method.  Where a footpath adjoins the kerb, Contraction joints shall be coincident with joints in the footpath.   </t>
  </si>
  <si>
    <t>Every 5m</t>
  </si>
  <si>
    <t>Machine Laid Kerb Channel - Pin on kerb</t>
  </si>
  <si>
    <t>Kerb installed on top of pavement surfaces shall be pinned using reinforcing pins, drilled, and epoxied into the existing pavement at a maximum spacing as specified in the drawings. Additional pins are to be installed at discontinuities or tight radius within the proposed kerb alignment.</t>
  </si>
  <si>
    <t>PS 17.3.5</t>
  </si>
  <si>
    <t>As Required</t>
  </si>
  <si>
    <t xml:space="preserve">Concrete Island Infill </t>
  </si>
  <si>
    <t>Concrete Island Infill Bedding</t>
  </si>
  <si>
    <t>The base of the infill area shall be excavated and trimmed to achieve a firm, uniform surface, and a layer of approved AP40 granular material shall be placed and compacted with a mechanical compactor to a minimum thickness of 100mm.</t>
  </si>
  <si>
    <t>Concrete Island Infill Concrete Placement</t>
  </si>
  <si>
    <t xml:space="preserve">The new concrete shall be 100mm in depth, coloured “Indian Summer” and constructed in accordance with NZS 3109. </t>
  </si>
  <si>
    <t>Concrete Island Infill - Construction Joints</t>
  </si>
  <si>
    <t xml:space="preserve">The Contractor shall form construction joints every 4m by saw cutting or other approved method. </t>
  </si>
  <si>
    <t>Concrete Island Infill Finishing</t>
  </si>
  <si>
    <t xml:space="preserve">The edges of the infill shall be neatly chamfered.  Concrete shall be poured in one operation and without interruption between formed construction joints.  The whole of the surface shall be screeded, and after the initial set, it shall be carefully broomed to achieve a NZS 3114 class U5 finish. </t>
  </si>
  <si>
    <t>Concrete Island Infill Curing</t>
  </si>
  <si>
    <t xml:space="preserve">The finished work shall be kept continuously wet by approved means and shall be thoroughly protected from frost, from direct rays of the sun, and from drying winds, for at least seven days after pouring. The concrete shall be laid so no water ponding occurs on the surface after completion. </t>
  </si>
  <si>
    <t>At least seven days after pouring</t>
  </si>
  <si>
    <t xml:space="preserve">Shared Paths, Roundabout Concrete Apron and Driveway Access Road </t>
  </si>
  <si>
    <t>Driveway Access Subgrade and Subbase</t>
  </si>
  <si>
    <t xml:space="preserve">As per Pavement Type D, the subgrade shall be excavated and trimmed to achieve a firm, uniform surface, and a layer of approved NZTA M/4 (≥ 100MPa) granular material shall be placed and compacted with a mechanical compactor to a minimum thickness of 100mm. The granular base layer shall be well wetted with water immediately prior to the placing of concrete. </t>
  </si>
  <si>
    <t>Shared Paths and Roundabout Concrete Apron Subgrade and Subbase Installation</t>
  </si>
  <si>
    <t>The subgrade shall be excavated and trimmed to achieve a firm, uniform surface, and a layer of approved AP20 granular material shall be placed and compacted with a mechanical compactor to a minimum thickness of 500mm.</t>
  </si>
  <si>
    <t>Granular Base Prep</t>
  </si>
  <si>
    <t xml:space="preserve">The granular base layer shall be well wetted with water immediately prior to the placing of concrete. </t>
  </si>
  <si>
    <t>Shared Paths, Roundabout Concrete Apron and Driveway Access - Construction Joints</t>
  </si>
  <si>
    <t xml:space="preserve">The Contractor shall form construction joints every 4m by saw cutting or other approved method. Concrete shall be poured in one operation and without interruption between formed construction joints. </t>
  </si>
  <si>
    <t>Roundabout Concrete Apron - Reinforcing Placement</t>
  </si>
  <si>
    <t xml:space="preserve">D12 reinforcing bars spaced at 400mm centres radially and D12 reinforcing bars spaced 300mm centres centrally placed as per the drawings and shall be 200mm thick. </t>
  </si>
  <si>
    <t>Roundabout Concrete Apron - Expansion Joints</t>
  </si>
  <si>
    <t xml:space="preserve">Expansion joints shall be formed at maximum spacings of 21m. </t>
  </si>
  <si>
    <t>Every 21m</t>
  </si>
  <si>
    <t>Shared Paths, Roundabout Concrete Apron and Driveway Access - Finishing</t>
  </si>
  <si>
    <t xml:space="preserve"> The edges of the paths shall be neatly chamfered. The whole of the surface shall be screeded and after the initial set it shall be carefully broomed transversely to present a non-skid surface. The surface shall comply with NZS 3114 class U5. </t>
  </si>
  <si>
    <t>Shared Paths, Roundabout Concrete Apron and Driveway Access - Curing</t>
  </si>
  <si>
    <t xml:space="preserve">The finished work shall be kept continuously wet by approved means and shall be thoroughly protected from frost, from direct rays of the sun, and from drying winds for at least seven days after pouring. The boxing supporting the vertical faces shall not be removed for at least 36 hours after the concrete is placed.  </t>
  </si>
  <si>
    <t xml:space="preserve">SECTION 9 – CONSTRUCTION ACTIVITY – RETAINING WALLS </t>
  </si>
  <si>
    <t xml:space="preserve">Pile Construction </t>
  </si>
  <si>
    <t>Contractor’s Methodology for Pile Construction</t>
  </si>
  <si>
    <t>The Contractor shall submit to the Engineer for acceptance his methodology for the construction of the steel soldier piles at least two weeks prior to commencement of the works.</t>
  </si>
  <si>
    <t xml:space="preserve">PS 18.3.1 
PS 18.1.2 </t>
  </si>
  <si>
    <t>Approved  Methodology</t>
  </si>
  <si>
    <t>At least two weeks prior to commencement of the works.</t>
  </si>
  <si>
    <t>Construction of Piles</t>
  </si>
  <si>
    <t xml:space="preserve"> in T-CES 213</t>
  </si>
  <si>
    <t>Add T-CES 213 Items</t>
  </si>
  <si>
    <t>Setting Out</t>
  </si>
  <si>
    <t>The Contractor shall be responsible for the correct setting out of all works, including set out of the position of the piles and anchors correctly to reflect the requirements of the specification and drawings.</t>
  </si>
  <si>
    <t xml:space="preserve">PS 18.4.2 </t>
  </si>
  <si>
    <t>Each Pile</t>
  </si>
  <si>
    <t>Setout Approval</t>
  </si>
  <si>
    <t xml:space="preserve">On completion of the set out of the wall, the Contractor shall immediately advise the Engineer for the purposes of checking the set out. No other works shall be carried out until this has been checked and approved by the Engineer. </t>
  </si>
  <si>
    <t>Each Pile beofre excavation</t>
  </si>
  <si>
    <t xml:space="preserve">Depth of Foundation </t>
  </si>
  <si>
    <t xml:space="preserve">The Engineer will advise the depth of founding for each cylinder based on the driller’s ground description log, examination of the material from the excavation and samples at no more than 0.5 m intervals.    </t>
  </si>
  <si>
    <t xml:space="preserve">PS 18.3.2 </t>
  </si>
  <si>
    <t>Each Pile Before Survey and Concrete</t>
  </si>
  <si>
    <t>Pilling Records</t>
  </si>
  <si>
    <t>The pile driller shall maintain a daily record of the progress of the piling with time recorded, and details of drilling equipment used, casing installed, groundwater levels and ground conditions recorded.  The daily records from the driller shall be submitted no later than noon the following day.</t>
  </si>
  <si>
    <t>Daily</t>
  </si>
  <si>
    <t>Pilling Timming</t>
  </si>
  <si>
    <t xml:space="preserve">During pile construction, none of the pile holes shall be kept open for more than 48 hours and no more than 4 piles under construction at one time. </t>
  </si>
  <si>
    <t>Pile Excavation Survey</t>
  </si>
  <si>
    <t xml:space="preserve">On completion of excavation, the Contractor shall survey the final reduced level of founding for each cylinder, measured to the nearest 0.01 m, and submit the surveyed final reduced levels for approval to the Engineer, prior to placing reinforcement and concrete.”   </t>
  </si>
  <si>
    <t>Each Pile before concrete</t>
  </si>
  <si>
    <t>Construction Tolerances for Piles</t>
  </si>
  <si>
    <t>The allowable positional tolerances of the concrete piles shall be ± 50 mm. The completed pile shall be plumb to within 1% of vertical, as determined by the angle from the vertical.</t>
  </si>
  <si>
    <t>PS 18.3.3</t>
  </si>
  <si>
    <t xml:space="preserve">Remedial Painting </t>
  </si>
  <si>
    <t xml:space="preserve">Damaged galvanizing shall be coated / repaired in accordance with Appendix E of AS/NZS 4680, e.g., painted with 2 coats of an approved zinc rich paint, such as Resene AmorZinc110. </t>
  </si>
  <si>
    <t>Site Records</t>
  </si>
  <si>
    <t>Each Occurance</t>
  </si>
  <si>
    <t xml:space="preserve"> Monitoring Points and Survey </t>
  </si>
  <si>
    <t>Monitoring Surveys / Deformation Surveys</t>
  </si>
  <si>
    <t>Monitoring / Deformation Surveys shall be completed on all Structures as agreed with the engineer using installed monitoring pins or fix location on structures.</t>
  </si>
  <si>
    <t xml:space="preserve">PS 18.7.1 </t>
  </si>
  <si>
    <t>SECTION 10 – CONSTRUCTION ACTIVITY – CONCRETE POURS (Including Stormwater, Kerb and Channel, Retaining Walls, and Underpass Works)</t>
  </si>
  <si>
    <t>Concrete Pours</t>
  </si>
  <si>
    <t>Construction Joint Locations</t>
  </si>
  <si>
    <t>Proposed location of construction joints to be submitted to the engineer for review prior to concrete pour.</t>
  </si>
  <si>
    <t>PS 18.2
PS 19.9
PS 19</t>
  </si>
  <si>
    <t>Approval</t>
  </si>
  <si>
    <t>Dry Pack Mortar</t>
  </si>
  <si>
    <t>Dry pack mortar where specified on the drawings shall be places as per the manufactures instructions.</t>
  </si>
  <si>
    <t>Pre pour</t>
  </si>
  <si>
    <t>Before Works</t>
  </si>
  <si>
    <t>Blinding Concrete Subgrade Inspection</t>
  </si>
  <si>
    <t xml:space="preserve">A subgrade inspection is required by the Engineer prior to the pouring of the blinding concrete layer.  </t>
  </si>
  <si>
    <t xml:space="preserve">PS 19.5.1 </t>
  </si>
  <si>
    <t>Pre Pour Checksheet</t>
  </si>
  <si>
    <t>Reinforcement Pre Pour Inspection</t>
  </si>
  <si>
    <t>Handling, Fabrication, Placing and Fixing shall be inspected prior to pouring concrete.</t>
  </si>
  <si>
    <t>Each Pour</t>
  </si>
  <si>
    <t>Pre-Pour Inspection</t>
  </si>
  <si>
    <t>Pouring of any concrete must be inspected by the Engineer prior to further work being carried out in the area.</t>
  </si>
  <si>
    <t>Signed Pre-Pour</t>
  </si>
  <si>
    <t>48 Hours Notice Prior to Each Occurrence</t>
  </si>
  <si>
    <t>Delivery Dockets</t>
  </si>
  <si>
    <t>The delivery docket of each batch delivered certifying the mix designation, cement type, specified strength, slump, date, mixing time, water added during batching and maximum aggregate size.</t>
  </si>
  <si>
    <t>Dockets</t>
  </si>
  <si>
    <t>Slump Testing</t>
  </si>
  <si>
    <t>Slump tests shall be taken for each delivery of concrete and the results recorded by the Contractor.</t>
  </si>
  <si>
    <t>Compression Testing Insutu Concrete</t>
  </si>
  <si>
    <t xml:space="preserve">The sampling of freshly mixed concrete shall be random, and the type of samples shall be representative.  The frequency of compression testing shall be determined by the Engineer, but there shall be at least one set of test specimens taken daily. A set of test specimens shall consist of at least six field specimens made from one sample of concrete. Three shall be tested at 28 days after casting. </t>
  </si>
  <si>
    <t>PS 18.2.5
PS 18.2.1
PS 18.2.2
PS 19.8.7</t>
  </si>
  <si>
    <t>IANZ Test Results</t>
  </si>
  <si>
    <t>One Set Daily  consist of at least six field specimens</t>
  </si>
  <si>
    <t>Suggest RFI to Confirm all testing to be competed by the plant to minimise disrupoton 
PS 19.8.7 to 19.8.11</t>
  </si>
  <si>
    <t>Compression Testing Precast Concrete</t>
  </si>
  <si>
    <t xml:space="preserve">For pours under 150m³: three standard cylinders shall be made for each 50m³ of concrete placed, or part thereof, for testing of 28 days compressive strength in an approved laboratory. 
For repetitive small pours (e.g., precast concrete barrier pours) undertaken on a regular basis, three standard cylinders shall be made for each of the first five pours of any one type, and
thereafter three standard cylinders shall be made for every fifth pour of that type for testing of 28 days compressive strength in an approved laboratory. </t>
  </si>
  <si>
    <t xml:space="preserve">
PS 19.8.7
PS 19.8.8
PS 19.8.9
PS 19.8.10
PS 19.8.11</t>
  </si>
  <si>
    <t>Plant Test Results</t>
  </si>
  <si>
    <t>1 set per 50m3 or part therefor of / First Five then every 5th</t>
  </si>
  <si>
    <t>Post Pours</t>
  </si>
  <si>
    <t>Post Pour Inspection</t>
  </si>
  <si>
    <t>Following the concrete pour, the concrete shall be inspected for Size, Shape, Features, inserts, reliefs, and Finish against the drawings.</t>
  </si>
  <si>
    <t>PS 18.2
PS 19
PS 19.15</t>
  </si>
  <si>
    <t>Construction joints</t>
  </si>
  <si>
    <t>Construction joints shall be placed as per the drawings / agreement.</t>
  </si>
  <si>
    <t>Concrete Curing</t>
  </si>
  <si>
    <r>
      <t>Concrete shall be cured for at l</t>
    </r>
    <r>
      <rPr>
        <sz val="9"/>
        <rFont val="Arial"/>
        <family val="2"/>
      </rPr>
      <t>east 7</t>
    </r>
    <r>
      <rPr>
        <sz val="9"/>
        <color theme="1"/>
        <rFont val="Arial"/>
        <family val="2"/>
      </rPr>
      <t xml:space="preserve"> days as per the drawings / specification.</t>
    </r>
  </si>
  <si>
    <t>PS 18.2
PS 19
PS 19.12</t>
  </si>
  <si>
    <t>At least 7 days after pour</t>
  </si>
  <si>
    <t>Stripping</t>
  </si>
  <si>
    <t>No formwork shall be stripped until at least 3 days have elapsed from time of pouring concrete.</t>
  </si>
  <si>
    <t>PS 18.2
PS 19</t>
  </si>
  <si>
    <t>At least 3 days after pour</t>
  </si>
  <si>
    <t>Protection of Completed Works</t>
  </si>
  <si>
    <t>Protect the completed work from damage and from dropping other materials during the remainder of the construction period. Do not use the completed work as a building platform or for material storage.</t>
  </si>
  <si>
    <t>During the remainder of the construction period</t>
  </si>
  <si>
    <t>Defective Concrete Finishes</t>
  </si>
  <si>
    <t>Repair of defective concrete finish other than that due to minor porosity of the surface shall be carried out only when approved by the Engineer.</t>
  </si>
  <si>
    <t>PS 18.2
PS 19
PS 19.13</t>
  </si>
  <si>
    <t>NCR</t>
  </si>
  <si>
    <t>Prior to non Minor Repair</t>
  </si>
  <si>
    <t>SECTION 11 – CONSTRUCTION ACTIVITY – FALL PROTECTION FENCING</t>
  </si>
  <si>
    <t xml:space="preserve">Fall Protection Fence </t>
  </si>
  <si>
    <t>Fall Protection Fence Installation</t>
  </si>
  <si>
    <t>Safety fence system shall be Webforge and shall be installed in accordance with Manufacturers Specification. Posts are to be positioned vertically in both the longitudinal and transverse directions. All rough or sharp edges or protrusions to be buffed smooth. All rails should be jointed within post sphere.
Rails should be fixed to spheres at every post by welding.</t>
  </si>
  <si>
    <t>PS 18.6.1</t>
  </si>
  <si>
    <t>Each Fence</t>
  </si>
  <si>
    <t>Fall Protection Fence Post Spacing</t>
  </si>
  <si>
    <t>Post spacing shall not be larger than 2m. Posts should not be placed closer than 200mm from the edge of the wall joints.</t>
  </si>
  <si>
    <t>Fall Protection Fence Reinforcement scanning</t>
  </si>
  <si>
    <t>Reinforcement scanning shall be carried out at every post location. If clashes with reinforcement are identified, the following amendments shall be taken, posts at which the rail is not spliced shall be moved +/- 50mm along the handrail alignment.</t>
  </si>
  <si>
    <t>Each Hole</t>
  </si>
  <si>
    <t>Fall Protection Fence Drilling</t>
  </si>
  <si>
    <t>Holes for fixings shall be formed using a rotary hammer drill. It is not permissible to cut or core through reinforcement. Should reinforcing steel be struck, the hole shall be abandoned, cleaned out using compressed air and backfilled with SikaDur UA Epoxy Repair Mortar or a similar approved mortar.</t>
  </si>
  <si>
    <t xml:space="preserve">SECTION 12 – CONSTRUCTION ACTIVITY – UNDERPASS CONSTRUCTION </t>
  </si>
  <si>
    <t xml:space="preserve">Undercut to Drying Site and Backfill with Compacted GAP65 </t>
  </si>
  <si>
    <t xml:space="preserve">Excavations </t>
  </si>
  <si>
    <t>All excavations/cuts shall be carried out in fully drained conditions with no free water on the working surface.</t>
  </si>
  <si>
    <t xml:space="preserve">PS 19.4.1 </t>
  </si>
  <si>
    <t>During Works</t>
  </si>
  <si>
    <t>10m</t>
  </si>
  <si>
    <t xml:space="preserve">GAP65 </t>
  </si>
  <si>
    <t>The imported granular Material shall be GAP65 with the grading envelope given in Table 15-3 and  have the following geotechnical parameters after placement and compaction Angle of internal friction = 35° and Cohesion = 0kPa</t>
  </si>
  <si>
    <t>PS 19.4.5.3</t>
  </si>
  <si>
    <t>IANZ Test Reprots</t>
  </si>
  <si>
    <t>GAP65 Layer Compaction</t>
  </si>
  <si>
    <t>Mean Value ≥ 98 Minimum Value ≥ 95</t>
  </si>
  <si>
    <t>PS 19.4.5.4</t>
  </si>
  <si>
    <t>NDM Report</t>
  </si>
  <si>
    <t>Min 5 Tests per lot  1000m2 max lot size</t>
  </si>
  <si>
    <t>GAP65 Layer thickness.</t>
  </si>
  <si>
    <t xml:space="preserve">The Sub-basecourse shall be monitored for Layer thickness. The GAP65 layers shall be constructed in accordance with NZTA B/2. The maximum lift thickness shall be 200mm. </t>
  </si>
  <si>
    <t>Survey / Level Checks</t>
  </si>
  <si>
    <t>1 test per 20m</t>
  </si>
  <si>
    <t xml:space="preserve">Proof Rolling </t>
  </si>
  <si>
    <t>The GAP65 layers shall be proof rolled with a minimum 10 Tonne static weight smooth drum roller, or a heavy pneumatic tyred roller (PTR) to identify any soft spots.  The criteria for acceptance of the sub-base proof rolling shall be a settlement under the tyre not exceeding 5mm for one pass.</t>
  </si>
  <si>
    <t>PS 19.4.5.5</t>
  </si>
  <si>
    <t>Prior to Concreting</t>
  </si>
  <si>
    <t xml:space="preserve">Concreting </t>
  </si>
  <si>
    <t>Insitu Concreting Methodology</t>
  </si>
  <si>
    <t xml:space="preserve">The Contractor shall submit the proposed handling and placing methods, sequence and timing of pours and location on construction joints for the Engineer's consent before concrete placing commences. Where a placing diagram, construction joint location diagram or equivalent is included in the drawings, the requirements thereof shall be followed unless changes are specifically agreed by the Engineer in writing. </t>
  </si>
  <si>
    <t xml:space="preserve">PS 19.9.1 </t>
  </si>
  <si>
    <t>Methodology</t>
  </si>
  <si>
    <t>Before concrete placing commences</t>
  </si>
  <si>
    <t xml:space="preserve">Precast Concrete </t>
  </si>
  <si>
    <t>Precast Methodology</t>
  </si>
  <si>
    <t xml:space="preserve">Details of the proposed method of casting, curing, storing, transportation, and erection shall be submitted to the Engineer before commencing manufacture of the mould and precast units.
The Engineer shall be informed 24 hours prior to the casting of any unit, to allow the Engineer to attend the pre-casting plant to inspect before and during production of the units.  </t>
  </si>
  <si>
    <t>PS 19.15.1</t>
  </si>
  <si>
    <t>Before commencing manufacture of the mould and precast units.</t>
  </si>
  <si>
    <t>Precast Shop Drawings</t>
  </si>
  <si>
    <t>The Contractor shall make available the shop drawings to the Engineer for review, at least 14 days prior to manufacture. Any variations between the Drawings and shop drawings shall be clearly identified and brought to the attention of the Engineer.</t>
  </si>
  <si>
    <t>PS 19.15.16</t>
  </si>
  <si>
    <t>Shop Drawings</t>
  </si>
  <si>
    <t>At least 14 days prior to manufacture</t>
  </si>
  <si>
    <t xml:space="preserve">Installation and Bolt Tightening </t>
  </si>
  <si>
    <t>Structural steelwork fixed to the concrete surfaces Dry Packing</t>
  </si>
  <si>
    <t>All structural steelwork fixed to the concrete surfaces shall be bedded against the concrete surfaces using a layer of dry pack mortar, plastic bedding mortar or grout with a minimum compressive strength at 28 days of at least the specified compressive strength of the element being bedded against.</t>
  </si>
  <si>
    <t xml:space="preserve">PS 19.18.1 </t>
  </si>
  <si>
    <t>All structural steelwork fixed to the concrete surfaces</t>
  </si>
  <si>
    <t>Bolt, threaded rod, and stud connections</t>
  </si>
  <si>
    <t xml:space="preserve">All bolt, threaded rod, and stud connections shall be installed in accordance with AS/NZS 5131 Section 8.2. Tightening shall be to the snug tight condition as specified in Section 8.3 of AS/NZS 5131 after the mortar packing or grout has hardened. Where shown on the drawings, lock nuts shall be fitted, and snug tightened against the nut. </t>
  </si>
  <si>
    <t xml:space="preserve">PS 19.18.2 </t>
  </si>
  <si>
    <t>Each Bolt</t>
  </si>
  <si>
    <t xml:space="preserve">Underpass and Wingwall Backfill  </t>
  </si>
  <si>
    <t xml:space="preserve">Polythene Sheet above Underpass </t>
  </si>
  <si>
    <t xml:space="preserve">Two layers of polythene sheet shall be placed across the full width and length of all underpass precast concrete units. The polythene sheet shall have a nominal thickness of 0.25mm and comply with the requirements of the New Zealand Building Code.
Polythene sheet shall be lapped by a minimum of 150mm at all joints. </t>
  </si>
  <si>
    <t xml:space="preserve">PS 19.19.1 </t>
  </si>
  <si>
    <t>Each Sheet</t>
  </si>
  <si>
    <t xml:space="preserve">Minimum cover over Underpass </t>
  </si>
  <si>
    <t xml:space="preserve">The minimum cover to the underpass within all traffic lanes is to be 600mm to the top of the pavement.  </t>
  </si>
  <si>
    <t>During Backfilling</t>
  </si>
  <si>
    <t>AP40 Backfill alongside Underpass</t>
  </si>
  <si>
    <t xml:space="preserve">Fill shall be spread in horizontal layers not exceeding 200mm loose depth.  Backfill shall be compacted in accordance with TNZ B/2. The maximum lift thickness shall be 200mm. Backfill shall be carried out in unison on both sides of the box underpass such that the level of backfill on one side is not more than 500mm different from the other side, at all times. and testing shall be completed on each lift. </t>
  </si>
  <si>
    <t>PS 19.19.2</t>
  </si>
  <si>
    <t>Each lift</t>
  </si>
  <si>
    <t>AP40 Backfill Compaction Testing</t>
  </si>
  <si>
    <t xml:space="preserve">Clegg testing shall be carried out and recorded for each lift (200mm Maximum) to be carried out once per 10m length of the 300mm wide AP40 strip. A CIV value of 40 shall be achieved for each test.  </t>
  </si>
  <si>
    <t>Clegg Results</t>
  </si>
  <si>
    <t>Each lift  to be carried out once per 10m length of the 300mm wide AP40 strip</t>
  </si>
  <si>
    <t>Polythene sheet at Culvert</t>
  </si>
  <si>
    <t xml:space="preserve">The polythene sheet between the precast culvert and the structural fill, or site concrete layer.  The polyethene sheet shall be a single continuous sheet with no joins. The sheet is to be laid flat with folds or wrinkles prior to the placement of material on top. </t>
  </si>
  <si>
    <t>PS 19.20.2</t>
  </si>
  <si>
    <t>Each Culvert Entrance</t>
  </si>
  <si>
    <t xml:space="preserve">Joint Sealing and Waterproofing </t>
  </si>
  <si>
    <t>Preperation</t>
  </si>
  <si>
    <t>The joints surfaces should be accurately formed and must be thoroughly dry, clean, and free from frost. Remove all laitance, curing compounds, form release agents, loose material, and any contaminating foreign matter from joint faces by grinding, grit blasting or wire brushing. The prepared sealing slot should be blown out with dry, oil-free compressed air. The sealant may be applied in joints up to a maximum of 30mm wide. All moving joints should be designed to an optimal width to depth ratio of 2:1, with a minimum joint size of 12mm sealant depth.</t>
  </si>
  <si>
    <t>PS 19.22.2</t>
  </si>
  <si>
    <t>Each Joint</t>
  </si>
  <si>
    <t>Movement joints</t>
  </si>
  <si>
    <t xml:space="preserve">In movement joints, the sealant must not be allowed to bond to the back face of the joint. </t>
  </si>
  <si>
    <t>Concrete Age</t>
  </si>
  <si>
    <t>New concrete must be allowed to cure for a minimum of 28 days before sealant installation.</t>
  </si>
  <si>
    <t>PS 19.22.4</t>
  </si>
  <si>
    <t>28 days post pouring</t>
  </si>
  <si>
    <t xml:space="preserve">Supply and Install of Non-slip Coating </t>
  </si>
  <si>
    <t>Install of Non-slip Coating</t>
  </si>
  <si>
    <t xml:space="preserve">The top of the underpass floor slab and bottom chamfers will have Sikafloor 91 or Sikafloor 150 applied after the installation of the box culvert segments.  The thickness of this is to be between 3 and 5mm. The application of the product must be done in accordance with the manufacturer’s specifications. </t>
  </si>
  <si>
    <t xml:space="preserve">PS 19.23.2 </t>
  </si>
  <si>
    <t>Each Underpass</t>
  </si>
  <si>
    <t>Anti-Graffiti Finish</t>
  </si>
  <si>
    <t>Anti-Graffiti Application</t>
  </si>
  <si>
    <t xml:space="preserve">The anti-graffiti coatings shall be applied and maintained in accordance with the manufacturer's requirements. </t>
  </si>
  <si>
    <t>PS 19.24.3</t>
  </si>
  <si>
    <t>Each Application</t>
  </si>
  <si>
    <t>Anti-Graffiti Label Application</t>
  </si>
  <si>
    <t xml:space="preserve">A self-adhesive label shall indicate all areas of anti-graffiti coatings on site. </t>
  </si>
  <si>
    <t>Each Structure</t>
  </si>
  <si>
    <t xml:space="preserve">Steelwork Fabrication and Installation </t>
  </si>
  <si>
    <t>Welding</t>
  </si>
  <si>
    <t xml:space="preserve">Welding shall comply with AS/NZS 5131, Section 7. </t>
  </si>
  <si>
    <t>Each Weld</t>
  </si>
  <si>
    <t>Holing</t>
  </si>
  <si>
    <t>Holing shall comply with AS/NZS 5131, Section 6.7.</t>
  </si>
  <si>
    <t>PS 19.26.9</t>
  </si>
  <si>
    <t>Installation</t>
  </si>
  <si>
    <t>Holing shall comply with AS/NZS 5131</t>
  </si>
  <si>
    <t>PS 19.26</t>
  </si>
  <si>
    <t>Plastic Pipe Trench Backfill</t>
  </si>
  <si>
    <t xml:space="preserve">Except as shown otherwise on the drawings, or directed otherwise by the Engineer, support material shall be as per AS/NZS 2566.2.2002 “Buried flexible pipelines – installation” corresponding to the relevant pipe support type as detailed. All materials in bedding zones, side zones and haunching zones shall comply with the grading specification in the aforementioned AS/NZS 2566.2.2002. </t>
  </si>
  <si>
    <t xml:space="preserve">PS 19.27.4 </t>
  </si>
  <si>
    <t>Spec TBC</t>
  </si>
  <si>
    <t>Retaining Wall Inspection and Test Plan</t>
  </si>
  <si>
    <t>First Draft Concrete and Structures ITP</t>
  </si>
  <si>
    <t xml:space="preserve">B </t>
  </si>
  <si>
    <t>IFC</t>
  </si>
  <si>
    <t>Michael Randall</t>
  </si>
  <si>
    <t>303</t>
  </si>
  <si>
    <t xml:space="preserve">Concrete  </t>
  </si>
  <si>
    <t>Concrete shall be in accordance with NZS 3109. The specified strength of the concrete inthe pile shall be 30 MPa at 28 days unless otherwise specified.
Steel reinforcement shall comply with AS/NZS 4671
All steel used in the fabrication of casings shall be weldable structural steel, either Grade S275 to NZS 3415 or Grade 250 to AS/NZS 3678
When inspection tubes are specified on the drawings, they shall be from steel tube to BS 1387 and shall be fixed to the inside of the reinforcing cage with wire ties at 500 mm centres.</t>
  </si>
  <si>
    <t>T-CES213</t>
  </si>
  <si>
    <t>4.19.1</t>
  </si>
  <si>
    <t>4.19.2</t>
  </si>
  <si>
    <t>4.19.3</t>
  </si>
  <si>
    <t>4.19.4</t>
  </si>
  <si>
    <t>4.19.5</t>
  </si>
  <si>
    <t>4.19.6</t>
  </si>
  <si>
    <t>4.19.9</t>
  </si>
  <si>
    <t>4.19.10</t>
  </si>
  <si>
    <t>4.19.11</t>
  </si>
  <si>
    <t>4.19.12</t>
  </si>
  <si>
    <t>4.19.13</t>
  </si>
  <si>
    <t>4.19.16</t>
  </si>
  <si>
    <t>4.19.17</t>
  </si>
  <si>
    <t>4.19.18</t>
  </si>
  <si>
    <t>9.01.1</t>
  </si>
  <si>
    <t>9.01.2</t>
  </si>
  <si>
    <t>9.01.3</t>
  </si>
  <si>
    <t>9.01.4</t>
  </si>
  <si>
    <t>9.01.5</t>
  </si>
  <si>
    <t>9.01.6</t>
  </si>
  <si>
    <t>9.01.7</t>
  </si>
  <si>
    <t>9.01.8</t>
  </si>
  <si>
    <t>9.01.10</t>
  </si>
  <si>
    <t>9.02.1</t>
  </si>
  <si>
    <t>Retaining wall ITP seperated into its own. Prefixes added.
Comments from Stantec are highlighted - although comments are already covered in the ITP.</t>
  </si>
  <si>
    <t>This item is covered under 9.01.1</t>
  </si>
  <si>
    <t>This item is covered
under line item 4.19.2</t>
  </si>
  <si>
    <t>This item is covered
under line item 4.19.5</t>
  </si>
  <si>
    <t>Concrete Aggregate</t>
  </si>
  <si>
    <t xml:space="preserve">PS 18.5.2
</t>
  </si>
  <si>
    <t>Retaining Wall Concrete including site concrete, pile concrete and capping concrete (Pile Concrete Mix Design / Tremmie Mix Design)</t>
  </si>
  <si>
    <t xml:space="preserve">As Built Records </t>
  </si>
  <si>
    <t>All above ground Stormwater Systems</t>
  </si>
  <si>
    <t>9.03.1</t>
  </si>
  <si>
    <t>As-build drawings</t>
  </si>
  <si>
    <t>As-build drawings showing survey points and final construction layout of capping beam</t>
  </si>
  <si>
    <t>PS 18.7.2
PS 18.1.1</t>
  </si>
  <si>
    <t>As-build drawings and Survey records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</si>
</sst>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Arial"/>
      <family val="2"/>
    </font>
    <font>
      <b/>
      <sz val="16"/>
      <color theme="1"/>
      <name val="Arial"/>
      <family val="2"/>
    </font>
    <font>
      <sz val="10"/>
      <color theme="1"/>
      <name val="Arial"/>
      <family val="2"/>
    </font>
    <font>
      <b/>
      <sz val="14"/>
      <color theme="1"/>
      <name val="Arial"/>
      <family val="2"/>
    </font>
    <font>
      <b/>
      <sz val="12"/>
      <color theme="1"/>
      <name val="Arial"/>
      <family val="2"/>
    </font>
    <font>
      <sz val="12"/>
      <color theme="1"/>
      <name val="Arial"/>
      <family val="2"/>
    </font>
    <font>
      <b/>
      <sz val="9"/>
      <color theme="1"/>
      <name val="Arial"/>
      <family val="2"/>
    </font>
    <font>
      <b/>
      <sz val="8"/>
      <color theme="1"/>
      <name val="Arial"/>
      <family val="2"/>
    </font>
    <font>
      <sz val="8"/>
      <color theme="1"/>
      <name val="Arial"/>
      <family val="2"/>
    </font>
    <font>
      <b/>
      <sz val="11"/>
      <color theme="1"/>
      <name val="Arial"/>
      <family val="2"/>
    </font>
    <font>
      <b/>
      <sz val="20"/>
      <color theme="1"/>
      <name val="Arial"/>
      <family val="2"/>
    </font>
    <font>
      <sz val="20"/>
      <color theme="1"/>
      <name val="Arial"/>
      <family val="2"/>
    </font>
    <font>
      <sz val="9"/>
      <color theme="1"/>
      <name val="Arial"/>
      <family val="2"/>
    </font>
    <font>
      <b/>
      <sz val="9"/>
      <color rgb="FFFF0000"/>
      <name val="Arial"/>
      <family val="2"/>
    </font>
    <font>
      <b/>
      <sz val="9"/>
      <color rgb="FF00B0F0"/>
      <name val="Arial"/>
      <family val="2"/>
    </font>
    <font>
      <sz val="9"/>
      <name val="Arial"/>
      <family val="2"/>
    </font>
    <font>
      <b/>
      <sz val="9"/>
      <color rgb="FFFF99FF"/>
      <name val="Arial"/>
      <family val="2"/>
    </font>
    <font>
      <sz val="8"/>
      <name val="Calibri"/>
      <family val="2"/>
      <scheme val="minor"/>
    </font>
    <font>
      <sz val="11"/>
      <color rgb="FF9C0006"/>
      <name val="Calibri"/>
      <family val="2"/>
      <scheme val="minor"/>
    </font>
    <font>
      <strike/>
      <sz val="9"/>
      <color theme="1"/>
      <name val="Arial"/>
      <family val="2"/>
    </font>
    <font>
      <b/>
      <strike/>
      <sz val="9"/>
      <color rgb="FFFF0000"/>
      <name val="Arial"/>
      <family val="2"/>
    </font>
    <font>
      <b/>
      <strike/>
      <sz val="9"/>
      <color rgb="FF00B0F0"/>
      <name val="Arial"/>
      <family val="2"/>
    </font>
    <font>
      <strike/>
      <sz val="9"/>
      <name val="Arial"/>
      <family val="2"/>
    </font>
  </fonts>
  <fills count="18">
    <fill>
      <patternFill patternType="none"/>
    </fill>
    <fill>
      <patternFill patternType="gray125"/>
    </fill>
    <fill>
      <patternFill patternType="solid">
        <fgColor theme="0"/>
        <bgColor indexed="64"/>
      </patternFill>
    </fill>
    <fill>
      <patternFill patternType="solid">
        <fgColor theme="0" tint="-0.499984740745262"/>
        <bgColor indexed="64"/>
      </patternFill>
    </fill>
    <fill>
      <patternFill patternType="solid">
        <fgColor rgb="FFD9D9D9"/>
        <bgColor indexed="64"/>
      </patternFill>
    </fill>
    <fill>
      <patternFill patternType="solid">
        <fgColor rgb="FFFFFFFF"/>
        <bgColor indexed="64"/>
      </patternFill>
    </fill>
    <fill>
      <patternFill patternType="solid">
        <fgColor rgb="FFFFFF00"/>
        <bgColor indexed="64"/>
      </patternFill>
    </fill>
    <fill>
      <patternFill patternType="solid">
        <fgColor rgb="FF00B0F0"/>
        <bgColor indexed="64"/>
      </patternFill>
    </fill>
    <fill>
      <patternFill patternType="solid">
        <fgColor theme="4" tint="0.39997558519241921"/>
        <bgColor indexed="64"/>
      </patternFill>
    </fill>
    <fill>
      <patternFill patternType="solid">
        <fgColor rgb="FFFF0000"/>
        <bgColor indexed="64"/>
      </patternFill>
    </fill>
    <fill>
      <patternFill patternType="solid">
        <fgColor rgb="FFFFC000"/>
        <bgColor indexed="64"/>
      </patternFill>
    </fill>
    <fill>
      <patternFill patternType="solid">
        <fgColor rgb="FFFF99FF"/>
        <bgColor indexed="64"/>
      </patternFill>
    </fill>
    <fill>
      <patternFill patternType="solid">
        <fgColor rgb="FFFFCCFF"/>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FC7CE"/>
      </patternFill>
    </fill>
  </fills>
  <borders count="9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thin">
        <color rgb="FF000000"/>
      </right>
      <top style="medium">
        <color indexed="64"/>
      </top>
      <bottom/>
      <diagonal/>
    </border>
    <border>
      <left style="thin">
        <color rgb="FF000000"/>
      </left>
      <right/>
      <top style="medium">
        <color indexed="64"/>
      </top>
      <bottom/>
      <diagonal/>
    </border>
    <border>
      <left style="thin">
        <color rgb="FF000000"/>
      </left>
      <right style="medium">
        <color indexed="64"/>
      </right>
      <top style="medium">
        <color indexed="64"/>
      </top>
      <bottom style="thin">
        <color rgb="FF000000"/>
      </bottom>
      <diagonal/>
    </border>
    <border>
      <left/>
      <right style="thin">
        <color rgb="FF000000"/>
      </right>
      <top style="medium">
        <color indexed="64"/>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thin">
        <color rgb="FF000000"/>
      </right>
      <top/>
      <bottom style="medium">
        <color indexed="64"/>
      </bottom>
      <diagonal/>
    </border>
    <border>
      <left style="thin">
        <color rgb="FF000000"/>
      </left>
      <right/>
      <top/>
      <bottom style="medium">
        <color indexed="64"/>
      </bottom>
      <diagonal/>
    </border>
    <border>
      <left style="thin">
        <color rgb="FF000000"/>
      </left>
      <right style="medium">
        <color indexed="64"/>
      </right>
      <top style="thin">
        <color rgb="FF000000"/>
      </top>
      <bottom style="medium">
        <color indexed="64"/>
      </bottom>
      <diagonal/>
    </border>
    <border>
      <left/>
      <right style="thin">
        <color rgb="FF000000"/>
      </right>
      <top style="thin">
        <color rgb="FF000000"/>
      </top>
      <bottom style="medium">
        <color indexed="64"/>
      </bottom>
      <diagonal/>
    </border>
    <border>
      <left style="medium">
        <color indexed="64"/>
      </left>
      <right/>
      <top/>
      <bottom style="medium">
        <color indexed="64"/>
      </bottom>
      <diagonal/>
    </border>
    <border>
      <left style="medium">
        <color indexed="64"/>
      </left>
      <right/>
      <top style="thin">
        <color indexed="64"/>
      </top>
      <bottom style="thin">
        <color rgb="FF000000"/>
      </bottom>
      <diagonal/>
    </border>
    <border>
      <left/>
      <right/>
      <top style="thin">
        <color indexed="64"/>
      </top>
      <bottom style="thin">
        <color rgb="FF000000"/>
      </bottom>
      <diagonal/>
    </border>
    <border>
      <left/>
      <right style="medium">
        <color indexed="64"/>
      </right>
      <top style="thin">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thin">
        <color rgb="FF000000"/>
      </left>
      <right/>
      <top/>
      <bottom style="thin">
        <color indexed="64"/>
      </bottom>
      <diagonal/>
    </border>
    <border>
      <left style="medium">
        <color indexed="64"/>
      </left>
      <right style="thin">
        <color rgb="FF000000"/>
      </right>
      <top style="thin">
        <color indexed="64"/>
      </top>
      <bottom style="thin">
        <color indexed="64"/>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style="medium">
        <color indexed="64"/>
      </left>
      <right style="thin">
        <color rgb="FF000000"/>
      </right>
      <top/>
      <bottom style="thin">
        <color indexed="64"/>
      </bottom>
      <diagonal/>
    </border>
    <border>
      <left style="thin">
        <color indexed="64"/>
      </left>
      <right style="thin">
        <color rgb="FF000000"/>
      </right>
      <top style="thin">
        <color indexed="64"/>
      </top>
      <bottom style="thin">
        <color indexed="64"/>
      </bottom>
      <diagonal/>
    </border>
    <border>
      <left/>
      <right style="thin">
        <color rgb="FF000000"/>
      </right>
      <top/>
      <bottom/>
      <diagonal/>
    </border>
    <border>
      <left style="thin">
        <color rgb="FF000000"/>
      </left>
      <right style="thin">
        <color rgb="FF000000"/>
      </right>
      <top/>
      <bottom/>
      <diagonal/>
    </border>
    <border>
      <left style="thin">
        <color rgb="FF000000"/>
      </left>
      <right style="medium">
        <color indexed="64"/>
      </right>
      <top/>
      <bottom/>
      <diagonal/>
    </border>
    <border>
      <left style="thin">
        <color indexed="64"/>
      </left>
      <right style="medium">
        <color indexed="64"/>
      </right>
      <top style="thin">
        <color indexed="64"/>
      </top>
      <bottom style="thin">
        <color rgb="FF000000"/>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rgb="FF000000"/>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medium">
        <color indexed="64"/>
      </right>
      <top style="thin">
        <color indexed="64"/>
      </top>
      <bottom style="thin">
        <color rgb="FF000000"/>
      </bottom>
      <diagonal/>
    </border>
    <border>
      <left/>
      <right/>
      <top style="thin">
        <color rgb="FF000000"/>
      </top>
      <bottom/>
      <diagonal/>
    </border>
    <border>
      <left style="thin">
        <color rgb="FF000000"/>
      </left>
      <right style="thin">
        <color indexed="64"/>
      </right>
      <top style="thin">
        <color indexed="64"/>
      </top>
      <bottom/>
      <diagonal/>
    </border>
    <border>
      <left style="thin">
        <color rgb="FF000000"/>
      </left>
      <right style="thin">
        <color indexed="64"/>
      </right>
      <top style="thin">
        <color rgb="FF000000"/>
      </top>
      <bottom/>
      <diagonal/>
    </border>
    <border>
      <left style="thin">
        <color indexed="64"/>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indexed="64"/>
      </bottom>
      <diagonal/>
    </border>
    <border>
      <left style="thin">
        <color rgb="FF000000"/>
      </left>
      <right style="thin">
        <color indexed="64"/>
      </right>
      <top style="thin">
        <color indexed="64"/>
      </top>
      <bottom style="thin">
        <color rgb="FF000000"/>
      </bottom>
      <diagonal/>
    </border>
  </borders>
  <cellStyleXfs count="2">
    <xf numFmtId="0" fontId="0" fillId="0" borderId="0"/>
    <xf numFmtId="0" fontId="19" fillId="17" borderId="0" applyNumberFormat="0" applyBorder="0" applyAlignment="0" applyProtection="0"/>
  </cellStyleXfs>
  <cellXfs count="367">
    <xf numFmtId="0" fontId="0" fillId="0" borderId="0" xfId="0"/>
    <xf numFmtId="0" fontId="0" fillId="2" borderId="0" xfId="0" applyFill="1"/>
    <xf numFmtId="0" fontId="1" fillId="2" borderId="0" xfId="0" applyFont="1" applyFill="1"/>
    <xf numFmtId="0" fontId="2" fillId="2" borderId="0" xfId="0" applyFont="1" applyFill="1" applyAlignment="1">
      <alignment horizontal="right" vertical="center"/>
    </xf>
    <xf numFmtId="0" fontId="0" fillId="2" borderId="0" xfId="0" applyFill="1" applyAlignment="1">
      <alignment horizontal="center"/>
    </xf>
    <xf numFmtId="0" fontId="1" fillId="2" borderId="0" xfId="0" applyFont="1" applyFill="1" applyAlignment="1">
      <alignment horizontal="center"/>
    </xf>
    <xf numFmtId="0" fontId="1" fillId="0" borderId="0" xfId="0" applyFont="1" applyAlignment="1">
      <alignment horizontal="right" vertical="center"/>
    </xf>
    <xf numFmtId="0" fontId="0" fillId="0" borderId="0" xfId="0" applyAlignment="1">
      <alignment horizontal="center"/>
    </xf>
    <xf numFmtId="0" fontId="3" fillId="2" borderId="0" xfId="0" applyFont="1" applyFill="1" applyAlignment="1">
      <alignment horizontal="right" vertical="center"/>
    </xf>
    <xf numFmtId="0" fontId="0" fillId="3" borderId="0" xfId="0" applyFill="1"/>
    <xf numFmtId="0" fontId="1" fillId="3" borderId="0" xfId="0" applyFont="1" applyFill="1"/>
    <xf numFmtId="0" fontId="1" fillId="0" borderId="0" xfId="0" applyFont="1"/>
    <xf numFmtId="0" fontId="5" fillId="2" borderId="0" xfId="0" applyFont="1" applyFill="1" applyAlignment="1">
      <alignment horizontal="left" indent="1"/>
    </xf>
    <xf numFmtId="0" fontId="5" fillId="2" borderId="0" xfId="0" applyFont="1" applyFill="1"/>
    <xf numFmtId="0" fontId="5" fillId="0" borderId="10" xfId="0" applyFont="1" applyBorder="1" applyAlignment="1">
      <alignment horizontal="center" vertical="center"/>
    </xf>
    <xf numFmtId="0" fontId="8" fillId="2" borderId="10" xfId="0" applyFont="1" applyFill="1" applyBorder="1" applyAlignment="1">
      <alignment horizontal="center" vertical="center" wrapText="1"/>
    </xf>
    <xf numFmtId="0" fontId="8" fillId="7" borderId="10" xfId="0" applyFont="1" applyFill="1" applyBorder="1" applyAlignment="1">
      <alignment horizontal="center" vertical="center" wrapText="1"/>
    </xf>
    <xf numFmtId="0" fontId="8" fillId="8" borderId="10" xfId="0" applyFont="1" applyFill="1" applyBorder="1" applyAlignment="1">
      <alignment horizontal="center" vertical="center" wrapText="1"/>
    </xf>
    <xf numFmtId="0" fontId="8" fillId="9" borderId="10" xfId="0" applyFont="1" applyFill="1" applyBorder="1" applyAlignment="1">
      <alignment horizontal="center" vertical="center" wrapText="1"/>
    </xf>
    <xf numFmtId="0" fontId="8" fillId="10" borderId="10" xfId="0" applyFont="1" applyFill="1" applyBorder="1" applyAlignment="1">
      <alignment horizontal="center" vertical="center" wrapText="1"/>
    </xf>
    <xf numFmtId="0" fontId="8" fillId="11" borderId="10" xfId="0" applyFont="1" applyFill="1" applyBorder="1" applyAlignment="1">
      <alignment horizontal="center" vertical="center" wrapText="1"/>
    </xf>
    <xf numFmtId="0" fontId="8" fillId="2" borderId="16" xfId="0" applyFont="1" applyFill="1" applyBorder="1" applyAlignment="1">
      <alignment horizontal="center" vertical="center" wrapText="1"/>
    </xf>
    <xf numFmtId="0" fontId="8" fillId="12" borderId="16" xfId="0" applyFont="1" applyFill="1" applyBorder="1" applyAlignment="1">
      <alignment horizontal="center" vertical="center" wrapText="1"/>
    </xf>
    <xf numFmtId="0" fontId="1" fillId="0" borderId="0" xfId="0" applyFont="1" applyAlignment="1">
      <alignment horizontal="center" vertical="center"/>
    </xf>
    <xf numFmtId="0" fontId="1" fillId="0" borderId="0" xfId="0" applyFont="1" applyAlignment="1">
      <alignment horizontal="left"/>
    </xf>
    <xf numFmtId="0" fontId="2" fillId="0" borderId="0" xfId="0" applyFont="1" applyAlignment="1">
      <alignment horizontal="right" vertical="center"/>
    </xf>
    <xf numFmtId="0" fontId="1" fillId="13" borderId="46" xfId="0" applyFont="1" applyFill="1" applyBorder="1" applyAlignment="1">
      <alignment horizontal="left" vertical="center"/>
    </xf>
    <xf numFmtId="0" fontId="1" fillId="13" borderId="47" xfId="0" applyFont="1" applyFill="1" applyBorder="1" applyAlignment="1">
      <alignment horizontal="left" vertical="center"/>
    </xf>
    <xf numFmtId="0" fontId="11" fillId="0" borderId="0" xfId="0" applyFont="1" applyAlignment="1">
      <alignment horizontal="center" vertical="center"/>
    </xf>
    <xf numFmtId="0" fontId="11" fillId="0" borderId="0" xfId="0" applyFont="1" applyAlignment="1">
      <alignment horizontal="left"/>
    </xf>
    <xf numFmtId="0" fontId="11" fillId="0" borderId="0" xfId="0" applyFont="1" applyAlignment="1">
      <alignment horizontal="right"/>
    </xf>
    <xf numFmtId="0" fontId="12" fillId="0" borderId="0" xfId="0" applyFont="1"/>
    <xf numFmtId="0" fontId="3" fillId="0" borderId="0" xfId="0" applyFont="1" applyAlignment="1">
      <alignment horizontal="right" vertical="center"/>
    </xf>
    <xf numFmtId="0" fontId="1" fillId="3" borderId="0" xfId="0" applyFont="1" applyFill="1" applyAlignment="1">
      <alignment horizontal="center" vertical="center"/>
    </xf>
    <xf numFmtId="0" fontId="1" fillId="3" borderId="0" xfId="0" applyFont="1" applyFill="1" applyAlignment="1">
      <alignment horizontal="left"/>
    </xf>
    <xf numFmtId="0" fontId="7" fillId="0" borderId="55" xfId="0" applyFont="1" applyBorder="1" applyAlignment="1">
      <alignment horizontal="center" vertical="center" wrapText="1"/>
    </xf>
    <xf numFmtId="0" fontId="7" fillId="0" borderId="54" xfId="0" applyFont="1" applyBorder="1" applyAlignment="1">
      <alignment horizontal="center" vertical="center" wrapText="1"/>
    </xf>
    <xf numFmtId="0" fontId="7" fillId="0" borderId="58" xfId="0" applyFont="1" applyBorder="1" applyAlignment="1">
      <alignment horizontal="center" vertical="center" wrapText="1"/>
    </xf>
    <xf numFmtId="0" fontId="7" fillId="0" borderId="59" xfId="0" applyFont="1" applyBorder="1" applyAlignment="1">
      <alignment horizontal="center" vertical="center" wrapText="1"/>
    </xf>
    <xf numFmtId="0" fontId="1" fillId="14" borderId="47" xfId="0" applyFont="1" applyFill="1" applyBorder="1" applyAlignment="1">
      <alignment horizontal="center" vertical="center"/>
    </xf>
    <xf numFmtId="0" fontId="7" fillId="15" borderId="60" xfId="0" applyFont="1" applyFill="1" applyBorder="1" applyAlignment="1">
      <alignment vertical="center"/>
    </xf>
    <xf numFmtId="0" fontId="7" fillId="15" borderId="41" xfId="0" applyFont="1" applyFill="1" applyBorder="1" applyAlignment="1">
      <alignment vertical="center"/>
    </xf>
    <xf numFmtId="0" fontId="7" fillId="15" borderId="41" xfId="0" applyFont="1" applyFill="1" applyBorder="1" applyAlignment="1">
      <alignment vertical="center" wrapText="1"/>
    </xf>
    <xf numFmtId="0" fontId="7" fillId="15" borderId="41" xfId="0" applyFont="1" applyFill="1" applyBorder="1" applyAlignment="1">
      <alignment horizontal="center" vertical="center" wrapText="1"/>
    </xf>
    <xf numFmtId="0" fontId="7" fillId="15" borderId="41" xfId="0" applyFont="1" applyFill="1" applyBorder="1" applyAlignment="1">
      <alignment horizontal="left" vertical="center" wrapText="1"/>
    </xf>
    <xf numFmtId="0" fontId="7" fillId="15" borderId="41" xfId="0" applyFont="1" applyFill="1" applyBorder="1" applyAlignment="1">
      <alignment horizontal="center" vertical="center"/>
    </xf>
    <xf numFmtId="0" fontId="7" fillId="15" borderId="42" xfId="0" applyFont="1" applyFill="1" applyBorder="1" applyAlignment="1">
      <alignment horizontal="center" vertical="center"/>
    </xf>
    <xf numFmtId="2" fontId="7" fillId="13" borderId="61" xfId="0" applyNumberFormat="1" applyFont="1" applyFill="1" applyBorder="1" applyAlignment="1">
      <alignment horizontal="center" vertical="center"/>
    </xf>
    <xf numFmtId="0" fontId="13" fillId="13" borderId="62" xfId="0" applyFont="1" applyFill="1" applyBorder="1" applyAlignment="1">
      <alignment horizontal="left" vertical="center"/>
    </xf>
    <xf numFmtId="0" fontId="13" fillId="13" borderId="62" xfId="0" applyFont="1" applyFill="1" applyBorder="1" applyAlignment="1">
      <alignment vertical="center"/>
    </xf>
    <xf numFmtId="0" fontId="13" fillId="13" borderId="62" xfId="0" applyFont="1" applyFill="1" applyBorder="1" applyAlignment="1">
      <alignment horizontal="center" vertical="center" wrapText="1"/>
    </xf>
    <xf numFmtId="0" fontId="13" fillId="13" borderId="62" xfId="0" applyFont="1" applyFill="1" applyBorder="1" applyAlignment="1">
      <alignment horizontal="left" vertical="center" wrapText="1"/>
    </xf>
    <xf numFmtId="0" fontId="13" fillId="13" borderId="62" xfId="0" applyFont="1" applyFill="1" applyBorder="1" applyAlignment="1">
      <alignment horizontal="center" vertical="center"/>
    </xf>
    <xf numFmtId="0" fontId="13" fillId="13" borderId="63" xfId="0" applyFont="1" applyFill="1" applyBorder="1" applyAlignment="1">
      <alignment horizontal="center" vertical="center"/>
    </xf>
    <xf numFmtId="2" fontId="13" fillId="0" borderId="64" xfId="0" applyNumberFormat="1" applyFont="1" applyBorder="1" applyAlignment="1">
      <alignment horizontal="center" vertical="center"/>
    </xf>
    <xf numFmtId="0" fontId="13" fillId="0" borderId="65" xfId="0" applyFont="1" applyBorder="1" applyAlignment="1">
      <alignment vertical="center" wrapText="1"/>
    </xf>
    <xf numFmtId="0" fontId="13" fillId="0" borderId="65" xfId="0" applyFont="1" applyBorder="1" applyAlignment="1">
      <alignment horizontal="center" vertical="center" wrapText="1"/>
    </xf>
    <xf numFmtId="0" fontId="13" fillId="0" borderId="66" xfId="0" applyFont="1" applyBorder="1" applyAlignment="1">
      <alignment horizontal="left" vertical="center" wrapText="1"/>
    </xf>
    <xf numFmtId="0" fontId="13" fillId="0" borderId="66" xfId="0" applyFont="1" applyBorder="1" applyAlignment="1">
      <alignment horizontal="center" vertical="center" wrapText="1"/>
    </xf>
    <xf numFmtId="0" fontId="13" fillId="0" borderId="67" xfId="0" applyFont="1" applyBorder="1" applyAlignment="1">
      <alignment horizontal="center" vertical="center"/>
    </xf>
    <xf numFmtId="0" fontId="13" fillId="0" borderId="68" xfId="0" applyFont="1" applyBorder="1" applyAlignment="1">
      <alignment horizontal="center" vertical="center"/>
    </xf>
    <xf numFmtId="0" fontId="13" fillId="0" borderId="69" xfId="0" applyFont="1" applyBorder="1" applyAlignment="1">
      <alignment horizontal="center" vertical="center"/>
    </xf>
    <xf numFmtId="0" fontId="13" fillId="0" borderId="65" xfId="0" applyFont="1" applyBorder="1" applyAlignment="1">
      <alignment horizontal="center" vertical="center"/>
    </xf>
    <xf numFmtId="0" fontId="13" fillId="0" borderId="70" xfId="0" applyFont="1" applyBorder="1" applyAlignment="1">
      <alignment horizontal="left" vertical="center" wrapText="1"/>
    </xf>
    <xf numFmtId="0" fontId="13" fillId="0" borderId="70" xfId="0" applyFont="1" applyBorder="1" applyAlignment="1">
      <alignment horizontal="center" vertical="center" wrapText="1"/>
    </xf>
    <xf numFmtId="0" fontId="14" fillId="0" borderId="67" xfId="0" applyFont="1" applyBorder="1" applyAlignment="1">
      <alignment horizontal="center" vertical="center"/>
    </xf>
    <xf numFmtId="0" fontId="15" fillId="0" borderId="68" xfId="0" applyFont="1" applyBorder="1" applyAlignment="1">
      <alignment horizontal="center" vertical="center" wrapText="1"/>
    </xf>
    <xf numFmtId="0" fontId="13" fillId="0" borderId="11" xfId="0" applyFont="1" applyBorder="1" applyAlignment="1">
      <alignment horizontal="center" vertical="center" wrapText="1"/>
    </xf>
    <xf numFmtId="2" fontId="7" fillId="13" borderId="43" xfId="0" applyNumberFormat="1" applyFont="1" applyFill="1" applyBorder="1" applyAlignment="1">
      <alignment horizontal="center" vertical="center"/>
    </xf>
    <xf numFmtId="0" fontId="13" fillId="13" borderId="13" xfId="0" applyFont="1" applyFill="1" applyBorder="1" applyAlignment="1">
      <alignment horizontal="left" vertical="center"/>
    </xf>
    <xf numFmtId="0" fontId="13" fillId="13" borderId="13" xfId="0" applyFont="1" applyFill="1" applyBorder="1" applyAlignment="1">
      <alignment vertical="center" wrapText="1"/>
    </xf>
    <xf numFmtId="0" fontId="13" fillId="13" borderId="13" xfId="0" applyFont="1" applyFill="1" applyBorder="1" applyAlignment="1">
      <alignment horizontal="center" vertical="center" wrapText="1"/>
    </xf>
    <xf numFmtId="0" fontId="13" fillId="13" borderId="13" xfId="0" applyFont="1" applyFill="1" applyBorder="1" applyAlignment="1">
      <alignment horizontal="left" vertical="center" wrapText="1"/>
    </xf>
    <xf numFmtId="0" fontId="13" fillId="13" borderId="13" xfId="0" applyFont="1" applyFill="1" applyBorder="1" applyAlignment="1">
      <alignment horizontal="center" vertical="center"/>
    </xf>
    <xf numFmtId="0" fontId="13" fillId="13" borderId="15" xfId="0" applyFont="1" applyFill="1" applyBorder="1" applyAlignment="1">
      <alignment horizontal="center" vertical="center"/>
    </xf>
    <xf numFmtId="0" fontId="13" fillId="6" borderId="71" xfId="0" applyFont="1" applyFill="1" applyBorder="1" applyAlignment="1">
      <alignment vertical="center"/>
    </xf>
    <xf numFmtId="0" fontId="13" fillId="6" borderId="71" xfId="0" applyFont="1" applyFill="1" applyBorder="1" applyAlignment="1">
      <alignment vertical="center" wrapText="1"/>
    </xf>
    <xf numFmtId="0" fontId="13" fillId="6" borderId="71" xfId="0" applyFont="1" applyFill="1" applyBorder="1" applyAlignment="1">
      <alignment horizontal="center" vertical="center" wrapText="1"/>
    </xf>
    <xf numFmtId="0" fontId="13" fillId="6" borderId="70" xfId="0" applyFont="1" applyFill="1" applyBorder="1" applyAlignment="1">
      <alignment horizontal="left" vertical="center" wrapText="1"/>
    </xf>
    <xf numFmtId="0" fontId="13" fillId="6" borderId="70" xfId="0" applyFont="1" applyFill="1" applyBorder="1" applyAlignment="1">
      <alignment horizontal="center" vertical="center" wrapText="1"/>
    </xf>
    <xf numFmtId="0" fontId="13" fillId="6" borderId="67" xfId="0" applyFont="1" applyFill="1" applyBorder="1" applyAlignment="1">
      <alignment horizontal="center" vertical="center"/>
    </xf>
    <xf numFmtId="0" fontId="13" fillId="6" borderId="68" xfId="0" applyFont="1" applyFill="1" applyBorder="1" applyAlignment="1">
      <alignment horizontal="center" vertical="center"/>
    </xf>
    <xf numFmtId="0" fontId="13" fillId="6" borderId="72" xfId="0" applyFont="1" applyFill="1" applyBorder="1" applyAlignment="1">
      <alignment horizontal="center" vertical="center"/>
    </xf>
    <xf numFmtId="0" fontId="13" fillId="6" borderId="71" xfId="0" applyFont="1" applyFill="1" applyBorder="1" applyAlignment="1">
      <alignment horizontal="center" vertical="center"/>
    </xf>
    <xf numFmtId="0" fontId="13" fillId="6" borderId="73" xfId="0" applyFont="1" applyFill="1" applyBorder="1" applyAlignment="1">
      <alignment horizontal="center" vertical="center"/>
    </xf>
    <xf numFmtId="0" fontId="13" fillId="0" borderId="71" xfId="0" applyFont="1" applyBorder="1" applyAlignment="1">
      <alignment vertical="center"/>
    </xf>
    <xf numFmtId="0" fontId="13" fillId="0" borderId="71" xfId="0" applyFont="1" applyBorder="1" applyAlignment="1">
      <alignment vertical="center" wrapText="1"/>
    </xf>
    <xf numFmtId="0" fontId="13" fillId="0" borderId="71" xfId="0" applyFont="1" applyBorder="1" applyAlignment="1">
      <alignment horizontal="center" vertical="center" wrapText="1"/>
    </xf>
    <xf numFmtId="0" fontId="13" fillId="0" borderId="72" xfId="0" applyFont="1" applyBorder="1" applyAlignment="1">
      <alignment horizontal="center" vertical="center"/>
    </xf>
    <xf numFmtId="0" fontId="13" fillId="0" borderId="71" xfId="0" applyFont="1" applyBorder="1" applyAlignment="1">
      <alignment horizontal="center" vertical="center"/>
    </xf>
    <xf numFmtId="0" fontId="13" fillId="0" borderId="73" xfId="0" applyFont="1" applyBorder="1" applyAlignment="1">
      <alignment horizontal="center" vertical="center"/>
    </xf>
    <xf numFmtId="2" fontId="13" fillId="6" borderId="64" xfId="0" applyNumberFormat="1" applyFont="1" applyFill="1" applyBorder="1" applyAlignment="1">
      <alignment horizontal="center" vertical="center"/>
    </xf>
    <xf numFmtId="2" fontId="13" fillId="10" borderId="64" xfId="0" applyNumberFormat="1" applyFont="1" applyFill="1" applyBorder="1" applyAlignment="1">
      <alignment horizontal="center" vertical="center"/>
    </xf>
    <xf numFmtId="0" fontId="13" fillId="10" borderId="11" xfId="0" applyFont="1" applyFill="1" applyBorder="1" applyAlignment="1">
      <alignment vertical="center" wrapText="1"/>
    </xf>
    <xf numFmtId="0" fontId="13" fillId="10" borderId="11" xfId="0" applyFont="1" applyFill="1" applyBorder="1" applyAlignment="1">
      <alignment horizontal="center" vertical="center" wrapText="1"/>
    </xf>
    <xf numFmtId="0" fontId="13" fillId="10" borderId="74" xfId="0" applyFont="1" applyFill="1" applyBorder="1" applyAlignment="1">
      <alignment horizontal="left" vertical="center" wrapText="1"/>
    </xf>
    <xf numFmtId="0" fontId="13" fillId="10" borderId="66" xfId="0" applyFont="1" applyFill="1" applyBorder="1" applyAlignment="1">
      <alignment horizontal="center" vertical="center" wrapText="1"/>
    </xf>
    <xf numFmtId="0" fontId="16" fillId="10" borderId="75" xfId="0" applyFont="1" applyFill="1" applyBorder="1" applyAlignment="1">
      <alignment horizontal="center" vertical="center"/>
    </xf>
    <xf numFmtId="0" fontId="13" fillId="10" borderId="68" xfId="0" applyFont="1" applyFill="1" applyBorder="1" applyAlignment="1">
      <alignment horizontal="center" vertical="center" wrapText="1"/>
    </xf>
    <xf numFmtId="0" fontId="13" fillId="10" borderId="72" xfId="0" applyFont="1" applyFill="1" applyBorder="1" applyAlignment="1">
      <alignment horizontal="center" vertical="center"/>
    </xf>
    <xf numFmtId="0" fontId="13" fillId="10" borderId="71" xfId="0" applyFont="1" applyFill="1" applyBorder="1" applyAlignment="1">
      <alignment horizontal="center" vertical="center"/>
    </xf>
    <xf numFmtId="0" fontId="13" fillId="10" borderId="76" xfId="0" applyFont="1" applyFill="1" applyBorder="1" applyAlignment="1">
      <alignment vertical="center" wrapText="1"/>
    </xf>
    <xf numFmtId="0" fontId="13" fillId="10" borderId="65" xfId="0" applyFont="1" applyFill="1" applyBorder="1" applyAlignment="1">
      <alignment horizontal="center" vertical="center" wrapText="1"/>
    </xf>
    <xf numFmtId="0" fontId="13" fillId="10" borderId="74" xfId="0" applyFont="1" applyFill="1" applyBorder="1" applyAlignment="1">
      <alignment horizontal="center" vertical="center" wrapText="1"/>
    </xf>
    <xf numFmtId="0" fontId="14" fillId="10" borderId="75" xfId="0" applyFont="1" applyFill="1" applyBorder="1" applyAlignment="1">
      <alignment horizontal="center" vertical="center" wrapText="1"/>
    </xf>
    <xf numFmtId="0" fontId="15" fillId="10" borderId="68" xfId="0" applyFont="1" applyFill="1" applyBorder="1" applyAlignment="1">
      <alignment horizontal="center" vertical="center" wrapText="1"/>
    </xf>
    <xf numFmtId="0" fontId="13" fillId="10" borderId="77" xfId="0" applyFont="1" applyFill="1" applyBorder="1" applyAlignment="1">
      <alignment horizontal="center" vertical="center"/>
    </xf>
    <xf numFmtId="0" fontId="13" fillId="10" borderId="76" xfId="0" applyFont="1" applyFill="1" applyBorder="1" applyAlignment="1">
      <alignment horizontal="center" vertical="center"/>
    </xf>
    <xf numFmtId="0" fontId="16" fillId="10" borderId="78" xfId="0" applyFont="1" applyFill="1" applyBorder="1" applyAlignment="1">
      <alignment horizontal="center" vertical="center"/>
    </xf>
    <xf numFmtId="0" fontId="13" fillId="10" borderId="65" xfId="0" applyFont="1" applyFill="1" applyBorder="1" applyAlignment="1">
      <alignment vertical="center" wrapText="1"/>
    </xf>
    <xf numFmtId="0" fontId="13" fillId="10" borderId="66" xfId="0" applyFont="1" applyFill="1" applyBorder="1" applyAlignment="1">
      <alignment horizontal="left" vertical="center" wrapText="1"/>
    </xf>
    <xf numFmtId="0" fontId="14" fillId="10" borderId="67" xfId="0" applyFont="1" applyFill="1" applyBorder="1" applyAlignment="1">
      <alignment horizontal="center" vertical="center" wrapText="1"/>
    </xf>
    <xf numFmtId="0" fontId="14" fillId="0" borderId="67" xfId="0" applyFont="1" applyBorder="1" applyAlignment="1">
      <alignment horizontal="center" vertical="center" wrapText="1"/>
    </xf>
    <xf numFmtId="0" fontId="13" fillId="0" borderId="79" xfId="0" applyFont="1" applyBorder="1" applyAlignment="1">
      <alignment horizontal="left" vertical="center" wrapText="1"/>
    </xf>
    <xf numFmtId="0" fontId="13" fillId="0" borderId="68" xfId="0" applyFont="1" applyBorder="1" applyAlignment="1">
      <alignment horizontal="center" vertical="center" wrapText="1"/>
    </xf>
    <xf numFmtId="0" fontId="13" fillId="0" borderId="74" xfId="0" applyFont="1" applyBorder="1" applyAlignment="1">
      <alignment horizontal="left" vertical="center" wrapText="1"/>
    </xf>
    <xf numFmtId="2" fontId="13" fillId="0" borderId="11" xfId="0" applyNumberFormat="1" applyFont="1" applyBorder="1" applyAlignment="1">
      <alignment horizontal="center" vertical="center"/>
    </xf>
    <xf numFmtId="0" fontId="13" fillId="0" borderId="11" xfId="0" applyFont="1" applyBorder="1" applyAlignment="1">
      <alignment vertical="center" wrapText="1"/>
    </xf>
    <xf numFmtId="0" fontId="13" fillId="0" borderId="11" xfId="0" applyFont="1" applyBorder="1" applyAlignment="1">
      <alignment horizontal="left" vertical="center" wrapText="1"/>
    </xf>
    <xf numFmtId="0" fontId="13" fillId="0" borderId="0" xfId="0" applyFont="1" applyAlignment="1">
      <alignment horizontal="center" vertical="center" wrapText="1"/>
    </xf>
    <xf numFmtId="0" fontId="13" fillId="0" borderId="80" xfId="0" applyFont="1" applyBorder="1" applyAlignment="1">
      <alignment horizontal="center" vertical="center"/>
    </xf>
    <xf numFmtId="0" fontId="13" fillId="0" borderId="81" xfId="0" applyFont="1" applyBorder="1" applyAlignment="1">
      <alignment horizontal="center" vertical="center"/>
    </xf>
    <xf numFmtId="0" fontId="13" fillId="0" borderId="82" xfId="0" applyFont="1" applyBorder="1" applyAlignment="1">
      <alignment horizontal="center" vertical="center"/>
    </xf>
    <xf numFmtId="0" fontId="13" fillId="0" borderId="22" xfId="0" applyFont="1" applyBorder="1" applyAlignment="1">
      <alignment horizontal="center" vertical="center" wrapText="1"/>
    </xf>
    <xf numFmtId="0" fontId="13" fillId="0" borderId="83" xfId="0" applyFont="1" applyBorder="1" applyAlignment="1">
      <alignment horizontal="center" vertical="center" wrapText="1"/>
    </xf>
    <xf numFmtId="2" fontId="13" fillId="0" borderId="67" xfId="0" applyNumberFormat="1" applyFont="1" applyBorder="1" applyAlignment="1">
      <alignment horizontal="center" vertical="center"/>
    </xf>
    <xf numFmtId="0" fontId="13" fillId="0" borderId="84" xfId="0" applyFont="1" applyBorder="1" applyAlignment="1">
      <alignment horizontal="left" vertical="center" wrapText="1"/>
    </xf>
    <xf numFmtId="0" fontId="13" fillId="0" borderId="85" xfId="0" applyFont="1" applyBorder="1" applyAlignment="1">
      <alignment horizontal="center" vertical="center" wrapText="1"/>
    </xf>
    <xf numFmtId="0" fontId="16" fillId="0" borderId="68" xfId="0" applyFont="1" applyBorder="1" applyAlignment="1">
      <alignment horizontal="center" vertical="center"/>
    </xf>
    <xf numFmtId="2" fontId="13" fillId="0" borderId="0" xfId="0" applyNumberFormat="1" applyFont="1" applyAlignment="1">
      <alignment horizontal="center" vertical="center"/>
    </xf>
    <xf numFmtId="0" fontId="16" fillId="0" borderId="67" xfId="0" applyFont="1" applyBorder="1" applyAlignment="1">
      <alignment horizontal="center" vertical="center" wrapText="1"/>
    </xf>
    <xf numFmtId="2" fontId="13" fillId="13" borderId="44" xfId="0" applyNumberFormat="1" applyFont="1" applyFill="1" applyBorder="1" applyAlignment="1">
      <alignment horizontal="center" vertical="center"/>
    </xf>
    <xf numFmtId="0" fontId="13" fillId="13" borderId="19" xfId="0" applyFont="1" applyFill="1" applyBorder="1" applyAlignment="1">
      <alignment vertical="center"/>
    </xf>
    <xf numFmtId="0" fontId="13" fillId="13" borderId="19" xfId="0" applyFont="1" applyFill="1" applyBorder="1" applyAlignment="1">
      <alignment horizontal="center" vertical="center" wrapText="1"/>
    </xf>
    <xf numFmtId="0" fontId="13" fillId="13" borderId="19" xfId="0" applyFont="1" applyFill="1" applyBorder="1" applyAlignment="1">
      <alignment horizontal="left" vertical="center" wrapText="1"/>
    </xf>
    <xf numFmtId="0" fontId="13" fillId="13" borderId="19" xfId="0" applyFont="1" applyFill="1" applyBorder="1" applyAlignment="1">
      <alignment horizontal="center" vertical="center"/>
    </xf>
    <xf numFmtId="0" fontId="13" fillId="13" borderId="20" xfId="0" applyFont="1" applyFill="1" applyBorder="1" applyAlignment="1">
      <alignment horizontal="center" vertical="center"/>
    </xf>
    <xf numFmtId="0" fontId="7" fillId="16" borderId="1" xfId="0" applyFont="1" applyFill="1" applyBorder="1" applyAlignment="1">
      <alignment vertical="center"/>
    </xf>
    <xf numFmtId="0" fontId="7" fillId="16" borderId="2" xfId="0" applyFont="1" applyFill="1" applyBorder="1" applyAlignment="1">
      <alignment vertical="center"/>
    </xf>
    <xf numFmtId="0" fontId="7" fillId="16" borderId="2" xfId="0" applyFont="1" applyFill="1" applyBorder="1" applyAlignment="1">
      <alignment horizontal="center" vertical="center" wrapText="1"/>
    </xf>
    <xf numFmtId="0" fontId="7" fillId="16" borderId="2" xfId="0" applyFont="1" applyFill="1" applyBorder="1" applyAlignment="1">
      <alignment horizontal="left" vertical="center" wrapText="1"/>
    </xf>
    <xf numFmtId="0" fontId="7" fillId="16" borderId="2" xfId="0" applyFont="1" applyFill="1" applyBorder="1" applyAlignment="1">
      <alignment horizontal="center" vertical="center"/>
    </xf>
    <xf numFmtId="0" fontId="7" fillId="16" borderId="3" xfId="0" applyFont="1" applyFill="1" applyBorder="1" applyAlignment="1">
      <alignment horizontal="center" vertical="center"/>
    </xf>
    <xf numFmtId="0" fontId="16" fillId="10" borderId="67" xfId="0" applyFont="1" applyFill="1" applyBorder="1" applyAlignment="1">
      <alignment horizontal="center" vertical="center"/>
    </xf>
    <xf numFmtId="0" fontId="16" fillId="10" borderId="68" xfId="0" applyFont="1" applyFill="1" applyBorder="1" applyAlignment="1">
      <alignment horizontal="center" vertical="center" wrapText="1"/>
    </xf>
    <xf numFmtId="0" fontId="13" fillId="10" borderId="69" xfId="0" applyFont="1" applyFill="1" applyBorder="1" applyAlignment="1">
      <alignment horizontal="center" vertical="center"/>
    </xf>
    <xf numFmtId="0" fontId="13" fillId="10" borderId="65" xfId="0" applyFont="1" applyFill="1" applyBorder="1" applyAlignment="1">
      <alignment horizontal="center" vertical="center"/>
    </xf>
    <xf numFmtId="0" fontId="7" fillId="0" borderId="67" xfId="0" applyFont="1" applyBorder="1" applyAlignment="1">
      <alignment horizontal="center" vertical="center"/>
    </xf>
    <xf numFmtId="0" fontId="13" fillId="0" borderId="86" xfId="0" applyFont="1" applyBorder="1" applyAlignment="1">
      <alignment horizontal="center" vertical="center"/>
    </xf>
    <xf numFmtId="0" fontId="13" fillId="0" borderId="87" xfId="0" applyFont="1" applyBorder="1" applyAlignment="1">
      <alignment horizontal="center" vertical="center"/>
    </xf>
    <xf numFmtId="0" fontId="13" fillId="0" borderId="88" xfId="0" applyFont="1" applyBorder="1" applyAlignment="1">
      <alignment horizontal="center" vertical="center"/>
    </xf>
    <xf numFmtId="0" fontId="7" fillId="16" borderId="2" xfId="0" applyFont="1" applyFill="1" applyBorder="1" applyAlignment="1">
      <alignment vertical="center" wrapText="1"/>
    </xf>
    <xf numFmtId="0" fontId="13" fillId="6" borderId="11" xfId="0" applyFont="1" applyFill="1" applyBorder="1" applyAlignment="1">
      <alignment vertical="center" wrapText="1"/>
    </xf>
    <xf numFmtId="0" fontId="13" fillId="6" borderId="11" xfId="0" applyFont="1" applyFill="1" applyBorder="1" applyAlignment="1">
      <alignment horizontal="center" vertical="center" wrapText="1"/>
    </xf>
    <xf numFmtId="0" fontId="13" fillId="6" borderId="11" xfId="0" applyFont="1" applyFill="1" applyBorder="1" applyAlignment="1">
      <alignment horizontal="left" vertical="center" wrapText="1"/>
    </xf>
    <xf numFmtId="0" fontId="13" fillId="6" borderId="89" xfId="0" applyFont="1" applyFill="1" applyBorder="1" applyAlignment="1">
      <alignment horizontal="center" vertical="center" wrapText="1"/>
    </xf>
    <xf numFmtId="0" fontId="16" fillId="6" borderId="67" xfId="0" applyFont="1" applyFill="1" applyBorder="1" applyAlignment="1">
      <alignment horizontal="center" vertical="center" wrapText="1"/>
    </xf>
    <xf numFmtId="0" fontId="13" fillId="6" borderId="68" xfId="0" applyFont="1" applyFill="1" applyBorder="1" applyAlignment="1">
      <alignment horizontal="center" vertical="center" wrapText="1"/>
    </xf>
    <xf numFmtId="0" fontId="13" fillId="6" borderId="69" xfId="0" applyFont="1" applyFill="1" applyBorder="1" applyAlignment="1">
      <alignment horizontal="center" vertical="center"/>
    </xf>
    <xf numFmtId="0" fontId="13" fillId="6" borderId="65" xfId="0" applyFont="1" applyFill="1" applyBorder="1" applyAlignment="1">
      <alignment horizontal="center" vertical="center"/>
    </xf>
    <xf numFmtId="0" fontId="13" fillId="13" borderId="13" xfId="0" applyFont="1" applyFill="1" applyBorder="1" applyAlignment="1">
      <alignment vertical="center"/>
    </xf>
    <xf numFmtId="0" fontId="13" fillId="0" borderId="90" xfId="0" applyFont="1" applyBorder="1" applyAlignment="1">
      <alignment horizontal="left" vertical="center" wrapText="1"/>
    </xf>
    <xf numFmtId="0" fontId="13" fillId="0" borderId="89" xfId="0" applyFont="1" applyBorder="1" applyAlignment="1">
      <alignment horizontal="left" vertical="center" wrapText="1"/>
    </xf>
    <xf numFmtId="0" fontId="16" fillId="0" borderId="67" xfId="0" applyFont="1" applyBorder="1" applyAlignment="1">
      <alignment horizontal="center" vertical="center"/>
    </xf>
    <xf numFmtId="0" fontId="13" fillId="0" borderId="91" xfId="0" applyFont="1" applyBorder="1" applyAlignment="1">
      <alignment horizontal="left" vertical="center" wrapText="1"/>
    </xf>
    <xf numFmtId="0" fontId="13" fillId="6" borderId="65" xfId="0" applyFont="1" applyFill="1" applyBorder="1" applyAlignment="1">
      <alignment horizontal="center" vertical="center" wrapText="1"/>
    </xf>
    <xf numFmtId="0" fontId="13" fillId="0" borderId="92" xfId="0" applyFont="1" applyBorder="1" applyAlignment="1">
      <alignment horizontal="left" vertical="center" wrapText="1"/>
    </xf>
    <xf numFmtId="0" fontId="13" fillId="6" borderId="68" xfId="0" applyFont="1" applyFill="1" applyBorder="1" applyAlignment="1">
      <alignment horizontal="left" vertical="center" wrapText="1"/>
    </xf>
    <xf numFmtId="0" fontId="13" fillId="0" borderId="65" xfId="0" applyFont="1" applyBorder="1" applyAlignment="1">
      <alignment horizontal="left" vertical="center" wrapText="1"/>
    </xf>
    <xf numFmtId="0" fontId="13" fillId="0" borderId="93" xfId="0" applyFont="1" applyBorder="1" applyAlignment="1">
      <alignment horizontal="left" vertical="center" wrapText="1"/>
    </xf>
    <xf numFmtId="0" fontId="13" fillId="0" borderId="89" xfId="0" applyFont="1" applyBorder="1" applyAlignment="1">
      <alignment horizontal="center" vertical="center" wrapText="1"/>
    </xf>
    <xf numFmtId="0" fontId="13" fillId="0" borderId="94" xfId="0" applyFont="1" applyBorder="1" applyAlignment="1">
      <alignment horizontal="left" vertical="center" wrapText="1"/>
    </xf>
    <xf numFmtId="0" fontId="13" fillId="6" borderId="65" xfId="0" applyFont="1" applyFill="1" applyBorder="1" applyAlignment="1">
      <alignment vertical="center" wrapText="1"/>
    </xf>
    <xf numFmtId="0" fontId="13" fillId="6" borderId="66" xfId="0" applyFont="1" applyFill="1" applyBorder="1" applyAlignment="1">
      <alignment horizontal="left" vertical="center" wrapText="1"/>
    </xf>
    <xf numFmtId="0" fontId="13" fillId="6" borderId="66" xfId="0" applyFont="1" applyFill="1" applyBorder="1" applyAlignment="1">
      <alignment horizontal="center" vertical="center" wrapText="1"/>
    </xf>
    <xf numFmtId="0" fontId="17" fillId="6" borderId="68" xfId="0" applyFont="1" applyFill="1" applyBorder="1" applyAlignment="1">
      <alignment horizontal="center" vertical="center"/>
    </xf>
    <xf numFmtId="0" fontId="1" fillId="0" borderId="0" xfId="0" applyFont="1" applyAlignment="1">
      <alignment horizontal="left" vertical="center"/>
    </xf>
    <xf numFmtId="0" fontId="13" fillId="2" borderId="11" xfId="0" applyFont="1" applyFill="1" applyBorder="1" applyAlignment="1">
      <alignment vertical="center" wrapText="1"/>
    </xf>
    <xf numFmtId="0" fontId="13" fillId="2" borderId="11" xfId="0" applyFont="1" applyFill="1" applyBorder="1" applyAlignment="1">
      <alignment horizontal="center" vertical="center" wrapText="1"/>
    </xf>
    <xf numFmtId="0" fontId="13" fillId="2" borderId="74" xfId="0" applyFont="1" applyFill="1" applyBorder="1" applyAlignment="1">
      <alignment horizontal="left" vertical="center" wrapText="1"/>
    </xf>
    <xf numFmtId="0" fontId="13" fillId="2" borderId="66" xfId="0" applyFont="1" applyFill="1" applyBorder="1" applyAlignment="1">
      <alignment horizontal="center" vertical="center" wrapText="1"/>
    </xf>
    <xf numFmtId="0" fontId="16" fillId="2" borderId="75" xfId="0" applyFont="1" applyFill="1" applyBorder="1" applyAlignment="1">
      <alignment horizontal="center" vertical="center"/>
    </xf>
    <xf numFmtId="0" fontId="13" fillId="2" borderId="68" xfId="0" applyFont="1" applyFill="1" applyBorder="1" applyAlignment="1">
      <alignment horizontal="center" vertical="center" wrapText="1"/>
    </xf>
    <xf numFmtId="0" fontId="13" fillId="2" borderId="72" xfId="0" applyFont="1" applyFill="1" applyBorder="1" applyAlignment="1">
      <alignment horizontal="center" vertical="center"/>
    </xf>
    <xf numFmtId="0" fontId="13" fillId="2" borderId="71" xfId="0" applyFont="1" applyFill="1" applyBorder="1" applyAlignment="1">
      <alignment horizontal="center" vertical="center"/>
    </xf>
    <xf numFmtId="0" fontId="13" fillId="2" borderId="77" xfId="0" applyFont="1" applyFill="1" applyBorder="1" applyAlignment="1">
      <alignment horizontal="center" vertical="center"/>
    </xf>
    <xf numFmtId="0" fontId="13" fillId="2" borderId="76" xfId="0" applyFont="1" applyFill="1" applyBorder="1" applyAlignment="1">
      <alignment horizontal="center" vertical="center"/>
    </xf>
    <xf numFmtId="2" fontId="19" fillId="17" borderId="64" xfId="1" applyNumberFormat="1" applyBorder="1" applyAlignment="1">
      <alignment horizontal="center" vertical="center"/>
    </xf>
    <xf numFmtId="0" fontId="19" fillId="17" borderId="71" xfId="1" applyBorder="1" applyAlignment="1">
      <alignment horizontal="left" vertical="center"/>
    </xf>
    <xf numFmtId="0" fontId="19" fillId="17" borderId="71" xfId="1" applyBorder="1" applyAlignment="1">
      <alignment vertical="center" wrapText="1"/>
    </xf>
    <xf numFmtId="0" fontId="19" fillId="17" borderId="71" xfId="1" applyBorder="1" applyAlignment="1">
      <alignment horizontal="center" vertical="center" wrapText="1"/>
    </xf>
    <xf numFmtId="0" fontId="19" fillId="17" borderId="70" xfId="1" applyBorder="1" applyAlignment="1">
      <alignment horizontal="left" vertical="center" wrapText="1"/>
    </xf>
    <xf numFmtId="0" fontId="19" fillId="17" borderId="70" xfId="1" applyBorder="1" applyAlignment="1">
      <alignment horizontal="center" vertical="center" wrapText="1"/>
    </xf>
    <xf numFmtId="0" fontId="19" fillId="17" borderId="67" xfId="1" applyBorder="1" applyAlignment="1">
      <alignment horizontal="center" vertical="center"/>
    </xf>
    <xf numFmtId="0" fontId="19" fillId="17" borderId="68" xfId="1" applyBorder="1" applyAlignment="1">
      <alignment horizontal="center" vertical="center"/>
    </xf>
    <xf numFmtId="0" fontId="19" fillId="17" borderId="72" xfId="1" applyBorder="1" applyAlignment="1">
      <alignment horizontal="center" vertical="center"/>
    </xf>
    <xf numFmtId="0" fontId="19" fillId="17" borderId="71" xfId="1" applyBorder="1" applyAlignment="1">
      <alignment horizontal="center" vertical="center"/>
    </xf>
    <xf numFmtId="0" fontId="19" fillId="17" borderId="71" xfId="1" applyBorder="1" applyAlignment="1">
      <alignment vertical="center"/>
    </xf>
    <xf numFmtId="2" fontId="19" fillId="17" borderId="11" xfId="1" applyNumberFormat="1" applyBorder="1" applyAlignment="1">
      <alignment horizontal="center" vertical="center"/>
    </xf>
    <xf numFmtId="0" fontId="19" fillId="17" borderId="11" xfId="1" applyBorder="1" applyAlignment="1">
      <alignment vertical="center" wrapText="1"/>
    </xf>
    <xf numFmtId="0" fontId="19" fillId="17" borderId="11" xfId="1" applyBorder="1" applyAlignment="1">
      <alignment horizontal="center" vertical="center" wrapText="1"/>
    </xf>
    <xf numFmtId="0" fontId="19" fillId="17" borderId="11" xfId="1" applyBorder="1" applyAlignment="1">
      <alignment horizontal="left" vertical="center" wrapText="1"/>
    </xf>
    <xf numFmtId="0" fontId="19" fillId="17" borderId="89" xfId="1" applyBorder="1" applyAlignment="1">
      <alignment horizontal="center" vertical="center" wrapText="1"/>
    </xf>
    <xf numFmtId="0" fontId="19" fillId="17" borderId="67" xfId="1" applyBorder="1" applyAlignment="1">
      <alignment horizontal="center" vertical="center" wrapText="1"/>
    </xf>
    <xf numFmtId="0" fontId="19" fillId="17" borderId="68" xfId="1" applyBorder="1" applyAlignment="1">
      <alignment horizontal="center" vertical="center" wrapText="1"/>
    </xf>
    <xf numFmtId="0" fontId="19" fillId="17" borderId="69" xfId="1" applyBorder="1" applyAlignment="1">
      <alignment horizontal="center" vertical="center"/>
    </xf>
    <xf numFmtId="0" fontId="19" fillId="17" borderId="65" xfId="1" applyBorder="1" applyAlignment="1">
      <alignment horizontal="center" vertical="center"/>
    </xf>
    <xf numFmtId="0" fontId="19" fillId="17" borderId="73" xfId="1" applyBorder="1" applyAlignment="1">
      <alignment horizontal="center" vertical="center" wrapText="1"/>
    </xf>
    <xf numFmtId="2" fontId="20" fillId="0" borderId="64" xfId="0" applyNumberFormat="1" applyFont="1" applyBorder="1" applyAlignment="1">
      <alignment horizontal="center" vertical="center"/>
    </xf>
    <xf numFmtId="0" fontId="20" fillId="0" borderId="71" xfId="0" applyFont="1" applyBorder="1" applyAlignment="1">
      <alignment vertical="center"/>
    </xf>
    <xf numFmtId="0" fontId="20" fillId="0" borderId="71" xfId="0" applyFont="1" applyBorder="1" applyAlignment="1">
      <alignment vertical="center" wrapText="1"/>
    </xf>
    <xf numFmtId="0" fontId="20" fillId="0" borderId="71" xfId="0" applyFont="1" applyBorder="1" applyAlignment="1">
      <alignment horizontal="center" vertical="center" wrapText="1"/>
    </xf>
    <xf numFmtId="0" fontId="20" fillId="0" borderId="70" xfId="0" applyFont="1" applyBorder="1" applyAlignment="1">
      <alignment horizontal="left" vertical="center" wrapText="1"/>
    </xf>
    <xf numFmtId="0" fontId="20" fillId="0" borderId="70" xfId="0" applyFont="1" applyBorder="1" applyAlignment="1">
      <alignment horizontal="center" vertical="center" wrapText="1"/>
    </xf>
    <xf numFmtId="0" fontId="20" fillId="0" borderId="67" xfId="0" applyFont="1" applyBorder="1" applyAlignment="1">
      <alignment horizontal="center" vertical="center"/>
    </xf>
    <xf numFmtId="0" fontId="20" fillId="0" borderId="68" xfId="0" applyFont="1" applyBorder="1" applyAlignment="1">
      <alignment horizontal="center" vertical="center"/>
    </xf>
    <xf numFmtId="0" fontId="20" fillId="2" borderId="76" xfId="0" applyFont="1" applyFill="1" applyBorder="1" applyAlignment="1">
      <alignment vertical="center" wrapText="1"/>
    </xf>
    <xf numFmtId="0" fontId="20" fillId="2" borderId="65" xfId="0" applyFont="1" applyFill="1" applyBorder="1" applyAlignment="1">
      <alignment horizontal="center" vertical="center" wrapText="1"/>
    </xf>
    <xf numFmtId="0" fontId="20" fillId="2" borderId="74" xfId="0" applyFont="1" applyFill="1" applyBorder="1" applyAlignment="1">
      <alignment horizontal="center" vertical="center" wrapText="1"/>
    </xf>
    <xf numFmtId="0" fontId="20" fillId="2" borderId="74" xfId="0" applyFont="1" applyFill="1" applyBorder="1" applyAlignment="1">
      <alignment horizontal="left" vertical="center" wrapText="1"/>
    </xf>
    <xf numFmtId="0" fontId="20" fillId="2" borderId="66" xfId="0" applyFont="1" applyFill="1" applyBorder="1" applyAlignment="1">
      <alignment horizontal="center" vertical="center" wrapText="1"/>
    </xf>
    <xf numFmtId="0" fontId="21" fillId="2" borderId="75" xfId="0" applyFont="1" applyFill="1" applyBorder="1" applyAlignment="1">
      <alignment horizontal="center" vertical="center" wrapText="1"/>
    </xf>
    <xf numFmtId="0" fontId="22" fillId="2" borderId="68" xfId="0" applyFont="1" applyFill="1" applyBorder="1" applyAlignment="1">
      <alignment horizontal="center" vertical="center" wrapText="1"/>
    </xf>
    <xf numFmtId="0" fontId="23" fillId="2" borderId="78" xfId="0" applyFont="1" applyFill="1" applyBorder="1" applyAlignment="1">
      <alignment horizontal="center" vertical="center"/>
    </xf>
    <xf numFmtId="0" fontId="20" fillId="2" borderId="68" xfId="0" applyFont="1" applyFill="1" applyBorder="1" applyAlignment="1">
      <alignment horizontal="center" vertical="center" wrapText="1"/>
    </xf>
    <xf numFmtId="0" fontId="20" fillId="0" borderId="65" xfId="0" applyFont="1" applyBorder="1" applyAlignment="1">
      <alignment vertical="center" wrapText="1"/>
    </xf>
    <xf numFmtId="0" fontId="20" fillId="0" borderId="65" xfId="0" applyFont="1" applyBorder="1" applyAlignment="1">
      <alignment horizontal="center" vertical="center" wrapText="1"/>
    </xf>
    <xf numFmtId="0" fontId="20" fillId="0" borderId="66" xfId="0" applyFont="1" applyBorder="1" applyAlignment="1">
      <alignment horizontal="left" vertical="center" wrapText="1"/>
    </xf>
    <xf numFmtId="0" fontId="20" fillId="0" borderId="66" xfId="0" applyFont="1" applyBorder="1" applyAlignment="1">
      <alignment horizontal="center" vertical="center" wrapText="1"/>
    </xf>
    <xf numFmtId="0" fontId="21" fillId="0" borderId="67" xfId="0" applyFont="1" applyBorder="1" applyAlignment="1">
      <alignment horizontal="center" vertical="center" wrapText="1"/>
    </xf>
    <xf numFmtId="0" fontId="22" fillId="0" borderId="68" xfId="0" applyFont="1" applyBorder="1" applyAlignment="1">
      <alignment horizontal="center" vertical="center" wrapText="1"/>
    </xf>
    <xf numFmtId="0" fontId="20" fillId="0" borderId="11" xfId="0" applyFont="1" applyBorder="1" applyAlignment="1">
      <alignment vertical="center" wrapText="1"/>
    </xf>
    <xf numFmtId="0" fontId="20" fillId="0" borderId="11" xfId="0" applyFont="1" applyBorder="1" applyAlignment="1">
      <alignment horizontal="center" vertical="center" wrapText="1"/>
    </xf>
    <xf numFmtId="0" fontId="20" fillId="0" borderId="11" xfId="0" applyFont="1" applyBorder="1" applyAlignment="1">
      <alignment horizontal="left" vertical="center" wrapText="1"/>
    </xf>
    <xf numFmtId="0" fontId="20" fillId="0" borderId="83" xfId="0" applyFont="1" applyBorder="1" applyAlignment="1">
      <alignment horizontal="center" vertical="center" wrapText="1"/>
    </xf>
    <xf numFmtId="0" fontId="20" fillId="0" borderId="84" xfId="0" applyFont="1" applyBorder="1" applyAlignment="1">
      <alignment horizontal="left" vertical="center" wrapText="1"/>
    </xf>
    <xf numFmtId="0" fontId="20" fillId="0" borderId="85" xfId="0" applyFont="1" applyBorder="1" applyAlignment="1">
      <alignment horizontal="center" vertical="center" wrapText="1"/>
    </xf>
    <xf numFmtId="2" fontId="20" fillId="0" borderId="11" xfId="0" applyNumberFormat="1" applyFont="1" applyBorder="1" applyAlignment="1">
      <alignment horizontal="center" vertical="center"/>
    </xf>
    <xf numFmtId="0" fontId="20" fillId="2" borderId="11" xfId="0" applyFont="1" applyFill="1" applyBorder="1" applyAlignment="1">
      <alignment vertical="center" wrapText="1"/>
    </xf>
    <xf numFmtId="0" fontId="20" fillId="2" borderId="65" xfId="0" applyFont="1" applyFill="1" applyBorder="1" applyAlignment="1">
      <alignment vertical="center" wrapText="1"/>
    </xf>
    <xf numFmtId="0" fontId="20" fillId="2" borderId="66" xfId="0" applyFont="1" applyFill="1" applyBorder="1" applyAlignment="1">
      <alignment horizontal="left" vertical="center" wrapText="1"/>
    </xf>
    <xf numFmtId="0" fontId="21" fillId="2" borderId="67" xfId="0" applyFont="1" applyFill="1" applyBorder="1" applyAlignment="1">
      <alignment horizontal="center" vertical="center" wrapText="1"/>
    </xf>
    <xf numFmtId="0" fontId="5" fillId="5" borderId="16" xfId="0" applyFont="1" applyFill="1" applyBorder="1" applyAlignment="1">
      <alignment horizontal="left" vertical="center" wrapText="1" indent="1"/>
    </xf>
    <xf numFmtId="0" fontId="5" fillId="5" borderId="17" xfId="0" applyFont="1" applyFill="1" applyBorder="1" applyAlignment="1">
      <alignment horizontal="left" vertical="center" wrapText="1" indent="1"/>
    </xf>
    <xf numFmtId="0" fontId="5" fillId="5" borderId="18" xfId="0" applyFont="1" applyFill="1" applyBorder="1" applyAlignment="1">
      <alignment horizontal="left" vertical="center" wrapText="1" indent="1"/>
    </xf>
    <xf numFmtId="0" fontId="6" fillId="0" borderId="19" xfId="0" applyFont="1" applyBorder="1" applyAlignment="1">
      <alignment horizontal="left" vertical="center"/>
    </xf>
    <xf numFmtId="49" fontId="6" fillId="0" borderId="19" xfId="0" applyNumberFormat="1" applyFont="1" applyBorder="1" applyAlignment="1">
      <alignment horizontal="left" vertical="center"/>
    </xf>
    <xf numFmtId="49" fontId="6" fillId="0" borderId="20" xfId="0" applyNumberFormat="1" applyFont="1" applyBorder="1" applyAlignment="1">
      <alignment horizontal="left" vertical="center"/>
    </xf>
    <xf numFmtId="0" fontId="5" fillId="5" borderId="4" xfId="0" applyFont="1" applyFill="1" applyBorder="1" applyAlignment="1">
      <alignment horizontal="left" vertical="center" wrapText="1" indent="1"/>
    </xf>
    <xf numFmtId="0" fontId="5" fillId="5" borderId="5" xfId="0" applyFont="1" applyFill="1" applyBorder="1" applyAlignment="1">
      <alignment horizontal="left" vertical="center" wrapText="1" indent="1"/>
    </xf>
    <xf numFmtId="0" fontId="6" fillId="0" borderId="5" xfId="0" applyFont="1" applyBorder="1" applyAlignment="1">
      <alignment horizontal="left" vertical="center"/>
    </xf>
    <xf numFmtId="0" fontId="6" fillId="6" borderId="5" xfId="0" applyFont="1" applyFill="1" applyBorder="1" applyAlignment="1">
      <alignment horizontal="left" vertical="center"/>
    </xf>
    <xf numFmtId="0" fontId="6" fillId="6" borderId="21" xfId="0" applyFont="1" applyFill="1" applyBorder="1" applyAlignment="1">
      <alignment horizontal="left" vertical="center"/>
    </xf>
    <xf numFmtId="0" fontId="4" fillId="4" borderId="1" xfId="0" applyFont="1" applyFill="1" applyBorder="1" applyAlignment="1">
      <alignment horizontal="left" vertical="center" wrapText="1"/>
    </xf>
    <xf numFmtId="0" fontId="4" fillId="4" borderId="2" xfId="0" applyFont="1" applyFill="1" applyBorder="1" applyAlignment="1">
      <alignment horizontal="left" vertical="center" wrapText="1"/>
    </xf>
    <xf numFmtId="0" fontId="4" fillId="4" borderId="3" xfId="0" applyFont="1" applyFill="1" applyBorder="1" applyAlignment="1">
      <alignment horizontal="left" vertical="center" wrapText="1"/>
    </xf>
    <xf numFmtId="0" fontId="5" fillId="5" borderId="6" xfId="0" applyFont="1" applyFill="1" applyBorder="1" applyAlignment="1">
      <alignment horizontal="left" vertical="center" wrapText="1" indent="1"/>
    </xf>
    <xf numFmtId="0" fontId="6" fillId="0" borderId="7" xfId="0" applyFont="1" applyBorder="1" applyAlignment="1">
      <alignment horizontal="left" vertical="center"/>
    </xf>
    <xf numFmtId="0" fontId="6" fillId="0" borderId="8" xfId="0" applyFont="1" applyBorder="1" applyAlignment="1">
      <alignment horizontal="left" vertical="center"/>
    </xf>
    <xf numFmtId="49" fontId="6" fillId="0" borderId="7" xfId="0" applyNumberFormat="1" applyFont="1" applyBorder="1" applyAlignment="1">
      <alignment horizontal="left" vertical="center"/>
    </xf>
    <xf numFmtId="49" fontId="6" fillId="0" borderId="9" xfId="0" applyNumberFormat="1" applyFont="1" applyBorder="1" applyAlignment="1">
      <alignment horizontal="left" vertical="center"/>
    </xf>
    <xf numFmtId="0" fontId="5" fillId="5" borderId="10" xfId="0" applyFont="1" applyFill="1" applyBorder="1" applyAlignment="1">
      <alignment horizontal="left" vertical="center" wrapText="1" indent="1"/>
    </xf>
    <xf numFmtId="0" fontId="5" fillId="5" borderId="11" xfId="0" applyFont="1" applyFill="1" applyBorder="1" applyAlignment="1">
      <alignment horizontal="left" vertical="center" wrapText="1" indent="1"/>
    </xf>
    <xf numFmtId="0" fontId="5" fillId="5" borderId="12" xfId="0" applyFont="1" applyFill="1" applyBorder="1" applyAlignment="1">
      <alignment horizontal="left" vertical="center" wrapText="1" indent="1"/>
    </xf>
    <xf numFmtId="0" fontId="6" fillId="2" borderId="13" xfId="0" applyFont="1" applyFill="1" applyBorder="1" applyAlignment="1">
      <alignment horizontal="left" vertical="center"/>
    </xf>
    <xf numFmtId="0" fontId="6" fillId="2" borderId="14" xfId="0" applyFont="1" applyFill="1" applyBorder="1" applyAlignment="1">
      <alignment horizontal="left" vertical="center"/>
    </xf>
    <xf numFmtId="0" fontId="6" fillId="0" borderId="13" xfId="0" applyFont="1" applyBorder="1" applyAlignment="1">
      <alignment horizontal="left" vertical="center"/>
    </xf>
    <xf numFmtId="0" fontId="6" fillId="0" borderId="15" xfId="0" applyFont="1" applyBorder="1" applyAlignment="1">
      <alignment horizontal="left" vertical="center"/>
    </xf>
    <xf numFmtId="0" fontId="5" fillId="0" borderId="24" xfId="0" applyFont="1" applyBorder="1" applyAlignment="1">
      <alignment horizontal="center" vertical="center"/>
    </xf>
    <xf numFmtId="0" fontId="5" fillId="0" borderId="7" xfId="0" applyFont="1" applyBorder="1" applyAlignment="1">
      <alignment horizontal="center" vertical="center"/>
    </xf>
    <xf numFmtId="0" fontId="5" fillId="0" borderId="9" xfId="0" applyFont="1" applyBorder="1" applyAlignment="1">
      <alignment horizontal="center" vertical="center"/>
    </xf>
    <xf numFmtId="0" fontId="5" fillId="0" borderId="25" xfId="0" applyFont="1" applyBorder="1" applyAlignment="1">
      <alignment horizontal="center" vertical="center"/>
    </xf>
    <xf numFmtId="0" fontId="5" fillId="0" borderId="26" xfId="0" applyFont="1" applyBorder="1" applyAlignment="1">
      <alignment horizontal="center" vertical="center"/>
    </xf>
    <xf numFmtId="0" fontId="5" fillId="0" borderId="27" xfId="0" applyFont="1" applyBorder="1" applyAlignment="1">
      <alignment horizontal="center" vertical="center"/>
    </xf>
    <xf numFmtId="0" fontId="5" fillId="0" borderId="12" xfId="0" applyFont="1" applyBorder="1" applyAlignment="1">
      <alignment horizontal="center" vertical="center"/>
    </xf>
    <xf numFmtId="0" fontId="5" fillId="0" borderId="14" xfId="0" applyFont="1" applyBorder="1" applyAlignment="1">
      <alignment horizontal="center" vertical="center"/>
    </xf>
    <xf numFmtId="0" fontId="5" fillId="0" borderId="13" xfId="0" applyFont="1" applyBorder="1" applyAlignment="1">
      <alignment horizontal="center" vertical="center"/>
    </xf>
    <xf numFmtId="0" fontId="5" fillId="0" borderId="15" xfId="0" applyFont="1" applyBorder="1" applyAlignment="1">
      <alignment horizontal="center" vertical="center"/>
    </xf>
    <xf numFmtId="0" fontId="7" fillId="0" borderId="24" xfId="0" applyFont="1" applyBorder="1" applyAlignment="1">
      <alignment horizontal="center" vertical="center"/>
    </xf>
    <xf numFmtId="0" fontId="7" fillId="0" borderId="7" xfId="0" applyFont="1" applyBorder="1" applyAlignment="1">
      <alignment horizontal="center" vertical="center"/>
    </xf>
    <xf numFmtId="0" fontId="7" fillId="0" borderId="9" xfId="0" applyFont="1" applyBorder="1" applyAlignment="1">
      <alignment horizontal="center" vertical="center"/>
    </xf>
    <xf numFmtId="0" fontId="7" fillId="0" borderId="25" xfId="0" applyFont="1" applyBorder="1" applyAlignment="1">
      <alignment horizontal="center" vertical="center" wrapText="1"/>
    </xf>
    <xf numFmtId="0" fontId="7" fillId="0" borderId="26" xfId="0" applyFont="1" applyBorder="1" applyAlignment="1">
      <alignment horizontal="center" vertical="center" wrapText="1"/>
    </xf>
    <xf numFmtId="0" fontId="7" fillId="0" borderId="27" xfId="0" applyFont="1" applyBorder="1" applyAlignment="1">
      <alignment horizontal="center" vertical="center" wrapText="1"/>
    </xf>
    <xf numFmtId="0" fontId="6" fillId="0" borderId="11" xfId="0" applyFont="1" applyBorder="1" applyAlignment="1">
      <alignment horizontal="left" vertical="center"/>
    </xf>
    <xf numFmtId="0" fontId="6" fillId="6" borderId="11" xfId="0" applyFont="1" applyFill="1" applyBorder="1" applyAlignment="1">
      <alignment horizontal="left" vertical="center" wrapText="1"/>
    </xf>
    <xf numFmtId="0" fontId="6" fillId="6" borderId="11" xfId="0" applyFont="1" applyFill="1" applyBorder="1" applyAlignment="1">
      <alignment horizontal="left" vertical="center"/>
    </xf>
    <xf numFmtId="0" fontId="6" fillId="6" borderId="22" xfId="0" applyFont="1" applyFill="1" applyBorder="1" applyAlignment="1">
      <alignment horizontal="left" vertical="center"/>
    </xf>
    <xf numFmtId="0" fontId="6" fillId="6" borderId="17" xfId="0" applyFont="1" applyFill="1" applyBorder="1" applyAlignment="1">
      <alignment horizontal="left" vertical="center"/>
    </xf>
    <xf numFmtId="0" fontId="6" fillId="6" borderId="23" xfId="0" applyFont="1" applyFill="1" applyBorder="1" applyAlignment="1">
      <alignment horizontal="left" vertical="center"/>
    </xf>
    <xf numFmtId="0" fontId="6" fillId="0" borderId="17" xfId="0" applyFont="1" applyBorder="1" applyAlignment="1">
      <alignment horizontal="left" vertical="center"/>
    </xf>
    <xf numFmtId="0" fontId="8" fillId="7" borderId="11" xfId="0" applyFont="1" applyFill="1" applyBorder="1" applyAlignment="1">
      <alignment horizontal="center" vertical="center" wrapText="1"/>
    </xf>
    <xf numFmtId="0" fontId="8" fillId="7" borderId="22" xfId="0" applyFont="1" applyFill="1" applyBorder="1" applyAlignment="1">
      <alignment horizontal="center" vertical="center" wrapText="1"/>
    </xf>
    <xf numFmtId="0" fontId="9" fillId="2" borderId="11" xfId="0" applyFont="1" applyFill="1" applyBorder="1" applyAlignment="1">
      <alignment horizontal="center" vertical="center" wrapText="1"/>
    </xf>
    <xf numFmtId="0" fontId="9" fillId="2" borderId="22" xfId="0" applyFont="1" applyFill="1" applyBorder="1" applyAlignment="1">
      <alignment horizontal="center" vertical="center" wrapText="1"/>
    </xf>
    <xf numFmtId="0" fontId="8" fillId="8" borderId="11" xfId="0" applyFont="1" applyFill="1" applyBorder="1" applyAlignment="1">
      <alignment horizontal="center" vertical="center" wrapText="1"/>
    </xf>
    <xf numFmtId="0" fontId="8" fillId="8" borderId="22" xfId="0" applyFont="1" applyFill="1" applyBorder="1" applyAlignment="1">
      <alignment horizontal="center" vertical="center" wrapText="1"/>
    </xf>
    <xf numFmtId="0" fontId="3" fillId="0" borderId="28" xfId="0" applyFont="1" applyBorder="1" applyAlignment="1">
      <alignment horizontal="center" vertical="center"/>
    </xf>
    <xf numFmtId="0" fontId="3" fillId="0" borderId="33" xfId="0" applyFont="1" applyBorder="1" applyAlignment="1">
      <alignment horizontal="center" vertical="center"/>
    </xf>
    <xf numFmtId="0" fontId="3" fillId="0" borderId="29"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34" xfId="0" applyFont="1" applyBorder="1" applyAlignment="1">
      <alignment horizontal="center" vertical="center" wrapText="1"/>
    </xf>
    <xf numFmtId="0" fontId="3" fillId="0" borderId="35" xfId="0" applyFont="1" applyBorder="1" applyAlignment="1">
      <alignment horizontal="center" vertical="center" wrapText="1"/>
    </xf>
    <xf numFmtId="14" fontId="3" fillId="0" borderId="29" xfId="0" applyNumberFormat="1" applyFont="1" applyBorder="1" applyAlignment="1">
      <alignment horizontal="center" vertical="center"/>
    </xf>
    <xf numFmtId="0" fontId="3" fillId="0" borderId="30" xfId="0" applyFont="1" applyBorder="1" applyAlignment="1">
      <alignment horizontal="center" vertical="center"/>
    </xf>
    <xf numFmtId="0" fontId="3" fillId="0" borderId="34" xfId="0" applyFont="1" applyBorder="1" applyAlignment="1">
      <alignment horizontal="center" vertical="center"/>
    </xf>
    <xf numFmtId="0" fontId="3" fillId="0" borderId="35" xfId="0" applyFont="1" applyBorder="1" applyAlignment="1">
      <alignment horizontal="center" vertical="center"/>
    </xf>
    <xf numFmtId="0" fontId="3" fillId="0" borderId="29" xfId="0" applyFont="1" applyBorder="1" applyAlignment="1">
      <alignment horizontal="center" vertical="center"/>
    </xf>
    <xf numFmtId="0" fontId="3" fillId="0" borderId="31" xfId="0" applyFont="1" applyBorder="1" applyAlignment="1">
      <alignment horizontal="center" vertical="center"/>
    </xf>
    <xf numFmtId="0" fontId="3" fillId="0" borderId="36" xfId="0" applyFont="1" applyBorder="1" applyAlignment="1">
      <alignment horizontal="center" vertical="center"/>
    </xf>
    <xf numFmtId="0" fontId="3" fillId="0" borderId="32" xfId="0" applyFont="1" applyBorder="1" applyAlignment="1">
      <alignment horizontal="center" vertical="center"/>
    </xf>
    <xf numFmtId="0" fontId="3" fillId="0" borderId="37" xfId="0" applyFont="1" applyBorder="1" applyAlignment="1">
      <alignment horizontal="center" vertical="center"/>
    </xf>
    <xf numFmtId="0" fontId="8" fillId="9" borderId="11" xfId="0" applyFont="1" applyFill="1" applyBorder="1" applyAlignment="1">
      <alignment horizontal="center" vertical="center" wrapText="1"/>
    </xf>
    <xf numFmtId="0" fontId="8" fillId="9" borderId="22" xfId="0" applyFont="1" applyFill="1" applyBorder="1" applyAlignment="1">
      <alignment horizontal="center" vertical="center" wrapText="1"/>
    </xf>
    <xf numFmtId="0" fontId="9" fillId="10" borderId="11" xfId="0" applyFont="1" applyFill="1" applyBorder="1" applyAlignment="1">
      <alignment horizontal="center" vertical="center" wrapText="1"/>
    </xf>
    <xf numFmtId="0" fontId="9" fillId="10" borderId="22" xfId="0" applyFont="1" applyFill="1" applyBorder="1" applyAlignment="1">
      <alignment horizontal="center" vertical="center" wrapText="1"/>
    </xf>
    <xf numFmtId="0" fontId="3" fillId="0" borderId="38" xfId="0" applyFont="1" applyBorder="1" applyAlignment="1">
      <alignment horizontal="center" vertical="center"/>
    </xf>
    <xf numFmtId="0" fontId="3" fillId="0" borderId="39" xfId="0" applyFont="1" applyBorder="1" applyAlignment="1">
      <alignment horizontal="center" vertical="center" wrapText="1"/>
    </xf>
    <xf numFmtId="0" fontId="3" fillId="0" borderId="40" xfId="0" applyFont="1" applyBorder="1" applyAlignment="1">
      <alignment horizontal="center" vertical="center" wrapText="1"/>
    </xf>
    <xf numFmtId="0" fontId="3" fillId="0" borderId="39" xfId="0" applyFont="1" applyBorder="1" applyAlignment="1">
      <alignment horizontal="center" vertical="center"/>
    </xf>
    <xf numFmtId="0" fontId="3" fillId="0" borderId="40" xfId="0" applyFont="1" applyBorder="1" applyAlignment="1">
      <alignment horizontal="center" vertical="center"/>
    </xf>
    <xf numFmtId="0" fontId="3" fillId="0" borderId="41" xfId="0" applyFont="1" applyBorder="1" applyAlignment="1">
      <alignment horizontal="center" vertical="center"/>
    </xf>
    <xf numFmtId="0" fontId="3" fillId="0" borderId="42" xfId="0" applyFont="1" applyBorder="1" applyAlignment="1">
      <alignment horizontal="center" vertical="center"/>
    </xf>
    <xf numFmtId="0" fontId="9" fillId="11" borderId="11" xfId="0" applyFont="1" applyFill="1" applyBorder="1" applyAlignment="1">
      <alignment horizontal="center" vertical="center" wrapText="1"/>
    </xf>
    <xf numFmtId="0" fontId="9" fillId="11" borderId="22" xfId="0" applyFont="1" applyFill="1" applyBorder="1" applyAlignment="1">
      <alignment horizontal="center" vertical="center" wrapText="1"/>
    </xf>
    <xf numFmtId="0" fontId="9" fillId="2" borderId="17" xfId="0" applyFont="1" applyFill="1" applyBorder="1" applyAlignment="1">
      <alignment horizontal="center" vertical="center" wrapText="1"/>
    </xf>
    <xf numFmtId="0" fontId="9" fillId="2" borderId="23" xfId="0" applyFont="1" applyFill="1" applyBorder="1" applyAlignment="1">
      <alignment horizontal="center" vertical="center" wrapText="1"/>
    </xf>
    <xf numFmtId="0" fontId="9" fillId="12" borderId="17" xfId="0" applyFont="1" applyFill="1" applyBorder="1" applyAlignment="1">
      <alignment horizontal="center" vertical="center" wrapText="1"/>
    </xf>
    <xf numFmtId="0" fontId="9" fillId="12" borderId="23"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10" fillId="2" borderId="24" xfId="0" applyFont="1" applyFill="1" applyBorder="1" applyAlignment="1">
      <alignment horizontal="center" vertical="center"/>
    </xf>
    <xf numFmtId="0" fontId="10" fillId="2" borderId="7" xfId="0" applyFont="1" applyFill="1" applyBorder="1" applyAlignment="1">
      <alignment horizontal="center" vertical="center"/>
    </xf>
    <xf numFmtId="0" fontId="10" fillId="2" borderId="8" xfId="0" applyFont="1" applyFill="1" applyBorder="1" applyAlignment="1">
      <alignment horizontal="center" vertical="center"/>
    </xf>
    <xf numFmtId="0" fontId="10" fillId="2" borderId="6" xfId="0" applyFont="1" applyFill="1" applyBorder="1" applyAlignment="1">
      <alignment horizontal="center" vertical="center"/>
    </xf>
    <xf numFmtId="0" fontId="10" fillId="2" borderId="9" xfId="0" applyFont="1" applyFill="1" applyBorder="1" applyAlignment="1">
      <alignment horizontal="center" vertical="center"/>
    </xf>
    <xf numFmtId="0" fontId="1" fillId="2" borderId="43" xfId="0" applyFont="1" applyFill="1" applyBorder="1" applyAlignment="1">
      <alignment horizontal="center" vertical="center"/>
    </xf>
    <xf numFmtId="0" fontId="1" fillId="2" borderId="13" xfId="0" applyFont="1" applyFill="1" applyBorder="1" applyAlignment="1">
      <alignment horizontal="center" vertical="center"/>
    </xf>
    <xf numFmtId="0" fontId="1" fillId="2" borderId="14" xfId="0" applyFont="1" applyFill="1" applyBorder="1" applyAlignment="1">
      <alignment horizontal="center" vertical="center"/>
    </xf>
    <xf numFmtId="0" fontId="1" fillId="2" borderId="12" xfId="0"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1" fillId="2" borderId="15" xfId="0" applyFont="1" applyFill="1" applyBorder="1" applyAlignment="1">
      <alignment horizontal="center"/>
    </xf>
    <xf numFmtId="0" fontId="1" fillId="2" borderId="44"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45" xfId="0" applyFont="1" applyFill="1" applyBorder="1" applyAlignment="1">
      <alignment horizontal="center" vertical="center"/>
    </xf>
    <xf numFmtId="0" fontId="1" fillId="2" borderId="18" xfId="0" applyFont="1" applyFill="1" applyBorder="1" applyAlignment="1">
      <alignment horizontal="center"/>
    </xf>
    <xf numFmtId="0" fontId="1" fillId="2" borderId="19" xfId="0" applyFont="1" applyFill="1" applyBorder="1" applyAlignment="1">
      <alignment horizontal="center"/>
    </xf>
    <xf numFmtId="0" fontId="1" fillId="2" borderId="45" xfId="0" applyFont="1" applyFill="1" applyBorder="1" applyAlignment="1">
      <alignment horizontal="center"/>
    </xf>
    <xf numFmtId="14" fontId="1" fillId="2" borderId="18" xfId="0" applyNumberFormat="1" applyFont="1" applyFill="1" applyBorder="1" applyAlignment="1">
      <alignment horizontal="center"/>
    </xf>
    <xf numFmtId="0" fontId="1" fillId="2" borderId="20" xfId="0" applyFont="1" applyFill="1" applyBorder="1" applyAlignment="1">
      <alignment horizontal="center"/>
    </xf>
    <xf numFmtId="0" fontId="7" fillId="0" borderId="51" xfId="0" applyFont="1" applyBorder="1" applyAlignment="1">
      <alignment horizontal="center" vertical="center" wrapText="1"/>
    </xf>
    <xf numFmtId="0" fontId="7" fillId="0" borderId="57" xfId="0" applyFont="1" applyBorder="1" applyAlignment="1">
      <alignment horizontal="center" vertical="center" wrapText="1"/>
    </xf>
    <xf numFmtId="0" fontId="7" fillId="0" borderId="48" xfId="0" applyFont="1" applyBorder="1" applyAlignment="1">
      <alignment horizontal="center" vertical="center" wrapText="1"/>
    </xf>
    <xf numFmtId="0" fontId="7" fillId="0" borderId="52" xfId="0" applyFont="1" applyBorder="1" applyAlignment="1">
      <alignment horizontal="center" vertical="center" wrapText="1"/>
    </xf>
    <xf numFmtId="0" fontId="7" fillId="0" borderId="53" xfId="0" applyFont="1" applyBorder="1" applyAlignment="1">
      <alignment horizontal="center" vertical="center" wrapText="1"/>
    </xf>
    <xf numFmtId="0" fontId="7" fillId="0" borderId="49" xfId="0" applyFont="1" applyBorder="1" applyAlignment="1">
      <alignment horizontal="center" vertical="center" wrapText="1"/>
    </xf>
    <xf numFmtId="0" fontId="7" fillId="0" borderId="48" xfId="0" applyFont="1" applyBorder="1" applyAlignment="1">
      <alignment vertical="center"/>
    </xf>
    <xf numFmtId="0" fontId="7" fillId="0" borderId="54" xfId="0" applyFont="1" applyBorder="1" applyAlignment="1">
      <alignment vertical="center"/>
    </xf>
    <xf numFmtId="0" fontId="7" fillId="0" borderId="49" xfId="0" applyFont="1" applyBorder="1" applyAlignment="1">
      <alignment vertical="center"/>
    </xf>
    <xf numFmtId="0" fontId="7" fillId="0" borderId="55" xfId="0" applyFont="1" applyBorder="1" applyAlignment="1">
      <alignment vertical="center"/>
    </xf>
    <xf numFmtId="0" fontId="7" fillId="0" borderId="49" xfId="0" applyFont="1" applyBorder="1" applyAlignment="1">
      <alignment vertical="center" wrapText="1"/>
    </xf>
    <xf numFmtId="0" fontId="7" fillId="0" borderId="55" xfId="0" applyFont="1" applyBorder="1" applyAlignment="1">
      <alignment vertical="center" wrapText="1"/>
    </xf>
    <xf numFmtId="0" fontId="7" fillId="0" borderId="50" xfId="0" applyFont="1" applyBorder="1" applyAlignment="1">
      <alignment horizontal="center" vertical="center" wrapText="1"/>
    </xf>
    <xf numFmtId="0" fontId="7" fillId="0" borderId="56" xfId="0" applyFont="1" applyBorder="1" applyAlignment="1">
      <alignment horizontal="center" vertical="center" wrapText="1"/>
    </xf>
    <xf numFmtId="0" fontId="7" fillId="0" borderId="55" xfId="0" applyFont="1" applyBorder="1" applyAlignment="1">
      <alignment horizontal="center" vertical="center" wrapText="1"/>
    </xf>
  </cellXfs>
  <cellStyles count="2">
    <cellStyle name="Bad" xfId="1" builtinId="2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418427</xdr:colOff>
      <xdr:row>2</xdr:row>
      <xdr:rowOff>155575</xdr:rowOff>
    </xdr:to>
    <xdr:pic>
      <xdr:nvPicPr>
        <xdr:cNvPr id="2" name="Picture 1">
          <a:extLst>
            <a:ext uri="{FF2B5EF4-FFF2-40B4-BE49-F238E27FC236}">
              <a16:creationId xmlns:a16="http://schemas.microsoft.com/office/drawing/2014/main" id="{9468B3FE-E872-4880-9C29-5DFDA55E2462}"/>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0477" cy="593725"/>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1080135</xdr:colOff>
      <xdr:row>2</xdr:row>
      <xdr:rowOff>155575</xdr:rowOff>
    </xdr:to>
    <xdr:pic>
      <xdr:nvPicPr>
        <xdr:cNvPr id="2" name="Picture 1">
          <a:extLst>
            <a:ext uri="{FF2B5EF4-FFF2-40B4-BE49-F238E27FC236}">
              <a16:creationId xmlns:a16="http://schemas.microsoft.com/office/drawing/2014/main" id="{9CEFE90E-992E-4991-B47B-96F5F0AEF89F}"/>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4960" cy="593725"/>
        </a:xfrm>
        <a:prstGeom prst="rect">
          <a:avLst/>
        </a:prstGeom>
        <a:ln>
          <a:noFill/>
        </a:ln>
        <a:extLst>
          <a:ext uri="{53640926-AAD7-44D8-BBD7-CCE9431645EC}">
            <a14:shadowObscured xmlns:a14="http://schemas.microsoft.com/office/drawing/2010/main"/>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1080135</xdr:colOff>
      <xdr:row>2</xdr:row>
      <xdr:rowOff>155575</xdr:rowOff>
    </xdr:to>
    <xdr:pic>
      <xdr:nvPicPr>
        <xdr:cNvPr id="2" name="Picture 1">
          <a:extLst>
            <a:ext uri="{FF2B5EF4-FFF2-40B4-BE49-F238E27FC236}">
              <a16:creationId xmlns:a16="http://schemas.microsoft.com/office/drawing/2014/main" id="{8267AB78-52AA-4377-8539-8FB0BB1EA90C}"/>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4960" cy="59372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F9790-7B53-4372-898A-FD1313458D87}">
  <sheetPr>
    <tabColor rgb="FF92D050"/>
  </sheetPr>
  <dimension ref="A1:V38"/>
  <sheetViews>
    <sheetView topLeftCell="A6" zoomScaleNormal="100" workbookViewId="0">
      <selection activeCell="AC22" sqref="AC22"/>
    </sheetView>
  </sheetViews>
  <sheetFormatPr defaultRowHeight="15" x14ac:dyDescent="0.25"/>
  <cols>
    <col min="1" max="22" width="8.7109375" customWidth="1"/>
  </cols>
  <sheetData>
    <row r="1" spans="1:22" ht="20.100000000000001" customHeight="1" x14ac:dyDescent="0.25">
      <c r="A1" s="1"/>
      <c r="B1" s="1"/>
      <c r="C1" s="1"/>
      <c r="D1" s="1"/>
      <c r="E1" s="1"/>
      <c r="F1" s="1"/>
      <c r="G1" s="1"/>
      <c r="H1" s="1"/>
      <c r="I1" s="1"/>
      <c r="J1" s="1"/>
      <c r="K1" s="1"/>
      <c r="L1" s="1"/>
      <c r="M1" s="1"/>
      <c r="N1" s="1"/>
      <c r="O1" s="1"/>
      <c r="P1" s="1"/>
      <c r="Q1" s="1"/>
      <c r="R1" s="1"/>
      <c r="S1" s="2"/>
      <c r="T1" s="2"/>
      <c r="U1" s="2"/>
      <c r="V1" s="3" t="s">
        <v>608</v>
      </c>
    </row>
    <row r="2" spans="1:22" s="7" customFormat="1" ht="15" customHeight="1" x14ac:dyDescent="0.25">
      <c r="A2" s="4"/>
      <c r="B2" s="4"/>
      <c r="C2" s="4"/>
      <c r="D2" s="4"/>
      <c r="E2" s="4"/>
      <c r="F2" s="4"/>
      <c r="G2" s="4"/>
      <c r="H2" s="4"/>
      <c r="I2" s="4"/>
      <c r="J2" s="4"/>
      <c r="K2" s="4"/>
      <c r="L2" s="4"/>
      <c r="M2" s="4"/>
      <c r="N2" s="4"/>
      <c r="O2" s="4"/>
      <c r="P2" s="4"/>
      <c r="Q2" s="4"/>
      <c r="R2" s="4"/>
      <c r="S2" s="5"/>
      <c r="T2" s="5"/>
      <c r="U2" s="5"/>
      <c r="V2" s="6" t="str">
        <f>CONCATENATE("Project: ",E8)</f>
        <v>Project: SH1/29 Intersection Upgrade</v>
      </c>
    </row>
    <row r="3" spans="1:22" ht="15" customHeight="1" x14ac:dyDescent="0.25">
      <c r="A3" s="1"/>
      <c r="B3" s="1"/>
      <c r="C3" s="1"/>
      <c r="D3" s="1"/>
      <c r="E3" s="1"/>
      <c r="F3" s="1"/>
      <c r="G3" s="1"/>
      <c r="H3" s="1"/>
      <c r="I3" s="1"/>
      <c r="J3" s="1"/>
      <c r="K3" s="1"/>
      <c r="L3" s="1"/>
      <c r="M3" s="1"/>
      <c r="N3" s="1"/>
      <c r="O3" s="1"/>
      <c r="P3" s="1"/>
      <c r="Q3" s="1"/>
      <c r="R3" s="1"/>
      <c r="S3" s="2"/>
      <c r="T3" s="2"/>
      <c r="U3" s="2"/>
      <c r="V3" s="8" t="str">
        <f>CONCATENATE("Number and Revision:"," ",E9," - ",P8," - Rev ",P10)</f>
        <v>Number and Revision: 1208 - 303 - Rev B</v>
      </c>
    </row>
    <row r="4" spans="1:22" ht="5.0999999999999996" customHeight="1" x14ac:dyDescent="0.25">
      <c r="A4" s="9"/>
      <c r="B4" s="9"/>
      <c r="C4" s="9"/>
      <c r="D4" s="9"/>
      <c r="E4" s="9"/>
      <c r="F4" s="9"/>
      <c r="G4" s="9"/>
      <c r="H4" s="9"/>
      <c r="I4" s="9"/>
      <c r="J4" s="9"/>
      <c r="K4" s="9"/>
      <c r="L4" s="9"/>
      <c r="M4" s="9"/>
      <c r="N4" s="9"/>
      <c r="O4" s="9"/>
      <c r="P4" s="9"/>
      <c r="Q4" s="9"/>
      <c r="R4" s="9"/>
      <c r="S4" s="10"/>
      <c r="T4" s="10"/>
      <c r="U4" s="10"/>
      <c r="V4" s="10"/>
    </row>
    <row r="5" spans="1:22" ht="9.9499999999999993" customHeight="1" thickBot="1" x14ac:dyDescent="0.3">
      <c r="A5" s="1"/>
      <c r="B5" s="1"/>
      <c r="C5" s="1"/>
      <c r="D5" s="1"/>
      <c r="E5" s="1"/>
      <c r="F5" s="1"/>
      <c r="G5" s="1"/>
      <c r="H5" s="1"/>
      <c r="I5" s="1"/>
      <c r="J5" s="1"/>
      <c r="K5" s="1"/>
      <c r="L5" s="1"/>
      <c r="M5" s="1"/>
      <c r="N5" s="1"/>
      <c r="O5" s="1"/>
      <c r="P5" s="1"/>
      <c r="Q5" s="1"/>
      <c r="R5" s="1"/>
      <c r="S5" s="2"/>
      <c r="T5" s="2"/>
      <c r="U5" s="2"/>
      <c r="V5" s="2"/>
    </row>
    <row r="6" spans="1:22" s="11" customFormat="1" ht="30" customHeight="1" thickBot="1" x14ac:dyDescent="0.25">
      <c r="A6" s="253" t="s">
        <v>0</v>
      </c>
      <c r="B6" s="254"/>
      <c r="C6" s="254"/>
      <c r="D6" s="254"/>
      <c r="E6" s="254"/>
      <c r="F6" s="254"/>
      <c r="G6" s="254"/>
      <c r="H6" s="254"/>
      <c r="I6" s="254"/>
      <c r="J6" s="254"/>
      <c r="K6" s="254"/>
      <c r="L6" s="254"/>
      <c r="M6" s="254"/>
      <c r="N6" s="254"/>
      <c r="O6" s="254"/>
      <c r="P6" s="254"/>
      <c r="Q6" s="254"/>
      <c r="R6" s="254"/>
      <c r="S6" s="254"/>
      <c r="T6" s="254"/>
      <c r="U6" s="254"/>
      <c r="V6" s="255"/>
    </row>
    <row r="7" spans="1:22" s="11" customFormat="1" ht="9.9499999999999993" customHeight="1" thickBot="1" x14ac:dyDescent="0.25">
      <c r="A7" s="2"/>
      <c r="B7" s="2"/>
      <c r="C7" s="2"/>
      <c r="D7" s="2"/>
      <c r="E7" s="2"/>
      <c r="F7" s="2"/>
      <c r="G7" s="2"/>
      <c r="H7" s="2"/>
      <c r="I7" s="2"/>
      <c r="J7" s="2"/>
      <c r="K7" s="2"/>
      <c r="L7" s="2"/>
      <c r="M7" s="2"/>
      <c r="N7" s="2"/>
      <c r="O7" s="2"/>
      <c r="P7" s="2"/>
      <c r="Q7" s="2"/>
      <c r="R7" s="2"/>
      <c r="S7" s="2"/>
      <c r="T7" s="2"/>
      <c r="U7" s="2"/>
      <c r="V7" s="2"/>
    </row>
    <row r="8" spans="1:22" s="11" customFormat="1" ht="24.95" customHeight="1" x14ac:dyDescent="0.2">
      <c r="A8" s="248" t="s">
        <v>1</v>
      </c>
      <c r="B8" s="249"/>
      <c r="C8" s="249"/>
      <c r="D8" s="256"/>
      <c r="E8" s="257" t="s">
        <v>2</v>
      </c>
      <c r="F8" s="257"/>
      <c r="G8" s="257"/>
      <c r="H8" s="257"/>
      <c r="I8" s="257"/>
      <c r="J8" s="257"/>
      <c r="K8" s="258"/>
      <c r="L8" s="249" t="s">
        <v>3</v>
      </c>
      <c r="M8" s="249"/>
      <c r="N8" s="249"/>
      <c r="O8" s="256"/>
      <c r="P8" s="259" t="s">
        <v>613</v>
      </c>
      <c r="Q8" s="259"/>
      <c r="R8" s="259"/>
      <c r="S8" s="259"/>
      <c r="T8" s="259"/>
      <c r="U8" s="259"/>
      <c r="V8" s="260"/>
    </row>
    <row r="9" spans="1:22" s="11" customFormat="1" ht="24.95" customHeight="1" x14ac:dyDescent="0.2">
      <c r="A9" s="261" t="s">
        <v>4</v>
      </c>
      <c r="B9" s="262"/>
      <c r="C9" s="262"/>
      <c r="D9" s="263"/>
      <c r="E9" s="264">
        <v>1208</v>
      </c>
      <c r="F9" s="264"/>
      <c r="G9" s="264"/>
      <c r="H9" s="264"/>
      <c r="I9" s="264"/>
      <c r="J9" s="264"/>
      <c r="K9" s="265"/>
      <c r="L9" s="262" t="s">
        <v>5</v>
      </c>
      <c r="M9" s="262"/>
      <c r="N9" s="262"/>
      <c r="O9" s="263"/>
      <c r="P9" s="266" t="s">
        <v>611</v>
      </c>
      <c r="Q9" s="266"/>
      <c r="R9" s="266"/>
      <c r="S9" s="266"/>
      <c r="T9" s="266"/>
      <c r="U9" s="266"/>
      <c r="V9" s="267"/>
    </row>
    <row r="10" spans="1:22" s="11" customFormat="1" ht="24.95" customHeight="1" thickBot="1" x14ac:dyDescent="0.25">
      <c r="A10" s="242" t="s">
        <v>6</v>
      </c>
      <c r="B10" s="243"/>
      <c r="C10" s="243"/>
      <c r="D10" s="244"/>
      <c r="E10" s="245" t="s">
        <v>608</v>
      </c>
      <c r="F10" s="245"/>
      <c r="G10" s="245"/>
      <c r="H10" s="245"/>
      <c r="I10" s="245"/>
      <c r="J10" s="245"/>
      <c r="K10" s="245"/>
      <c r="L10" s="243" t="s">
        <v>7</v>
      </c>
      <c r="M10" s="243"/>
      <c r="N10" s="243">
        <v>1000</v>
      </c>
      <c r="O10" s="244"/>
      <c r="P10" s="246" t="s">
        <v>30</v>
      </c>
      <c r="Q10" s="246"/>
      <c r="R10" s="246"/>
      <c r="S10" s="246"/>
      <c r="T10" s="246"/>
      <c r="U10" s="246"/>
      <c r="V10" s="247"/>
    </row>
    <row r="11" spans="1:22" s="11" customFormat="1" ht="9.9499999999999993" customHeight="1" thickBot="1" x14ac:dyDescent="0.3">
      <c r="A11" s="12"/>
      <c r="B11" s="12"/>
      <c r="C11" s="12"/>
      <c r="D11" s="12"/>
      <c r="E11" s="13"/>
      <c r="F11" s="13"/>
      <c r="G11" s="13"/>
      <c r="H11" s="13"/>
      <c r="I11" s="13"/>
      <c r="J11" s="13"/>
      <c r="K11" s="13"/>
      <c r="L11" s="13"/>
      <c r="M11" s="13"/>
      <c r="N11" s="13"/>
      <c r="O11" s="13"/>
      <c r="P11" s="13"/>
      <c r="Q11" s="13"/>
      <c r="R11" s="13"/>
      <c r="S11" s="13"/>
      <c r="T11" s="13"/>
      <c r="U11" s="13"/>
      <c r="V11" s="13"/>
    </row>
    <row r="12" spans="1:22" s="11" customFormat="1" ht="24.95" customHeight="1" x14ac:dyDescent="0.2">
      <c r="A12" s="248" t="s">
        <v>9</v>
      </c>
      <c r="B12" s="249"/>
      <c r="C12" s="249"/>
      <c r="D12" s="249"/>
      <c r="E12" s="250">
        <v>7991</v>
      </c>
      <c r="F12" s="250"/>
      <c r="G12" s="250"/>
      <c r="H12" s="250"/>
      <c r="I12" s="250"/>
      <c r="J12" s="250"/>
      <c r="K12" s="250"/>
      <c r="L12" s="249" t="s">
        <v>10</v>
      </c>
      <c r="M12" s="249"/>
      <c r="N12" s="249"/>
      <c r="O12" s="249"/>
      <c r="P12" s="251"/>
      <c r="Q12" s="251"/>
      <c r="R12" s="251"/>
      <c r="S12" s="251"/>
      <c r="T12" s="251"/>
      <c r="U12" s="251"/>
      <c r="V12" s="252"/>
    </row>
    <row r="13" spans="1:22" s="11" customFormat="1" ht="24.95" customHeight="1" x14ac:dyDescent="0.2">
      <c r="A13" s="261" t="s">
        <v>11</v>
      </c>
      <c r="B13" s="262"/>
      <c r="C13" s="262"/>
      <c r="D13" s="262"/>
      <c r="E13" s="284" t="s">
        <v>12</v>
      </c>
      <c r="F13" s="284"/>
      <c r="G13" s="284"/>
      <c r="H13" s="284"/>
      <c r="I13" s="284"/>
      <c r="J13" s="284"/>
      <c r="K13" s="284"/>
      <c r="L13" s="262" t="s">
        <v>13</v>
      </c>
      <c r="M13" s="262"/>
      <c r="N13" s="262"/>
      <c r="O13" s="262"/>
      <c r="P13" s="285"/>
      <c r="Q13" s="286"/>
      <c r="R13" s="286"/>
      <c r="S13" s="286"/>
      <c r="T13" s="286"/>
      <c r="U13" s="286"/>
      <c r="V13" s="287"/>
    </row>
    <row r="14" spans="1:22" s="11" customFormat="1" ht="24.95" customHeight="1" thickBot="1" x14ac:dyDescent="0.25">
      <c r="A14" s="242" t="s">
        <v>14</v>
      </c>
      <c r="B14" s="243"/>
      <c r="C14" s="243"/>
      <c r="D14" s="243"/>
      <c r="E14" s="290" t="s">
        <v>15</v>
      </c>
      <c r="F14" s="290"/>
      <c r="G14" s="290"/>
      <c r="H14" s="290"/>
      <c r="I14" s="290"/>
      <c r="J14" s="290"/>
      <c r="K14" s="290"/>
      <c r="L14" s="243"/>
      <c r="M14" s="243"/>
      <c r="N14" s="243"/>
      <c r="O14" s="243"/>
      <c r="P14" s="288"/>
      <c r="Q14" s="288"/>
      <c r="R14" s="288"/>
      <c r="S14" s="288"/>
      <c r="T14" s="288"/>
      <c r="U14" s="288"/>
      <c r="V14" s="289"/>
    </row>
    <row r="15" spans="1:22" s="11" customFormat="1" ht="9.9499999999999993" customHeight="1" thickBot="1" x14ac:dyDescent="0.3">
      <c r="A15" s="12"/>
      <c r="B15" s="12"/>
      <c r="C15" s="12"/>
      <c r="D15" s="12"/>
      <c r="E15" s="13"/>
      <c r="F15" s="13"/>
      <c r="G15" s="13"/>
      <c r="H15" s="13"/>
      <c r="I15" s="13"/>
      <c r="J15" s="13"/>
      <c r="K15" s="13"/>
      <c r="L15" s="13"/>
      <c r="M15" s="13"/>
      <c r="N15" s="13"/>
      <c r="O15" s="13"/>
      <c r="P15" s="13"/>
      <c r="Q15" s="13"/>
      <c r="R15" s="13"/>
      <c r="S15" s="13"/>
      <c r="T15" s="13"/>
      <c r="U15" s="13"/>
      <c r="V15" s="13"/>
    </row>
    <row r="16" spans="1:22" s="11" customFormat="1" ht="24.95" customHeight="1" thickBot="1" x14ac:dyDescent="0.25">
      <c r="A16" s="268" t="s">
        <v>16</v>
      </c>
      <c r="B16" s="269"/>
      <c r="C16" s="269"/>
      <c r="D16" s="269"/>
      <c r="E16" s="269"/>
      <c r="F16" s="269"/>
      <c r="G16" s="269"/>
      <c r="H16" s="269"/>
      <c r="I16" s="269"/>
      <c r="J16" s="269"/>
      <c r="K16" s="269"/>
      <c r="L16" s="269"/>
      <c r="M16" s="269"/>
      <c r="N16" s="270"/>
      <c r="O16" s="271" t="s">
        <v>17</v>
      </c>
      <c r="P16" s="272"/>
      <c r="Q16" s="272"/>
      <c r="R16" s="272"/>
      <c r="S16" s="272"/>
      <c r="T16" s="272"/>
      <c r="U16" s="272"/>
      <c r="V16" s="273"/>
    </row>
    <row r="17" spans="1:22" s="11" customFormat="1" ht="24.95" customHeight="1" x14ac:dyDescent="0.2">
      <c r="A17" s="14" t="s">
        <v>18</v>
      </c>
      <c r="B17" s="274" t="s">
        <v>19</v>
      </c>
      <c r="C17" s="275"/>
      <c r="D17" s="274" t="s">
        <v>20</v>
      </c>
      <c r="E17" s="275"/>
      <c r="F17" s="274" t="s">
        <v>21</v>
      </c>
      <c r="G17" s="276"/>
      <c r="H17" s="275"/>
      <c r="I17" s="274" t="s">
        <v>22</v>
      </c>
      <c r="J17" s="276"/>
      <c r="K17" s="276"/>
      <c r="L17" s="276"/>
      <c r="M17" s="276"/>
      <c r="N17" s="277"/>
      <c r="O17" s="278" t="s">
        <v>23</v>
      </c>
      <c r="P17" s="279"/>
      <c r="Q17" s="279"/>
      <c r="R17" s="280"/>
      <c r="S17" s="281" t="s">
        <v>24</v>
      </c>
      <c r="T17" s="282"/>
      <c r="U17" s="282"/>
      <c r="V17" s="283"/>
    </row>
    <row r="18" spans="1:22" s="11" customFormat="1" ht="24" customHeight="1" x14ac:dyDescent="0.2">
      <c r="A18" s="297" t="s">
        <v>8</v>
      </c>
      <c r="B18" s="299" t="s">
        <v>25</v>
      </c>
      <c r="C18" s="300"/>
      <c r="D18" s="303">
        <v>45271</v>
      </c>
      <c r="E18" s="304"/>
      <c r="F18" s="307" t="s">
        <v>26</v>
      </c>
      <c r="G18" s="308"/>
      <c r="H18" s="304"/>
      <c r="I18" s="307" t="s">
        <v>609</v>
      </c>
      <c r="J18" s="308"/>
      <c r="K18" s="308"/>
      <c r="L18" s="308"/>
      <c r="M18" s="308"/>
      <c r="N18" s="310"/>
      <c r="O18" s="15" t="s">
        <v>8</v>
      </c>
      <c r="P18" s="293" t="s">
        <v>27</v>
      </c>
      <c r="Q18" s="293"/>
      <c r="R18" s="294"/>
      <c r="S18" s="16" t="s">
        <v>28</v>
      </c>
      <c r="T18" s="291" t="s">
        <v>29</v>
      </c>
      <c r="U18" s="291"/>
      <c r="V18" s="292"/>
    </row>
    <row r="19" spans="1:22" s="11" customFormat="1" ht="24" customHeight="1" x14ac:dyDescent="0.2">
      <c r="A19" s="298"/>
      <c r="B19" s="301"/>
      <c r="C19" s="302"/>
      <c r="D19" s="305"/>
      <c r="E19" s="306"/>
      <c r="F19" s="305"/>
      <c r="G19" s="309"/>
      <c r="H19" s="306"/>
      <c r="I19" s="305"/>
      <c r="J19" s="309"/>
      <c r="K19" s="309"/>
      <c r="L19" s="309"/>
      <c r="M19" s="309"/>
      <c r="N19" s="311"/>
      <c r="O19" s="15" t="s">
        <v>30</v>
      </c>
      <c r="P19" s="293" t="s">
        <v>31</v>
      </c>
      <c r="Q19" s="293"/>
      <c r="R19" s="294"/>
      <c r="S19" s="17" t="s">
        <v>32</v>
      </c>
      <c r="T19" s="295" t="s">
        <v>33</v>
      </c>
      <c r="U19" s="295"/>
      <c r="V19" s="296"/>
    </row>
    <row r="20" spans="1:22" s="11" customFormat="1" ht="24" customHeight="1" x14ac:dyDescent="0.2">
      <c r="A20" s="297" t="s">
        <v>610</v>
      </c>
      <c r="B20" s="299" t="s">
        <v>611</v>
      </c>
      <c r="C20" s="300"/>
      <c r="D20" s="303">
        <v>45433</v>
      </c>
      <c r="E20" s="304"/>
      <c r="F20" s="307" t="s">
        <v>612</v>
      </c>
      <c r="G20" s="308"/>
      <c r="H20" s="304"/>
      <c r="I20" s="299" t="s">
        <v>641</v>
      </c>
      <c r="J20" s="308"/>
      <c r="K20" s="308"/>
      <c r="L20" s="308"/>
      <c r="M20" s="308"/>
      <c r="N20" s="310"/>
      <c r="O20" s="15" t="s">
        <v>34</v>
      </c>
      <c r="P20" s="293" t="s">
        <v>35</v>
      </c>
      <c r="Q20" s="293"/>
      <c r="R20" s="294"/>
      <c r="S20" s="15" t="s">
        <v>36</v>
      </c>
      <c r="T20" s="293" t="s">
        <v>37</v>
      </c>
      <c r="U20" s="293"/>
      <c r="V20" s="294"/>
    </row>
    <row r="21" spans="1:22" s="11" customFormat="1" ht="24" customHeight="1" x14ac:dyDescent="0.2">
      <c r="A21" s="298"/>
      <c r="B21" s="301"/>
      <c r="C21" s="302"/>
      <c r="D21" s="305"/>
      <c r="E21" s="306"/>
      <c r="F21" s="305"/>
      <c r="G21" s="309"/>
      <c r="H21" s="306"/>
      <c r="I21" s="305"/>
      <c r="J21" s="309"/>
      <c r="K21" s="309"/>
      <c r="L21" s="309"/>
      <c r="M21" s="309"/>
      <c r="N21" s="311"/>
      <c r="O21" s="15" t="s">
        <v>38</v>
      </c>
      <c r="P21" s="293" t="s">
        <v>39</v>
      </c>
      <c r="Q21" s="293"/>
      <c r="R21" s="294"/>
      <c r="S21" s="15" t="s">
        <v>40</v>
      </c>
      <c r="T21" s="293" t="s">
        <v>41</v>
      </c>
      <c r="U21" s="293"/>
      <c r="V21" s="294"/>
    </row>
    <row r="22" spans="1:22" s="11" customFormat="1" ht="24" customHeight="1" x14ac:dyDescent="0.2">
      <c r="A22" s="297"/>
      <c r="B22" s="299"/>
      <c r="C22" s="300"/>
      <c r="D22" s="307"/>
      <c r="E22" s="304"/>
      <c r="F22" s="307"/>
      <c r="G22" s="308"/>
      <c r="H22" s="304"/>
      <c r="I22" s="307"/>
      <c r="J22" s="308"/>
      <c r="K22" s="308"/>
      <c r="L22" s="308"/>
      <c r="M22" s="308"/>
      <c r="N22" s="310"/>
      <c r="O22" s="15" t="s">
        <v>42</v>
      </c>
      <c r="P22" s="293" t="s">
        <v>43</v>
      </c>
      <c r="Q22" s="293"/>
      <c r="R22" s="294"/>
      <c r="S22" s="15" t="s">
        <v>44</v>
      </c>
      <c r="T22" s="293" t="s">
        <v>45</v>
      </c>
      <c r="U22" s="293"/>
      <c r="V22" s="294"/>
    </row>
    <row r="23" spans="1:22" s="11" customFormat="1" ht="24" customHeight="1" x14ac:dyDescent="0.2">
      <c r="A23" s="298"/>
      <c r="B23" s="301"/>
      <c r="C23" s="302"/>
      <c r="D23" s="305"/>
      <c r="E23" s="306"/>
      <c r="F23" s="305"/>
      <c r="G23" s="309"/>
      <c r="H23" s="306"/>
      <c r="I23" s="305"/>
      <c r="J23" s="309"/>
      <c r="K23" s="309"/>
      <c r="L23" s="309"/>
      <c r="M23" s="309"/>
      <c r="N23" s="311"/>
      <c r="O23" s="18" t="s">
        <v>46</v>
      </c>
      <c r="P23" s="312" t="s">
        <v>47</v>
      </c>
      <c r="Q23" s="312"/>
      <c r="R23" s="313"/>
      <c r="S23" s="15" t="s">
        <v>48</v>
      </c>
      <c r="T23" s="293" t="s">
        <v>49</v>
      </c>
      <c r="U23" s="293"/>
      <c r="V23" s="294"/>
    </row>
    <row r="24" spans="1:22" s="11" customFormat="1" ht="24" customHeight="1" x14ac:dyDescent="0.2">
      <c r="A24" s="297"/>
      <c r="B24" s="299"/>
      <c r="C24" s="300"/>
      <c r="D24" s="307"/>
      <c r="E24" s="304"/>
      <c r="F24" s="307"/>
      <c r="G24" s="308"/>
      <c r="H24" s="304"/>
      <c r="I24" s="307"/>
      <c r="J24" s="308"/>
      <c r="K24" s="308"/>
      <c r="L24" s="308"/>
      <c r="M24" s="308"/>
      <c r="N24" s="310"/>
      <c r="O24" s="19" t="s">
        <v>50</v>
      </c>
      <c r="P24" s="314" t="s">
        <v>51</v>
      </c>
      <c r="Q24" s="314"/>
      <c r="R24" s="315"/>
      <c r="S24" s="15" t="s">
        <v>52</v>
      </c>
      <c r="T24" s="293" t="s">
        <v>53</v>
      </c>
      <c r="U24" s="293"/>
      <c r="V24" s="294"/>
    </row>
    <row r="25" spans="1:22" s="11" customFormat="1" ht="24" customHeight="1" x14ac:dyDescent="0.2">
      <c r="A25" s="298"/>
      <c r="B25" s="301"/>
      <c r="C25" s="302"/>
      <c r="D25" s="305"/>
      <c r="E25" s="306"/>
      <c r="F25" s="305"/>
      <c r="G25" s="309"/>
      <c r="H25" s="306"/>
      <c r="I25" s="305"/>
      <c r="J25" s="309"/>
      <c r="K25" s="309"/>
      <c r="L25" s="309"/>
      <c r="M25" s="309"/>
      <c r="N25" s="311"/>
      <c r="O25" s="15" t="s">
        <v>54</v>
      </c>
      <c r="P25" s="293" t="s">
        <v>55</v>
      </c>
      <c r="Q25" s="293"/>
      <c r="R25" s="294"/>
      <c r="S25" s="15" t="s">
        <v>56</v>
      </c>
      <c r="T25" s="293" t="s">
        <v>57</v>
      </c>
      <c r="U25" s="293"/>
      <c r="V25" s="294"/>
    </row>
    <row r="26" spans="1:22" s="11" customFormat="1" ht="24" customHeight="1" x14ac:dyDescent="0.2">
      <c r="A26" s="297"/>
      <c r="B26" s="299"/>
      <c r="C26" s="300"/>
      <c r="D26" s="307"/>
      <c r="E26" s="304"/>
      <c r="F26" s="307"/>
      <c r="G26" s="308"/>
      <c r="H26" s="304"/>
      <c r="I26" s="307"/>
      <c r="J26" s="308"/>
      <c r="K26" s="308"/>
      <c r="L26" s="308"/>
      <c r="M26" s="308"/>
      <c r="N26" s="310"/>
      <c r="O26" s="15" t="s">
        <v>58</v>
      </c>
      <c r="P26" s="293" t="s">
        <v>59</v>
      </c>
      <c r="Q26" s="293"/>
      <c r="R26" s="294"/>
      <c r="S26" s="15" t="s">
        <v>60</v>
      </c>
      <c r="T26" s="293" t="s">
        <v>61</v>
      </c>
      <c r="U26" s="293"/>
      <c r="V26" s="294"/>
    </row>
    <row r="27" spans="1:22" s="11" customFormat="1" ht="24" customHeight="1" x14ac:dyDescent="0.2">
      <c r="A27" s="298"/>
      <c r="B27" s="301"/>
      <c r="C27" s="302"/>
      <c r="D27" s="305"/>
      <c r="E27" s="306"/>
      <c r="F27" s="305"/>
      <c r="G27" s="309"/>
      <c r="H27" s="306"/>
      <c r="I27" s="305"/>
      <c r="J27" s="309"/>
      <c r="K27" s="309"/>
      <c r="L27" s="309"/>
      <c r="M27" s="309"/>
      <c r="N27" s="311"/>
      <c r="O27" s="15" t="s">
        <v>62</v>
      </c>
      <c r="P27" s="293" t="s">
        <v>63</v>
      </c>
      <c r="Q27" s="293"/>
      <c r="R27" s="294"/>
      <c r="S27" s="15" t="s">
        <v>64</v>
      </c>
      <c r="T27" s="293" t="s">
        <v>65</v>
      </c>
      <c r="U27" s="293"/>
      <c r="V27" s="294"/>
    </row>
    <row r="28" spans="1:22" s="11" customFormat="1" ht="24" customHeight="1" x14ac:dyDescent="0.2">
      <c r="A28" s="297"/>
      <c r="B28" s="299"/>
      <c r="C28" s="300"/>
      <c r="D28" s="307"/>
      <c r="E28" s="304"/>
      <c r="F28" s="307"/>
      <c r="G28" s="308"/>
      <c r="H28" s="304"/>
      <c r="I28" s="307"/>
      <c r="J28" s="308"/>
      <c r="K28" s="308"/>
      <c r="L28" s="308"/>
      <c r="M28" s="308"/>
      <c r="N28" s="310"/>
      <c r="O28" s="15" t="s">
        <v>66</v>
      </c>
      <c r="P28" s="293" t="s">
        <v>67</v>
      </c>
      <c r="Q28" s="293"/>
      <c r="R28" s="294"/>
      <c r="S28" s="15" t="s">
        <v>68</v>
      </c>
      <c r="T28" s="293" t="s">
        <v>69</v>
      </c>
      <c r="U28" s="293"/>
      <c r="V28" s="294"/>
    </row>
    <row r="29" spans="1:22" s="11" customFormat="1" ht="24" customHeight="1" x14ac:dyDescent="0.2">
      <c r="A29" s="298"/>
      <c r="B29" s="301"/>
      <c r="C29" s="302"/>
      <c r="D29" s="305"/>
      <c r="E29" s="306"/>
      <c r="F29" s="305"/>
      <c r="G29" s="309"/>
      <c r="H29" s="306"/>
      <c r="I29" s="305"/>
      <c r="J29" s="309"/>
      <c r="K29" s="309"/>
      <c r="L29" s="309"/>
      <c r="M29" s="309"/>
      <c r="N29" s="311"/>
      <c r="O29" s="15" t="s">
        <v>70</v>
      </c>
      <c r="P29" s="293" t="s">
        <v>71</v>
      </c>
      <c r="Q29" s="293"/>
      <c r="R29" s="294"/>
      <c r="S29" s="15" t="s">
        <v>72</v>
      </c>
      <c r="T29" s="293" t="s">
        <v>73</v>
      </c>
      <c r="U29" s="293"/>
      <c r="V29" s="294"/>
    </row>
    <row r="30" spans="1:22" s="11" customFormat="1" ht="24" customHeight="1" x14ac:dyDescent="0.2">
      <c r="A30" s="297"/>
      <c r="B30" s="299"/>
      <c r="C30" s="300"/>
      <c r="D30" s="307"/>
      <c r="E30" s="304"/>
      <c r="F30" s="307"/>
      <c r="G30" s="308"/>
      <c r="H30" s="304"/>
      <c r="I30" s="307"/>
      <c r="J30" s="308"/>
      <c r="K30" s="308"/>
      <c r="L30" s="308"/>
      <c r="M30" s="308"/>
      <c r="N30" s="310"/>
      <c r="O30" s="15" t="s">
        <v>74</v>
      </c>
      <c r="P30" s="293" t="s">
        <v>75</v>
      </c>
      <c r="Q30" s="293"/>
      <c r="R30" s="294"/>
      <c r="S30" s="20" t="s">
        <v>76</v>
      </c>
      <c r="T30" s="323" t="s">
        <v>77</v>
      </c>
      <c r="U30" s="323"/>
      <c r="V30" s="324"/>
    </row>
    <row r="31" spans="1:22" s="11" customFormat="1" ht="24" customHeight="1" thickBot="1" x14ac:dyDescent="0.25">
      <c r="A31" s="316"/>
      <c r="B31" s="317"/>
      <c r="C31" s="318"/>
      <c r="D31" s="319"/>
      <c r="E31" s="320"/>
      <c r="F31" s="319"/>
      <c r="G31" s="321"/>
      <c r="H31" s="320"/>
      <c r="I31" s="319"/>
      <c r="J31" s="321"/>
      <c r="K31" s="321"/>
      <c r="L31" s="321"/>
      <c r="M31" s="321"/>
      <c r="N31" s="322"/>
      <c r="O31" s="21" t="s">
        <v>78</v>
      </c>
      <c r="P31" s="325" t="s">
        <v>79</v>
      </c>
      <c r="Q31" s="325"/>
      <c r="R31" s="326"/>
      <c r="S31" s="22" t="s">
        <v>80</v>
      </c>
      <c r="T31" s="327" t="s">
        <v>81</v>
      </c>
      <c r="U31" s="327"/>
      <c r="V31" s="328"/>
    </row>
    <row r="32" spans="1:22" s="11" customFormat="1" ht="9.9499999999999993" customHeight="1" thickBot="1" x14ac:dyDescent="0.3">
      <c r="A32" s="12"/>
      <c r="B32" s="12"/>
      <c r="C32" s="12"/>
      <c r="D32" s="12"/>
      <c r="E32" s="13"/>
      <c r="F32" s="13"/>
      <c r="G32" s="13"/>
      <c r="H32" s="13"/>
      <c r="I32" s="13"/>
      <c r="J32" s="13"/>
      <c r="K32" s="13"/>
      <c r="L32" s="13"/>
      <c r="M32" s="13"/>
      <c r="N32" s="13"/>
      <c r="O32" s="13"/>
      <c r="P32" s="13"/>
      <c r="Q32" s="13"/>
      <c r="R32" s="13"/>
      <c r="S32" s="13"/>
      <c r="T32" s="13"/>
      <c r="U32" s="13"/>
      <c r="V32" s="13"/>
    </row>
    <row r="33" spans="1:22" s="11" customFormat="1" ht="30" customHeight="1" thickBot="1" x14ac:dyDescent="0.25">
      <c r="A33" s="329" t="s">
        <v>82</v>
      </c>
      <c r="B33" s="330"/>
      <c r="C33" s="330"/>
      <c r="D33" s="330"/>
      <c r="E33" s="330"/>
      <c r="F33" s="330"/>
      <c r="G33" s="330"/>
      <c r="H33" s="330"/>
      <c r="I33" s="330"/>
      <c r="J33" s="330"/>
      <c r="K33" s="331"/>
      <c r="L33" s="329" t="s">
        <v>83</v>
      </c>
      <c r="M33" s="330"/>
      <c r="N33" s="330"/>
      <c r="O33" s="330"/>
      <c r="P33" s="330"/>
      <c r="Q33" s="330"/>
      <c r="R33" s="330"/>
      <c r="S33" s="330"/>
      <c r="T33" s="330"/>
      <c r="U33" s="330"/>
      <c r="V33" s="331"/>
    </row>
    <row r="34" spans="1:22" s="11" customFormat="1" ht="9.9499999999999993" customHeight="1" thickBot="1" x14ac:dyDescent="0.3">
      <c r="A34" s="12"/>
      <c r="B34" s="12"/>
      <c r="C34" s="12"/>
      <c r="D34" s="12"/>
      <c r="E34" s="13"/>
      <c r="F34" s="13"/>
      <c r="G34" s="13"/>
      <c r="H34" s="13"/>
      <c r="I34" s="13"/>
      <c r="J34" s="13"/>
      <c r="K34" s="13"/>
      <c r="L34" s="13"/>
      <c r="M34" s="13"/>
      <c r="N34" s="13"/>
      <c r="O34" s="13"/>
      <c r="P34" s="13"/>
      <c r="Q34" s="13"/>
      <c r="R34" s="13"/>
      <c r="S34" s="13"/>
      <c r="T34" s="13"/>
      <c r="U34" s="13"/>
      <c r="V34" s="13"/>
    </row>
    <row r="35" spans="1:22" s="11" customFormat="1" ht="24.95" customHeight="1" x14ac:dyDescent="0.2">
      <c r="A35" s="332" t="s">
        <v>84</v>
      </c>
      <c r="B35" s="333"/>
      <c r="C35" s="334"/>
      <c r="D35" s="335" t="s">
        <v>85</v>
      </c>
      <c r="E35" s="333"/>
      <c r="F35" s="334"/>
      <c r="G35" s="335" t="s">
        <v>86</v>
      </c>
      <c r="H35" s="333"/>
      <c r="I35" s="334"/>
      <c r="J35" s="335" t="s">
        <v>20</v>
      </c>
      <c r="K35" s="336"/>
      <c r="L35" s="332" t="s">
        <v>84</v>
      </c>
      <c r="M35" s="333"/>
      <c r="N35" s="334"/>
      <c r="O35" s="335" t="s">
        <v>85</v>
      </c>
      <c r="P35" s="333"/>
      <c r="Q35" s="334"/>
      <c r="R35" s="335" t="s">
        <v>86</v>
      </c>
      <c r="S35" s="333"/>
      <c r="T35" s="334"/>
      <c r="U35" s="335" t="s">
        <v>20</v>
      </c>
      <c r="V35" s="336"/>
    </row>
    <row r="36" spans="1:22" s="11" customFormat="1" ht="14.25" customHeight="1" x14ac:dyDescent="0.2">
      <c r="A36" s="337" t="s">
        <v>87</v>
      </c>
      <c r="B36" s="338"/>
      <c r="C36" s="339"/>
      <c r="D36" s="340"/>
      <c r="E36" s="341"/>
      <c r="F36" s="342"/>
      <c r="G36" s="340"/>
      <c r="H36" s="341"/>
      <c r="I36" s="342"/>
      <c r="J36" s="340"/>
      <c r="K36" s="343"/>
      <c r="L36" s="337" t="s">
        <v>87</v>
      </c>
      <c r="M36" s="338"/>
      <c r="N36" s="339"/>
      <c r="O36" s="340"/>
      <c r="P36" s="341"/>
      <c r="Q36" s="342"/>
      <c r="R36" s="340"/>
      <c r="S36" s="341"/>
      <c r="T36" s="342"/>
      <c r="U36" s="340"/>
      <c r="V36" s="343"/>
    </row>
    <row r="37" spans="1:22" ht="15" customHeight="1" x14ac:dyDescent="0.25">
      <c r="A37" s="337" t="s">
        <v>88</v>
      </c>
      <c r="B37" s="338"/>
      <c r="C37" s="339"/>
      <c r="D37" s="340"/>
      <c r="E37" s="341"/>
      <c r="F37" s="342"/>
      <c r="G37" s="340"/>
      <c r="H37" s="341"/>
      <c r="I37" s="342"/>
      <c r="J37" s="340"/>
      <c r="K37" s="343"/>
      <c r="L37" s="337" t="s">
        <v>88</v>
      </c>
      <c r="M37" s="338"/>
      <c r="N37" s="339"/>
      <c r="O37" s="340"/>
      <c r="P37" s="341"/>
      <c r="Q37" s="342"/>
      <c r="R37" s="340"/>
      <c r="S37" s="341"/>
      <c r="T37" s="342"/>
      <c r="U37" s="340"/>
      <c r="V37" s="343"/>
    </row>
    <row r="38" spans="1:22" ht="15.75" thickBot="1" x14ac:dyDescent="0.3">
      <c r="A38" s="344" t="s">
        <v>89</v>
      </c>
      <c r="B38" s="345"/>
      <c r="C38" s="346"/>
      <c r="D38" s="347"/>
      <c r="E38" s="348"/>
      <c r="F38" s="349"/>
      <c r="G38" s="347"/>
      <c r="H38" s="348"/>
      <c r="I38" s="349"/>
      <c r="J38" s="350"/>
      <c r="K38" s="351"/>
      <c r="L38" s="344" t="s">
        <v>89</v>
      </c>
      <c r="M38" s="345"/>
      <c r="N38" s="346"/>
      <c r="O38" s="347"/>
      <c r="P38" s="348"/>
      <c r="Q38" s="349"/>
      <c r="R38" s="347"/>
      <c r="S38" s="348"/>
      <c r="T38" s="349"/>
      <c r="U38" s="347"/>
      <c r="V38" s="351"/>
    </row>
  </sheetData>
  <mergeCells count="128">
    <mergeCell ref="A38:C38"/>
    <mergeCell ref="D38:F38"/>
    <mergeCell ref="G38:I38"/>
    <mergeCell ref="J38:K38"/>
    <mergeCell ref="L38:N38"/>
    <mergeCell ref="O38:Q38"/>
    <mergeCell ref="R38:T38"/>
    <mergeCell ref="U38:V38"/>
    <mergeCell ref="A37:C37"/>
    <mergeCell ref="D37:F37"/>
    <mergeCell ref="G37:I37"/>
    <mergeCell ref="J37:K37"/>
    <mergeCell ref="L37:N37"/>
    <mergeCell ref="O37:Q37"/>
    <mergeCell ref="A36:C36"/>
    <mergeCell ref="D36:F36"/>
    <mergeCell ref="G36:I36"/>
    <mergeCell ref="J36:K36"/>
    <mergeCell ref="L36:N36"/>
    <mergeCell ref="O36:Q36"/>
    <mergeCell ref="R36:T36"/>
    <mergeCell ref="U36:V36"/>
    <mergeCell ref="R37:T37"/>
    <mergeCell ref="U37:V37"/>
    <mergeCell ref="A33:K33"/>
    <mergeCell ref="L33:V33"/>
    <mergeCell ref="A35:C35"/>
    <mergeCell ref="D35:F35"/>
    <mergeCell ref="G35:I35"/>
    <mergeCell ref="J35:K35"/>
    <mergeCell ref="L35:N35"/>
    <mergeCell ref="O35:Q35"/>
    <mergeCell ref="R35:T35"/>
    <mergeCell ref="U35:V35"/>
    <mergeCell ref="A30:A31"/>
    <mergeCell ref="B30:C31"/>
    <mergeCell ref="D30:E31"/>
    <mergeCell ref="F30:H31"/>
    <mergeCell ref="I30:N31"/>
    <mergeCell ref="P30:R30"/>
    <mergeCell ref="T30:V30"/>
    <mergeCell ref="P31:R31"/>
    <mergeCell ref="T31:V31"/>
    <mergeCell ref="T26:V26"/>
    <mergeCell ref="P27:R27"/>
    <mergeCell ref="T27:V27"/>
    <mergeCell ref="A28:A29"/>
    <mergeCell ref="B28:C29"/>
    <mergeCell ref="D28:E29"/>
    <mergeCell ref="F28:H29"/>
    <mergeCell ref="I28:N29"/>
    <mergeCell ref="P28:R28"/>
    <mergeCell ref="T28:V28"/>
    <mergeCell ref="A26:A27"/>
    <mergeCell ref="B26:C27"/>
    <mergeCell ref="D26:E27"/>
    <mergeCell ref="F26:H27"/>
    <mergeCell ref="I26:N27"/>
    <mergeCell ref="P26:R26"/>
    <mergeCell ref="P29:R29"/>
    <mergeCell ref="T29:V29"/>
    <mergeCell ref="A24:A25"/>
    <mergeCell ref="B24:C25"/>
    <mergeCell ref="D24:E25"/>
    <mergeCell ref="F24:H25"/>
    <mergeCell ref="I24:N25"/>
    <mergeCell ref="P24:R24"/>
    <mergeCell ref="T24:V24"/>
    <mergeCell ref="P25:R25"/>
    <mergeCell ref="T25:V25"/>
    <mergeCell ref="A22:A23"/>
    <mergeCell ref="B22:C23"/>
    <mergeCell ref="D22:E23"/>
    <mergeCell ref="F22:H23"/>
    <mergeCell ref="I22:N23"/>
    <mergeCell ref="P22:R22"/>
    <mergeCell ref="T22:V22"/>
    <mergeCell ref="P23:R23"/>
    <mergeCell ref="T23:V23"/>
    <mergeCell ref="T18:V18"/>
    <mergeCell ref="P19:R19"/>
    <mergeCell ref="T19:V19"/>
    <mergeCell ref="A20:A21"/>
    <mergeCell ref="B20:C21"/>
    <mergeCell ref="D20:E21"/>
    <mergeCell ref="F20:H21"/>
    <mergeCell ref="I20:N21"/>
    <mergeCell ref="P20:R20"/>
    <mergeCell ref="T20:V20"/>
    <mergeCell ref="A18:A19"/>
    <mergeCell ref="B18:C19"/>
    <mergeCell ref="D18:E19"/>
    <mergeCell ref="F18:H19"/>
    <mergeCell ref="I18:N19"/>
    <mergeCell ref="P18:R18"/>
    <mergeCell ref="P21:R21"/>
    <mergeCell ref="T21:V21"/>
    <mergeCell ref="A16:N16"/>
    <mergeCell ref="O16:V16"/>
    <mergeCell ref="B17:C17"/>
    <mergeCell ref="D17:E17"/>
    <mergeCell ref="F17:H17"/>
    <mergeCell ref="I17:N17"/>
    <mergeCell ref="O17:R17"/>
    <mergeCell ref="S17:V17"/>
    <mergeCell ref="A13:D13"/>
    <mergeCell ref="E13:K13"/>
    <mergeCell ref="L13:O14"/>
    <mergeCell ref="P13:V14"/>
    <mergeCell ref="A14:D14"/>
    <mergeCell ref="E14:K14"/>
    <mergeCell ref="A10:D10"/>
    <mergeCell ref="E10:K10"/>
    <mergeCell ref="L10:O10"/>
    <mergeCell ref="P10:V10"/>
    <mergeCell ref="A12:D12"/>
    <mergeCell ref="E12:K12"/>
    <mergeCell ref="L12:O12"/>
    <mergeCell ref="P12:V12"/>
    <mergeCell ref="A6:V6"/>
    <mergeCell ref="A8:D8"/>
    <mergeCell ref="E8:K8"/>
    <mergeCell ref="L8:O8"/>
    <mergeCell ref="P8:V8"/>
    <mergeCell ref="A9:D9"/>
    <mergeCell ref="E9:K9"/>
    <mergeCell ref="L9:O9"/>
    <mergeCell ref="P9:V9"/>
  </mergeCells>
  <printOptions horizontalCentered="1"/>
  <pageMargins left="0.39370078740157483" right="0.39370078740157483" top="0.39370078740157483" bottom="0.74803149606299213" header="0.31496062992125984" footer="0.31496062992125984"/>
  <pageSetup paperSize="8"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2BCD0-9DFB-4240-A9DD-34214F58925A}">
  <sheetPr>
    <tabColor rgb="FF92D050"/>
    <pageSetUpPr fitToPage="1"/>
  </sheetPr>
  <dimension ref="A1:S304"/>
  <sheetViews>
    <sheetView zoomScale="96" zoomScaleNormal="96" workbookViewId="0">
      <pane ySplit="7" topLeftCell="A171" activePane="bottomLeft" state="frozen"/>
      <selection activeCell="I18" sqref="I18:N19"/>
      <selection pane="bottomLeft" activeCell="I18" sqref="I18:N19"/>
    </sheetView>
  </sheetViews>
  <sheetFormatPr defaultRowHeight="14.25" x14ac:dyDescent="0.2"/>
  <cols>
    <col min="1" max="1" width="7.5703125" style="11" bestFit="1" customWidth="1"/>
    <col min="2" max="2" width="32.28515625" style="11" bestFit="1" customWidth="1"/>
    <col min="3" max="3" width="53.7109375" style="11" customWidth="1"/>
    <col min="4" max="4" width="16.28515625" style="11" customWidth="1"/>
    <col min="5" max="5" width="12.42578125" style="23" customWidth="1"/>
    <col min="6" max="6" width="17.85546875" style="24" customWidth="1"/>
    <col min="7" max="7" width="10" style="11" customWidth="1"/>
    <col min="8" max="8" width="9.140625" style="11"/>
    <col min="9" max="9" width="10.7109375" style="11" customWidth="1"/>
    <col min="10" max="10" width="11.140625" style="11" customWidth="1"/>
    <col min="11" max="11" width="11.28515625" style="11" customWidth="1"/>
    <col min="12" max="12" width="19.42578125" style="11" customWidth="1"/>
    <col min="13" max="13" width="5.42578125" style="11" customWidth="1"/>
    <col min="14" max="15" width="50.7109375" style="27" customWidth="1"/>
    <col min="16" max="16384" width="9.140625" style="11"/>
  </cols>
  <sheetData>
    <row r="1" spans="1:19" ht="20.100000000000001" customHeight="1" x14ac:dyDescent="0.2">
      <c r="L1" s="25" t="str">
        <f>'ITP Cover Page'!V1</f>
        <v>Retaining Wall Inspection and Test Plan</v>
      </c>
      <c r="N1" s="26"/>
      <c r="O1" s="26"/>
      <c r="S1" s="25"/>
    </row>
    <row r="2" spans="1:19" ht="15" customHeight="1" x14ac:dyDescent="0.2">
      <c r="L2" s="6" t="str">
        <f>'ITP Cover Page'!V2</f>
        <v>Project: SH1/29 Intersection Upgrade</v>
      </c>
      <c r="S2" s="6"/>
    </row>
    <row r="3" spans="1:19" ht="15" customHeight="1" x14ac:dyDescent="0.4">
      <c r="E3" s="28"/>
      <c r="F3" s="29"/>
      <c r="G3" s="30"/>
      <c r="H3" s="30"/>
      <c r="I3" s="30"/>
      <c r="J3" s="31"/>
      <c r="K3" s="31"/>
      <c r="L3" s="32" t="str">
        <f>'ITP Cover Page'!V3</f>
        <v>Number and Revision: 1208 - 303 - Rev B</v>
      </c>
      <c r="S3" s="6"/>
    </row>
    <row r="4" spans="1:19" ht="5.0999999999999996" customHeight="1" x14ac:dyDescent="0.2">
      <c r="A4" s="10"/>
      <c r="B4" s="10"/>
      <c r="C4" s="10"/>
      <c r="D4" s="10"/>
      <c r="E4" s="33"/>
      <c r="F4" s="34"/>
      <c r="G4" s="10"/>
      <c r="H4" s="10"/>
      <c r="I4" s="10"/>
      <c r="J4" s="10"/>
      <c r="K4" s="10"/>
      <c r="L4" s="10"/>
    </row>
    <row r="5" spans="1:19" ht="9.9499999999999993" customHeight="1" thickBot="1" x14ac:dyDescent="0.25"/>
    <row r="6" spans="1:19" x14ac:dyDescent="0.2">
      <c r="A6" s="358" t="s">
        <v>90</v>
      </c>
      <c r="B6" s="360" t="s">
        <v>91</v>
      </c>
      <c r="C6" s="362" t="s">
        <v>92</v>
      </c>
      <c r="D6" s="364" t="s">
        <v>93</v>
      </c>
      <c r="E6" s="357" t="s">
        <v>94</v>
      </c>
      <c r="F6" s="357" t="s">
        <v>95</v>
      </c>
      <c r="G6" s="352" t="s">
        <v>96</v>
      </c>
      <c r="H6" s="354" t="s">
        <v>17</v>
      </c>
      <c r="I6" s="355"/>
      <c r="J6" s="356" t="s">
        <v>97</v>
      </c>
      <c r="K6" s="357"/>
      <c r="L6" s="355"/>
    </row>
    <row r="7" spans="1:19" ht="24.75" thickBot="1" x14ac:dyDescent="0.25">
      <c r="A7" s="359"/>
      <c r="B7" s="361"/>
      <c r="C7" s="363"/>
      <c r="D7" s="365"/>
      <c r="E7" s="366"/>
      <c r="F7" s="366"/>
      <c r="G7" s="353"/>
      <c r="H7" s="36" t="s">
        <v>98</v>
      </c>
      <c r="I7" s="37" t="s">
        <v>99</v>
      </c>
      <c r="J7" s="38" t="s">
        <v>100</v>
      </c>
      <c r="K7" s="35" t="s">
        <v>101</v>
      </c>
      <c r="L7" s="37" t="s">
        <v>102</v>
      </c>
      <c r="N7" s="39" t="s">
        <v>103</v>
      </c>
      <c r="O7" s="39" t="s">
        <v>104</v>
      </c>
    </row>
    <row r="8" spans="1:19" ht="30" customHeight="1" thickBot="1" x14ac:dyDescent="0.25">
      <c r="A8" s="40" t="s">
        <v>105</v>
      </c>
      <c r="B8" s="41"/>
      <c r="C8" s="42"/>
      <c r="D8" s="43"/>
      <c r="E8" s="43"/>
      <c r="F8" s="44"/>
      <c r="G8" s="43"/>
      <c r="H8" s="45"/>
      <c r="I8" s="45"/>
      <c r="J8" s="45"/>
      <c r="K8" s="45"/>
      <c r="L8" s="46"/>
    </row>
    <row r="9" spans="1:19" ht="20.100000000000001" customHeight="1" x14ac:dyDescent="0.2">
      <c r="A9" s="47">
        <v>4.18</v>
      </c>
      <c r="B9" s="48" t="s">
        <v>106</v>
      </c>
      <c r="C9" s="49"/>
      <c r="D9" s="50"/>
      <c r="E9" s="50"/>
      <c r="F9" s="51"/>
      <c r="G9" s="50"/>
      <c r="H9" s="52"/>
      <c r="I9" s="52"/>
      <c r="J9" s="52"/>
      <c r="K9" s="52"/>
      <c r="L9" s="53"/>
    </row>
    <row r="10" spans="1:19" ht="36" x14ac:dyDescent="0.2">
      <c r="A10" s="54"/>
      <c r="B10" s="55" t="s">
        <v>107</v>
      </c>
      <c r="C10" s="55" t="s">
        <v>108</v>
      </c>
      <c r="D10" s="56" t="s">
        <v>109</v>
      </c>
      <c r="E10" s="56" t="s">
        <v>110</v>
      </c>
      <c r="F10" s="57" t="s">
        <v>111</v>
      </c>
      <c r="G10" s="58"/>
      <c r="H10" s="59" t="s">
        <v>66</v>
      </c>
      <c r="I10" s="60" t="s">
        <v>60</v>
      </c>
      <c r="J10" s="61"/>
      <c r="K10" s="62"/>
      <c r="L10" s="60"/>
    </row>
    <row r="11" spans="1:19" ht="36" x14ac:dyDescent="0.2">
      <c r="A11" s="54"/>
      <c r="B11" s="55" t="s">
        <v>112</v>
      </c>
      <c r="C11" s="55" t="s">
        <v>113</v>
      </c>
      <c r="D11" s="56" t="s">
        <v>114</v>
      </c>
      <c r="E11" s="56" t="s">
        <v>110</v>
      </c>
      <c r="F11" s="57" t="s">
        <v>111</v>
      </c>
      <c r="G11" s="58"/>
      <c r="H11" s="59" t="s">
        <v>66</v>
      </c>
      <c r="I11" s="60" t="s">
        <v>60</v>
      </c>
      <c r="J11" s="61"/>
      <c r="K11" s="62"/>
      <c r="L11" s="60"/>
    </row>
    <row r="12" spans="1:19" ht="50.25" customHeight="1" x14ac:dyDescent="0.2">
      <c r="A12" s="54"/>
      <c r="B12" s="55" t="s">
        <v>115</v>
      </c>
      <c r="C12" s="55" t="s">
        <v>116</v>
      </c>
      <c r="D12" s="56" t="s">
        <v>117</v>
      </c>
      <c r="E12" s="58" t="s">
        <v>118</v>
      </c>
      <c r="F12" s="57" t="s">
        <v>111</v>
      </c>
      <c r="G12" s="58"/>
      <c r="H12" s="59" t="s">
        <v>66</v>
      </c>
      <c r="I12" s="60" t="s">
        <v>60</v>
      </c>
      <c r="J12" s="61"/>
      <c r="K12" s="62"/>
      <c r="L12" s="60"/>
    </row>
    <row r="13" spans="1:19" ht="48" customHeight="1" x14ac:dyDescent="0.2">
      <c r="A13" s="54"/>
      <c r="B13" s="55" t="s">
        <v>119</v>
      </c>
      <c r="C13" s="55" t="s">
        <v>120</v>
      </c>
      <c r="D13" s="56" t="s">
        <v>117</v>
      </c>
      <c r="E13" s="56" t="s">
        <v>121</v>
      </c>
      <c r="F13" s="63" t="s">
        <v>122</v>
      </c>
      <c r="G13" s="64"/>
      <c r="H13" s="65" t="s">
        <v>46</v>
      </c>
      <c r="I13" s="66" t="s">
        <v>28</v>
      </c>
      <c r="J13" s="61"/>
      <c r="K13" s="62"/>
      <c r="L13" s="60"/>
    </row>
    <row r="14" spans="1:19" ht="86.25" customHeight="1" x14ac:dyDescent="0.2">
      <c r="A14" s="54"/>
      <c r="B14" s="55" t="s">
        <v>123</v>
      </c>
      <c r="C14" s="55" t="s">
        <v>124</v>
      </c>
      <c r="D14" s="56" t="s">
        <v>125</v>
      </c>
      <c r="E14" s="56" t="s">
        <v>126</v>
      </c>
      <c r="F14" s="57" t="s">
        <v>111</v>
      </c>
      <c r="G14" s="58"/>
      <c r="H14" s="59" t="s">
        <v>66</v>
      </c>
      <c r="I14" s="60" t="s">
        <v>60</v>
      </c>
      <c r="J14" s="61"/>
      <c r="K14" s="62"/>
      <c r="L14" s="60"/>
    </row>
    <row r="15" spans="1:19" ht="57.75" customHeight="1" x14ac:dyDescent="0.2">
      <c r="A15" s="54"/>
      <c r="B15" s="55" t="s">
        <v>127</v>
      </c>
      <c r="C15" s="55" t="s">
        <v>128</v>
      </c>
      <c r="D15" s="56" t="s">
        <v>129</v>
      </c>
      <c r="E15" s="56" t="s">
        <v>130</v>
      </c>
      <c r="F15" s="57" t="s">
        <v>131</v>
      </c>
      <c r="G15" s="58"/>
      <c r="H15" s="59" t="s">
        <v>66</v>
      </c>
      <c r="I15" s="60" t="s">
        <v>60</v>
      </c>
      <c r="J15" s="61"/>
      <c r="K15" s="62"/>
      <c r="L15" s="60"/>
    </row>
    <row r="16" spans="1:19" ht="76.5" customHeight="1" x14ac:dyDescent="0.2">
      <c r="A16" s="54"/>
      <c r="B16" s="55" t="s">
        <v>132</v>
      </c>
      <c r="C16" s="55" t="s">
        <v>133</v>
      </c>
      <c r="D16" s="56" t="s">
        <v>134</v>
      </c>
      <c r="E16" s="56" t="s">
        <v>121</v>
      </c>
      <c r="F16" s="63" t="s">
        <v>135</v>
      </c>
      <c r="G16" s="64"/>
      <c r="H16" s="65" t="s">
        <v>46</v>
      </c>
      <c r="I16" s="66" t="s">
        <v>28</v>
      </c>
      <c r="J16" s="61"/>
      <c r="K16" s="62"/>
      <c r="L16" s="60"/>
    </row>
    <row r="17" spans="1:12" ht="71.25" customHeight="1" x14ac:dyDescent="0.2">
      <c r="A17" s="54"/>
      <c r="B17" s="55" t="s">
        <v>136</v>
      </c>
      <c r="C17" s="55" t="s">
        <v>137</v>
      </c>
      <c r="D17" s="56" t="s">
        <v>138</v>
      </c>
      <c r="E17" s="56" t="s">
        <v>121</v>
      </c>
      <c r="F17" s="63" t="s">
        <v>135</v>
      </c>
      <c r="G17" s="64"/>
      <c r="H17" s="65" t="s">
        <v>46</v>
      </c>
      <c r="I17" s="66" t="s">
        <v>28</v>
      </c>
      <c r="J17" s="61"/>
      <c r="K17" s="62"/>
      <c r="L17" s="60"/>
    </row>
    <row r="18" spans="1:12" ht="47.25" customHeight="1" x14ac:dyDescent="0.2">
      <c r="A18" s="54"/>
      <c r="B18" s="55" t="s">
        <v>139</v>
      </c>
      <c r="C18" s="55" t="s">
        <v>140</v>
      </c>
      <c r="D18" s="56" t="s">
        <v>141</v>
      </c>
      <c r="E18" s="56" t="s">
        <v>121</v>
      </c>
      <c r="F18" s="63" t="s">
        <v>135</v>
      </c>
      <c r="G18" s="64"/>
      <c r="H18" s="65" t="s">
        <v>46</v>
      </c>
      <c r="I18" s="66" t="s">
        <v>28</v>
      </c>
      <c r="J18" s="61"/>
      <c r="K18" s="62"/>
      <c r="L18" s="60"/>
    </row>
    <row r="19" spans="1:12" ht="45.75" customHeight="1" x14ac:dyDescent="0.2">
      <c r="A19" s="54"/>
      <c r="B19" s="55" t="s">
        <v>142</v>
      </c>
      <c r="C19" s="55" t="s">
        <v>143</v>
      </c>
      <c r="D19" s="56" t="s">
        <v>134</v>
      </c>
      <c r="E19" s="56" t="s">
        <v>144</v>
      </c>
      <c r="F19" s="57" t="s">
        <v>111</v>
      </c>
      <c r="G19" s="58"/>
      <c r="H19" s="59" t="s">
        <v>66</v>
      </c>
      <c r="I19" s="60" t="s">
        <v>60</v>
      </c>
      <c r="J19" s="61"/>
      <c r="K19" s="62"/>
      <c r="L19" s="60"/>
    </row>
    <row r="20" spans="1:12" ht="50.25" customHeight="1" x14ac:dyDescent="0.2">
      <c r="A20" s="54"/>
      <c r="B20" s="55" t="s">
        <v>145</v>
      </c>
      <c r="C20" s="55" t="s">
        <v>146</v>
      </c>
      <c r="D20" s="67" t="s">
        <v>147</v>
      </c>
      <c r="E20" s="56" t="s">
        <v>121</v>
      </c>
      <c r="F20" s="63" t="s">
        <v>135</v>
      </c>
      <c r="G20" s="64"/>
      <c r="H20" s="65" t="s">
        <v>46</v>
      </c>
      <c r="I20" s="66" t="s">
        <v>28</v>
      </c>
      <c r="J20" s="61"/>
      <c r="K20" s="62"/>
      <c r="L20" s="60"/>
    </row>
    <row r="21" spans="1:12" ht="36" x14ac:dyDescent="0.2">
      <c r="A21" s="54"/>
      <c r="B21" s="55" t="s">
        <v>148</v>
      </c>
      <c r="C21" s="55" t="s">
        <v>149</v>
      </c>
      <c r="D21" s="56" t="s">
        <v>150</v>
      </c>
      <c r="E21" s="56" t="s">
        <v>121</v>
      </c>
      <c r="F21" s="63" t="s">
        <v>135</v>
      </c>
      <c r="G21" s="64"/>
      <c r="H21" s="65" t="s">
        <v>46</v>
      </c>
      <c r="I21" s="66" t="s">
        <v>28</v>
      </c>
      <c r="J21" s="61"/>
      <c r="K21" s="62"/>
      <c r="L21" s="60"/>
    </row>
    <row r="22" spans="1:12" ht="36" x14ac:dyDescent="0.2">
      <c r="A22" s="54"/>
      <c r="B22" s="55" t="s">
        <v>151</v>
      </c>
      <c r="C22" s="55" t="s">
        <v>152</v>
      </c>
      <c r="D22" s="56" t="s">
        <v>153</v>
      </c>
      <c r="E22" s="56" t="s">
        <v>121</v>
      </c>
      <c r="F22" s="63" t="s">
        <v>135</v>
      </c>
      <c r="G22" s="64"/>
      <c r="H22" s="65" t="s">
        <v>46</v>
      </c>
      <c r="I22" s="66" t="s">
        <v>28</v>
      </c>
      <c r="J22" s="61"/>
      <c r="K22" s="62"/>
      <c r="L22" s="60"/>
    </row>
    <row r="23" spans="1:12" ht="20.100000000000001" customHeight="1" x14ac:dyDescent="0.2">
      <c r="A23" s="68">
        <v>4.1900000000000004</v>
      </c>
      <c r="B23" s="69" t="s">
        <v>154</v>
      </c>
      <c r="C23" s="70"/>
      <c r="D23" s="71"/>
      <c r="E23" s="71"/>
      <c r="F23" s="72"/>
      <c r="G23" s="71"/>
      <c r="H23" s="73"/>
      <c r="I23" s="73"/>
      <c r="J23" s="73"/>
      <c r="K23" s="73"/>
      <c r="L23" s="74"/>
    </row>
    <row r="24" spans="1:12" ht="45.75" customHeight="1" x14ac:dyDescent="0.2">
      <c r="A24" s="54"/>
      <c r="B24" s="75" t="s">
        <v>155</v>
      </c>
      <c r="C24" s="76" t="s">
        <v>156</v>
      </c>
      <c r="D24" s="77" t="s">
        <v>157</v>
      </c>
      <c r="E24" s="77"/>
      <c r="F24" s="78" t="s">
        <v>158</v>
      </c>
      <c r="G24" s="79"/>
      <c r="H24" s="80"/>
      <c r="I24" s="81"/>
      <c r="J24" s="82"/>
      <c r="K24" s="83"/>
      <c r="L24" s="84" t="s">
        <v>159</v>
      </c>
    </row>
    <row r="25" spans="1:12" ht="55.5" customHeight="1" x14ac:dyDescent="0.2">
      <c r="A25" s="54"/>
      <c r="B25" s="85" t="s">
        <v>160</v>
      </c>
      <c r="C25" s="86" t="s">
        <v>161</v>
      </c>
      <c r="D25" s="87" t="s">
        <v>162</v>
      </c>
      <c r="E25" s="56" t="s">
        <v>121</v>
      </c>
      <c r="F25" s="63" t="s">
        <v>122</v>
      </c>
      <c r="G25" s="64"/>
      <c r="H25" s="65" t="s">
        <v>46</v>
      </c>
      <c r="I25" s="66" t="s">
        <v>28</v>
      </c>
      <c r="J25" s="88"/>
      <c r="K25" s="89"/>
      <c r="L25" s="90"/>
    </row>
    <row r="26" spans="1:12" ht="48" customHeight="1" x14ac:dyDescent="0.2">
      <c r="A26" s="54"/>
      <c r="B26" s="85" t="s">
        <v>163</v>
      </c>
      <c r="C26" s="86" t="s">
        <v>164</v>
      </c>
      <c r="D26" s="87" t="s">
        <v>165</v>
      </c>
      <c r="E26" s="87" t="s">
        <v>166</v>
      </c>
      <c r="F26" s="63" t="s">
        <v>158</v>
      </c>
      <c r="G26" s="64"/>
      <c r="H26" s="59" t="s">
        <v>66</v>
      </c>
      <c r="I26" s="60" t="s">
        <v>60</v>
      </c>
      <c r="J26" s="88"/>
      <c r="K26" s="89"/>
      <c r="L26" s="90"/>
    </row>
    <row r="27" spans="1:12" ht="36" x14ac:dyDescent="0.2">
      <c r="A27" s="91"/>
      <c r="B27" s="75" t="s">
        <v>167</v>
      </c>
      <c r="C27" s="76" t="s">
        <v>168</v>
      </c>
      <c r="D27" s="77" t="s">
        <v>165</v>
      </c>
      <c r="E27" s="77"/>
      <c r="F27" s="78" t="s">
        <v>158</v>
      </c>
      <c r="G27" s="79"/>
      <c r="H27" s="80"/>
      <c r="I27" s="81"/>
      <c r="J27" s="82"/>
      <c r="K27" s="83"/>
      <c r="L27" s="84" t="s">
        <v>169</v>
      </c>
    </row>
    <row r="28" spans="1:12" ht="73.5" customHeight="1" x14ac:dyDescent="0.2">
      <c r="A28" s="54"/>
      <c r="B28" s="85" t="s">
        <v>170</v>
      </c>
      <c r="C28" s="86" t="s">
        <v>171</v>
      </c>
      <c r="D28" s="87" t="s">
        <v>165</v>
      </c>
      <c r="E28" s="87" t="s">
        <v>170</v>
      </c>
      <c r="F28" s="63" t="s">
        <v>158</v>
      </c>
      <c r="G28" s="64"/>
      <c r="H28" s="59" t="s">
        <v>66</v>
      </c>
      <c r="I28" s="60" t="s">
        <v>60</v>
      </c>
      <c r="J28" s="88"/>
      <c r="K28" s="89"/>
      <c r="L28" s="90"/>
    </row>
    <row r="29" spans="1:12" ht="54.75" customHeight="1" x14ac:dyDescent="0.2">
      <c r="A29" s="54"/>
      <c r="B29" s="85" t="s">
        <v>172</v>
      </c>
      <c r="C29" s="86" t="s">
        <v>173</v>
      </c>
      <c r="D29" s="87" t="s">
        <v>165</v>
      </c>
      <c r="E29" s="87" t="s">
        <v>174</v>
      </c>
      <c r="F29" s="63" t="s">
        <v>158</v>
      </c>
      <c r="G29" s="64"/>
      <c r="H29" s="59" t="s">
        <v>66</v>
      </c>
      <c r="I29" s="60" t="s">
        <v>60</v>
      </c>
      <c r="J29" s="88"/>
      <c r="K29" s="89"/>
      <c r="L29" s="90"/>
    </row>
    <row r="30" spans="1:12" ht="66.75" customHeight="1" x14ac:dyDescent="0.2">
      <c r="A30" s="54"/>
      <c r="B30" s="85" t="s">
        <v>175</v>
      </c>
      <c r="C30" s="86" t="s">
        <v>176</v>
      </c>
      <c r="D30" s="87" t="s">
        <v>177</v>
      </c>
      <c r="E30" s="87" t="s">
        <v>130</v>
      </c>
      <c r="F30" s="63" t="s">
        <v>158</v>
      </c>
      <c r="G30" s="64"/>
      <c r="H30" s="59" t="s">
        <v>66</v>
      </c>
      <c r="I30" s="60" t="s">
        <v>60</v>
      </c>
      <c r="J30" s="88"/>
      <c r="K30" s="89"/>
      <c r="L30" s="90"/>
    </row>
    <row r="31" spans="1:12" ht="36" x14ac:dyDescent="0.2">
      <c r="A31" s="92"/>
      <c r="B31" s="93" t="s">
        <v>178</v>
      </c>
      <c r="C31" s="93" t="s">
        <v>179</v>
      </c>
      <c r="D31" s="94" t="s">
        <v>180</v>
      </c>
      <c r="E31" s="94" t="s">
        <v>181</v>
      </c>
      <c r="F31" s="95" t="s">
        <v>182</v>
      </c>
      <c r="G31" s="96"/>
      <c r="H31" s="97" t="s">
        <v>78</v>
      </c>
      <c r="I31" s="98" t="s">
        <v>60</v>
      </c>
      <c r="J31" s="99"/>
      <c r="K31" s="100"/>
      <c r="L31" s="98" t="s">
        <v>183</v>
      </c>
    </row>
    <row r="32" spans="1:12" ht="46.5" customHeight="1" x14ac:dyDescent="0.2">
      <c r="A32" s="92"/>
      <c r="B32" s="101" t="s">
        <v>184</v>
      </c>
      <c r="C32" s="101" t="s">
        <v>185</v>
      </c>
      <c r="D32" s="102" t="s">
        <v>186</v>
      </c>
      <c r="E32" s="103" t="s">
        <v>187</v>
      </c>
      <c r="F32" s="95" t="s">
        <v>188</v>
      </c>
      <c r="G32" s="96"/>
      <c r="H32" s="104" t="s">
        <v>46</v>
      </c>
      <c r="I32" s="105" t="s">
        <v>28</v>
      </c>
      <c r="J32" s="106"/>
      <c r="K32" s="107"/>
      <c r="L32" s="98" t="s">
        <v>183</v>
      </c>
    </row>
    <row r="33" spans="1:12" ht="44.25" customHeight="1" x14ac:dyDescent="0.2">
      <c r="A33" s="92"/>
      <c r="B33" s="101" t="s">
        <v>189</v>
      </c>
      <c r="C33" s="101" t="s">
        <v>190</v>
      </c>
      <c r="D33" s="102" t="s">
        <v>186</v>
      </c>
      <c r="E33" s="103" t="s">
        <v>187</v>
      </c>
      <c r="F33" s="95" t="s">
        <v>191</v>
      </c>
      <c r="G33" s="96"/>
      <c r="H33" s="108" t="s">
        <v>66</v>
      </c>
      <c r="I33" s="98" t="s">
        <v>56</v>
      </c>
      <c r="J33" s="106"/>
      <c r="K33" s="107"/>
      <c r="L33" s="98" t="s">
        <v>183</v>
      </c>
    </row>
    <row r="34" spans="1:12" ht="48" x14ac:dyDescent="0.2">
      <c r="A34" s="92"/>
      <c r="B34" s="93" t="s">
        <v>192</v>
      </c>
      <c r="C34" s="109" t="s">
        <v>193</v>
      </c>
      <c r="D34" s="102" t="s">
        <v>186</v>
      </c>
      <c r="E34" s="102" t="s">
        <v>194</v>
      </c>
      <c r="F34" s="110" t="s">
        <v>195</v>
      </c>
      <c r="G34" s="96"/>
      <c r="H34" s="111" t="s">
        <v>46</v>
      </c>
      <c r="I34" s="105" t="s">
        <v>28</v>
      </c>
      <c r="J34" s="99"/>
      <c r="K34" s="100"/>
      <c r="L34" s="98" t="s">
        <v>183</v>
      </c>
    </row>
    <row r="35" spans="1:12" ht="56.25" customHeight="1" x14ac:dyDescent="0.2">
      <c r="A35" s="54"/>
      <c r="B35" s="55" t="s">
        <v>196</v>
      </c>
      <c r="C35" s="55" t="s">
        <v>197</v>
      </c>
      <c r="D35" s="87" t="s">
        <v>157</v>
      </c>
      <c r="E35" s="58" t="s">
        <v>121</v>
      </c>
      <c r="F35" s="63" t="s">
        <v>158</v>
      </c>
      <c r="G35" s="58"/>
      <c r="H35" s="59" t="s">
        <v>66</v>
      </c>
      <c r="I35" s="60" t="s">
        <v>60</v>
      </c>
      <c r="J35" s="61"/>
      <c r="K35" s="62"/>
      <c r="L35" s="60"/>
    </row>
    <row r="36" spans="1:12" ht="48" x14ac:dyDescent="0.2">
      <c r="A36" s="54"/>
      <c r="B36" s="55" t="s">
        <v>198</v>
      </c>
      <c r="C36" s="55" t="s">
        <v>199</v>
      </c>
      <c r="D36" s="56" t="s">
        <v>200</v>
      </c>
      <c r="E36" s="56" t="s">
        <v>194</v>
      </c>
      <c r="F36" s="57" t="s">
        <v>195</v>
      </c>
      <c r="G36" s="58"/>
      <c r="H36" s="112" t="s">
        <v>46</v>
      </c>
      <c r="I36" s="66" t="s">
        <v>28</v>
      </c>
      <c r="J36" s="61"/>
      <c r="K36" s="62"/>
      <c r="L36" s="60"/>
    </row>
    <row r="37" spans="1:12" ht="48.75" customHeight="1" x14ac:dyDescent="0.2">
      <c r="A37" s="54"/>
      <c r="B37" s="55" t="s">
        <v>201</v>
      </c>
      <c r="C37" s="55" t="s">
        <v>202</v>
      </c>
      <c r="D37" s="56" t="s">
        <v>203</v>
      </c>
      <c r="E37" s="67" t="s">
        <v>181</v>
      </c>
      <c r="F37" s="113" t="s">
        <v>182</v>
      </c>
      <c r="G37" s="58"/>
      <c r="H37" s="59" t="s">
        <v>66</v>
      </c>
      <c r="I37" s="114" t="s">
        <v>60</v>
      </c>
      <c r="J37" s="61"/>
      <c r="K37" s="62"/>
      <c r="L37" s="60"/>
    </row>
    <row r="38" spans="1:12" ht="71.25" customHeight="1" x14ac:dyDescent="0.2">
      <c r="A38" s="54"/>
      <c r="B38" s="55" t="s">
        <v>204</v>
      </c>
      <c r="C38" s="55" t="s">
        <v>205</v>
      </c>
      <c r="D38" s="56" t="s">
        <v>203</v>
      </c>
      <c r="E38" s="67" t="s">
        <v>181</v>
      </c>
      <c r="F38" s="115" t="s">
        <v>182</v>
      </c>
      <c r="G38" s="58"/>
      <c r="H38" s="59" t="s">
        <v>66</v>
      </c>
      <c r="I38" s="114" t="s">
        <v>60</v>
      </c>
      <c r="J38" s="61"/>
      <c r="K38" s="62"/>
      <c r="L38" s="60"/>
    </row>
    <row r="39" spans="1:12" ht="20.100000000000001" customHeight="1" x14ac:dyDescent="0.2">
      <c r="A39" s="68">
        <v>4.2</v>
      </c>
      <c r="B39" s="69" t="s">
        <v>206</v>
      </c>
      <c r="C39" s="70"/>
      <c r="D39" s="71"/>
      <c r="E39" s="71"/>
      <c r="F39" s="72"/>
      <c r="G39" s="71"/>
      <c r="H39" s="73"/>
      <c r="I39" s="73"/>
      <c r="J39" s="73"/>
      <c r="K39" s="73"/>
      <c r="L39" s="74"/>
    </row>
    <row r="40" spans="1:12" ht="44.25" customHeight="1" x14ac:dyDescent="0.2">
      <c r="A40" s="116"/>
      <c r="B40" s="117" t="s">
        <v>207</v>
      </c>
      <c r="C40" s="117" t="s">
        <v>208</v>
      </c>
      <c r="D40" s="67" t="s">
        <v>209</v>
      </c>
      <c r="E40" s="67" t="s">
        <v>210</v>
      </c>
      <c r="F40" s="118" t="s">
        <v>111</v>
      </c>
      <c r="G40" s="119"/>
      <c r="H40" s="59" t="s">
        <v>66</v>
      </c>
      <c r="I40" s="60" t="s">
        <v>60</v>
      </c>
      <c r="J40" s="120"/>
      <c r="K40" s="121"/>
      <c r="L40" s="122"/>
    </row>
    <row r="41" spans="1:12" ht="28.5" customHeight="1" x14ac:dyDescent="0.2">
      <c r="A41" s="54"/>
      <c r="B41" s="55" t="s">
        <v>211</v>
      </c>
      <c r="C41" s="55" t="s">
        <v>212</v>
      </c>
      <c r="D41" s="67" t="s">
        <v>209</v>
      </c>
      <c r="E41" s="67" t="s">
        <v>213</v>
      </c>
      <c r="F41" s="118" t="s">
        <v>111</v>
      </c>
      <c r="G41" s="123"/>
      <c r="H41" s="59" t="s">
        <v>66</v>
      </c>
      <c r="I41" s="60" t="s">
        <v>60</v>
      </c>
      <c r="J41" s="61"/>
      <c r="K41" s="62"/>
      <c r="L41" s="60"/>
    </row>
    <row r="42" spans="1:12" ht="34.5" customHeight="1" x14ac:dyDescent="0.2">
      <c r="A42" s="54"/>
      <c r="B42" s="55" t="s">
        <v>214</v>
      </c>
      <c r="C42" s="55" t="s">
        <v>215</v>
      </c>
      <c r="D42" s="67" t="s">
        <v>209</v>
      </c>
      <c r="E42" s="67" t="s">
        <v>210</v>
      </c>
      <c r="F42" s="118" t="s">
        <v>111</v>
      </c>
      <c r="G42" s="124"/>
      <c r="H42" s="59" t="s">
        <v>66</v>
      </c>
      <c r="I42" s="60" t="s">
        <v>60</v>
      </c>
      <c r="J42" s="61"/>
      <c r="K42" s="62"/>
      <c r="L42" s="60"/>
    </row>
    <row r="43" spans="1:12" ht="20.100000000000001" customHeight="1" x14ac:dyDescent="0.2">
      <c r="A43" s="68">
        <v>4.21</v>
      </c>
      <c r="B43" s="69" t="s">
        <v>216</v>
      </c>
      <c r="C43" s="70"/>
      <c r="D43" s="71"/>
      <c r="E43" s="71"/>
      <c r="F43" s="72"/>
      <c r="G43" s="71"/>
      <c r="H43" s="73"/>
      <c r="I43" s="73"/>
      <c r="J43" s="73"/>
      <c r="K43" s="73"/>
      <c r="L43" s="74"/>
    </row>
    <row r="44" spans="1:12" ht="82.5" customHeight="1" x14ac:dyDescent="0.2">
      <c r="A44" s="54"/>
      <c r="B44" s="55" t="s">
        <v>217</v>
      </c>
      <c r="C44" s="55" t="s">
        <v>218</v>
      </c>
      <c r="D44" s="56" t="s">
        <v>219</v>
      </c>
      <c r="E44" s="58" t="s">
        <v>220</v>
      </c>
      <c r="F44" s="57" t="s">
        <v>221</v>
      </c>
      <c r="G44" s="58"/>
      <c r="H44" s="65" t="s">
        <v>46</v>
      </c>
      <c r="I44" s="66" t="s">
        <v>28</v>
      </c>
      <c r="J44" s="61"/>
      <c r="K44" s="62"/>
      <c r="L44" s="60"/>
    </row>
    <row r="45" spans="1:12" ht="48" x14ac:dyDescent="0.2">
      <c r="A45" s="54"/>
      <c r="B45" s="55" t="s">
        <v>222</v>
      </c>
      <c r="C45" s="55" t="s">
        <v>223</v>
      </c>
      <c r="D45" s="56" t="s">
        <v>224</v>
      </c>
      <c r="E45" s="56" t="s">
        <v>194</v>
      </c>
      <c r="F45" s="57" t="s">
        <v>195</v>
      </c>
      <c r="G45" s="58"/>
      <c r="H45" s="112" t="s">
        <v>46</v>
      </c>
      <c r="I45" s="66" t="s">
        <v>28</v>
      </c>
      <c r="J45" s="61"/>
      <c r="K45" s="62"/>
      <c r="L45" s="60"/>
    </row>
    <row r="46" spans="1:12" ht="48" x14ac:dyDescent="0.2">
      <c r="A46" s="116"/>
      <c r="B46" s="117" t="s">
        <v>225</v>
      </c>
      <c r="C46" s="117" t="s">
        <v>226</v>
      </c>
      <c r="D46" s="67" t="s">
        <v>227</v>
      </c>
      <c r="E46" s="56" t="s">
        <v>194</v>
      </c>
      <c r="F46" s="57" t="s">
        <v>195</v>
      </c>
      <c r="G46" s="58"/>
      <c r="H46" s="112" t="s">
        <v>46</v>
      </c>
      <c r="I46" s="66" t="s">
        <v>28</v>
      </c>
      <c r="J46" s="61"/>
      <c r="K46" s="62"/>
      <c r="L46" s="60"/>
    </row>
    <row r="47" spans="1:12" ht="30.75" customHeight="1" x14ac:dyDescent="0.2">
      <c r="A47" s="116"/>
      <c r="B47" s="117" t="s">
        <v>228</v>
      </c>
      <c r="C47" s="117" t="s">
        <v>229</v>
      </c>
      <c r="D47" s="67" t="s">
        <v>230</v>
      </c>
      <c r="E47" s="58" t="s">
        <v>231</v>
      </c>
      <c r="F47" s="118" t="s">
        <v>111</v>
      </c>
      <c r="G47" s="124"/>
      <c r="H47" s="59" t="s">
        <v>66</v>
      </c>
      <c r="I47" s="60" t="s">
        <v>60</v>
      </c>
      <c r="J47" s="61"/>
      <c r="K47" s="62"/>
      <c r="L47" s="60"/>
    </row>
    <row r="48" spans="1:12" ht="27.75" customHeight="1" x14ac:dyDescent="0.2">
      <c r="A48" s="54"/>
      <c r="B48" s="55" t="s">
        <v>232</v>
      </c>
      <c r="C48" s="55" t="s">
        <v>233</v>
      </c>
      <c r="D48" s="67" t="s">
        <v>234</v>
      </c>
      <c r="E48" s="58" t="s">
        <v>231</v>
      </c>
      <c r="F48" s="118" t="s">
        <v>111</v>
      </c>
      <c r="G48" s="124"/>
      <c r="H48" s="59" t="s">
        <v>66</v>
      </c>
      <c r="I48" s="60" t="s">
        <v>60</v>
      </c>
      <c r="J48" s="61"/>
      <c r="K48" s="62"/>
      <c r="L48" s="60"/>
    </row>
    <row r="49" spans="1:12" ht="84.75" customHeight="1" x14ac:dyDescent="0.2">
      <c r="A49" s="125"/>
      <c r="B49" s="55" t="s">
        <v>235</v>
      </c>
      <c r="C49" s="55" t="s">
        <v>236</v>
      </c>
      <c r="D49" s="56" t="s">
        <v>237</v>
      </c>
      <c r="E49" s="56" t="s">
        <v>126</v>
      </c>
      <c r="F49" s="126" t="s">
        <v>111</v>
      </c>
      <c r="G49" s="127"/>
      <c r="H49" s="59" t="s">
        <v>66</v>
      </c>
      <c r="I49" s="60" t="s">
        <v>60</v>
      </c>
      <c r="J49" s="61"/>
      <c r="K49" s="62"/>
      <c r="L49" s="60"/>
    </row>
    <row r="50" spans="1:12" ht="20.100000000000001" customHeight="1" x14ac:dyDescent="0.2">
      <c r="A50" s="47">
        <v>4.22</v>
      </c>
      <c r="B50" s="48" t="s">
        <v>216</v>
      </c>
      <c r="C50" s="49"/>
      <c r="D50" s="50"/>
      <c r="E50" s="50"/>
      <c r="F50" s="51"/>
      <c r="G50" s="50"/>
      <c r="H50" s="52"/>
      <c r="I50" s="52"/>
      <c r="J50" s="52"/>
      <c r="K50" s="52"/>
      <c r="L50" s="53"/>
    </row>
    <row r="51" spans="1:12" ht="34.5" customHeight="1" x14ac:dyDescent="0.2">
      <c r="A51" s="54"/>
      <c r="B51" s="55" t="s">
        <v>238</v>
      </c>
      <c r="C51" s="55" t="s">
        <v>239</v>
      </c>
      <c r="D51" s="56" t="s">
        <v>240</v>
      </c>
      <c r="E51" s="56" t="s">
        <v>126</v>
      </c>
      <c r="F51" s="57" t="s">
        <v>111</v>
      </c>
      <c r="G51" s="58"/>
      <c r="H51" s="59" t="s">
        <v>66</v>
      </c>
      <c r="I51" s="128" t="s">
        <v>60</v>
      </c>
      <c r="J51" s="61"/>
      <c r="K51" s="62"/>
      <c r="L51" s="60"/>
    </row>
    <row r="52" spans="1:12" ht="67.5" customHeight="1" x14ac:dyDescent="0.2">
      <c r="A52" s="54"/>
      <c r="B52" s="55" t="s">
        <v>241</v>
      </c>
      <c r="C52" s="55" t="s">
        <v>242</v>
      </c>
      <c r="D52" s="56" t="s">
        <v>243</v>
      </c>
      <c r="E52" s="56" t="s">
        <v>244</v>
      </c>
      <c r="F52" s="57" t="s">
        <v>245</v>
      </c>
      <c r="G52" s="58"/>
      <c r="H52" s="65" t="s">
        <v>46</v>
      </c>
      <c r="I52" s="66" t="s">
        <v>28</v>
      </c>
      <c r="J52" s="61"/>
      <c r="K52" s="62"/>
      <c r="L52" s="60"/>
    </row>
    <row r="53" spans="1:12" ht="36" x14ac:dyDescent="0.2">
      <c r="A53" s="54"/>
      <c r="B53" s="55" t="s">
        <v>246</v>
      </c>
      <c r="C53" s="55" t="s">
        <v>247</v>
      </c>
      <c r="D53" s="56" t="s">
        <v>248</v>
      </c>
      <c r="E53" s="56" t="s">
        <v>249</v>
      </c>
      <c r="F53" s="57" t="s">
        <v>250</v>
      </c>
      <c r="G53" s="58"/>
      <c r="H53" s="65" t="s">
        <v>46</v>
      </c>
      <c r="I53" s="66" t="s">
        <v>28</v>
      </c>
      <c r="J53" s="61"/>
      <c r="K53" s="62"/>
      <c r="L53" s="60"/>
    </row>
    <row r="54" spans="1:12" ht="47.25" customHeight="1" x14ac:dyDescent="0.2">
      <c r="A54" s="54"/>
      <c r="B54" s="55" t="s">
        <v>251</v>
      </c>
      <c r="C54" s="55" t="s">
        <v>252</v>
      </c>
      <c r="D54" s="56" t="s">
        <v>253</v>
      </c>
      <c r="E54" s="56" t="s">
        <v>254</v>
      </c>
      <c r="F54" s="57" t="s">
        <v>255</v>
      </c>
      <c r="G54" s="58"/>
      <c r="H54" s="65" t="s">
        <v>46</v>
      </c>
      <c r="I54" s="66" t="s">
        <v>28</v>
      </c>
      <c r="J54" s="61"/>
      <c r="K54" s="62"/>
      <c r="L54" s="60"/>
    </row>
    <row r="55" spans="1:12" ht="48" customHeight="1" x14ac:dyDescent="0.2">
      <c r="A55" s="54"/>
      <c r="B55" s="55" t="s">
        <v>256</v>
      </c>
      <c r="C55" s="55" t="s">
        <v>257</v>
      </c>
      <c r="D55" s="56" t="s">
        <v>258</v>
      </c>
      <c r="E55" s="56" t="s">
        <v>186</v>
      </c>
      <c r="F55" s="57" t="s">
        <v>259</v>
      </c>
      <c r="G55" s="58"/>
      <c r="H55" s="65" t="s">
        <v>46</v>
      </c>
      <c r="I55" s="66" t="s">
        <v>28</v>
      </c>
      <c r="J55" s="61"/>
      <c r="K55" s="62"/>
      <c r="L55" s="60"/>
    </row>
    <row r="56" spans="1:12" ht="26.25" customHeight="1" x14ac:dyDescent="0.2">
      <c r="A56" s="54"/>
      <c r="B56" s="55" t="s">
        <v>260</v>
      </c>
      <c r="C56" s="55" t="s">
        <v>261</v>
      </c>
      <c r="D56" s="56" t="s">
        <v>262</v>
      </c>
      <c r="E56" s="56" t="s">
        <v>260</v>
      </c>
      <c r="F56" s="57" t="s">
        <v>188</v>
      </c>
      <c r="G56" s="58"/>
      <c r="H56" s="59" t="s">
        <v>66</v>
      </c>
      <c r="I56" s="128" t="s">
        <v>60</v>
      </c>
      <c r="J56" s="61"/>
      <c r="K56" s="62"/>
      <c r="L56" s="60"/>
    </row>
    <row r="57" spans="1:12" ht="26.25" customHeight="1" x14ac:dyDescent="0.2">
      <c r="A57" s="54"/>
      <c r="B57" s="55" t="s">
        <v>263</v>
      </c>
      <c r="C57" s="55" t="s">
        <v>264</v>
      </c>
      <c r="D57" s="56" t="s">
        <v>262</v>
      </c>
      <c r="E57" s="56" t="s">
        <v>265</v>
      </c>
      <c r="F57" s="57" t="s">
        <v>188</v>
      </c>
      <c r="G57" s="58"/>
      <c r="H57" s="59" t="s">
        <v>66</v>
      </c>
      <c r="I57" s="128" t="s">
        <v>60</v>
      </c>
      <c r="J57" s="61"/>
      <c r="K57" s="62"/>
      <c r="L57" s="60"/>
    </row>
    <row r="58" spans="1:12" ht="36.75" customHeight="1" x14ac:dyDescent="0.2">
      <c r="A58" s="54"/>
      <c r="B58" s="55" t="s">
        <v>266</v>
      </c>
      <c r="C58" s="55" t="s">
        <v>267</v>
      </c>
      <c r="D58" s="67" t="s">
        <v>268</v>
      </c>
      <c r="E58" s="56" t="s">
        <v>166</v>
      </c>
      <c r="F58" s="57" t="s">
        <v>111</v>
      </c>
      <c r="G58" s="58"/>
      <c r="H58" s="59" t="s">
        <v>66</v>
      </c>
      <c r="I58" s="60" t="s">
        <v>60</v>
      </c>
      <c r="J58" s="61"/>
      <c r="K58" s="62"/>
      <c r="L58" s="60"/>
    </row>
    <row r="59" spans="1:12" ht="59.25" customHeight="1" x14ac:dyDescent="0.2">
      <c r="A59" s="54"/>
      <c r="B59" s="55" t="s">
        <v>269</v>
      </c>
      <c r="C59" s="55" t="s">
        <v>270</v>
      </c>
      <c r="D59" s="56" t="s">
        <v>271</v>
      </c>
      <c r="E59" s="56" t="s">
        <v>166</v>
      </c>
      <c r="F59" s="57" t="s">
        <v>111</v>
      </c>
      <c r="G59" s="58"/>
      <c r="H59" s="59" t="s">
        <v>66</v>
      </c>
      <c r="I59" s="60" t="s">
        <v>60</v>
      </c>
      <c r="J59" s="61"/>
      <c r="K59" s="62"/>
      <c r="L59" s="60"/>
    </row>
    <row r="60" spans="1:12" ht="47.25" customHeight="1" x14ac:dyDescent="0.2">
      <c r="A60" s="129"/>
      <c r="B60" s="117" t="s">
        <v>272</v>
      </c>
      <c r="C60" s="55" t="s">
        <v>273</v>
      </c>
      <c r="D60" s="56" t="s">
        <v>274</v>
      </c>
      <c r="E60" s="56" t="s">
        <v>166</v>
      </c>
      <c r="F60" s="57" t="s">
        <v>111</v>
      </c>
      <c r="G60" s="58"/>
      <c r="H60" s="59" t="s">
        <v>66</v>
      </c>
      <c r="I60" s="60" t="s">
        <v>60</v>
      </c>
      <c r="J60" s="61"/>
      <c r="K60" s="62"/>
      <c r="L60" s="60"/>
    </row>
    <row r="61" spans="1:12" ht="83.25" customHeight="1" x14ac:dyDescent="0.2">
      <c r="A61" s="54"/>
      <c r="B61" s="55" t="s">
        <v>275</v>
      </c>
      <c r="C61" s="55" t="s">
        <v>276</v>
      </c>
      <c r="D61" s="56" t="s">
        <v>277</v>
      </c>
      <c r="E61" s="56" t="s">
        <v>166</v>
      </c>
      <c r="F61" s="57" t="s">
        <v>278</v>
      </c>
      <c r="G61" s="58"/>
      <c r="H61" s="65" t="s">
        <v>46</v>
      </c>
      <c r="I61" s="66" t="s">
        <v>28</v>
      </c>
      <c r="J61" s="61"/>
      <c r="K61" s="62"/>
      <c r="L61" s="60"/>
    </row>
    <row r="62" spans="1:12" ht="58.5" customHeight="1" x14ac:dyDescent="0.2">
      <c r="A62" s="54"/>
      <c r="B62" s="55" t="s">
        <v>279</v>
      </c>
      <c r="C62" s="55" t="s">
        <v>280</v>
      </c>
      <c r="D62" s="56" t="s">
        <v>281</v>
      </c>
      <c r="E62" s="56" t="s">
        <v>130</v>
      </c>
      <c r="F62" s="57" t="s">
        <v>282</v>
      </c>
      <c r="G62" s="58"/>
      <c r="H62" s="59" t="s">
        <v>66</v>
      </c>
      <c r="I62" s="60" t="s">
        <v>60</v>
      </c>
      <c r="J62" s="61"/>
      <c r="K62" s="62"/>
      <c r="L62" s="60"/>
    </row>
    <row r="63" spans="1:12" ht="60" customHeight="1" x14ac:dyDescent="0.2">
      <c r="A63" s="54"/>
      <c r="B63" s="55" t="s">
        <v>283</v>
      </c>
      <c r="C63" s="55" t="s">
        <v>284</v>
      </c>
      <c r="D63" s="56" t="s">
        <v>285</v>
      </c>
      <c r="E63" s="56" t="s">
        <v>286</v>
      </c>
      <c r="F63" s="57" t="s">
        <v>287</v>
      </c>
      <c r="G63" s="58"/>
      <c r="H63" s="59" t="s">
        <v>66</v>
      </c>
      <c r="I63" s="60" t="s">
        <v>60</v>
      </c>
      <c r="J63" s="61"/>
      <c r="K63" s="62"/>
      <c r="L63" s="60"/>
    </row>
    <row r="64" spans="1:12" ht="48" customHeight="1" x14ac:dyDescent="0.2">
      <c r="A64" s="54"/>
      <c r="B64" s="55" t="s">
        <v>288</v>
      </c>
      <c r="C64" s="55" t="s">
        <v>289</v>
      </c>
      <c r="D64" s="56" t="s">
        <v>290</v>
      </c>
      <c r="E64" s="56" t="s">
        <v>291</v>
      </c>
      <c r="F64" s="57" t="s">
        <v>292</v>
      </c>
      <c r="G64" s="58"/>
      <c r="H64" s="65" t="s">
        <v>46</v>
      </c>
      <c r="I64" s="66" t="s">
        <v>28</v>
      </c>
      <c r="J64" s="61"/>
      <c r="K64" s="62"/>
      <c r="L64" s="60"/>
    </row>
    <row r="65" spans="1:12" ht="158.25" customHeight="1" x14ac:dyDescent="0.2">
      <c r="A65" s="54"/>
      <c r="B65" s="55" t="s">
        <v>293</v>
      </c>
      <c r="C65" s="55" t="s">
        <v>294</v>
      </c>
      <c r="D65" s="56" t="s">
        <v>295</v>
      </c>
      <c r="E65" s="56" t="s">
        <v>187</v>
      </c>
      <c r="F65" s="57" t="s">
        <v>296</v>
      </c>
      <c r="G65" s="58"/>
      <c r="H65" s="59" t="s">
        <v>66</v>
      </c>
      <c r="I65" s="60" t="s">
        <v>60</v>
      </c>
      <c r="J65" s="61"/>
      <c r="K65" s="62"/>
      <c r="L65" s="60"/>
    </row>
    <row r="66" spans="1:12" ht="86.25" customHeight="1" x14ac:dyDescent="0.2">
      <c r="A66" s="54"/>
      <c r="B66" s="55" t="s">
        <v>297</v>
      </c>
      <c r="C66" s="55" t="s">
        <v>298</v>
      </c>
      <c r="D66" s="56" t="s">
        <v>299</v>
      </c>
      <c r="E66" s="56" t="s">
        <v>297</v>
      </c>
      <c r="F66" s="57" t="s">
        <v>300</v>
      </c>
      <c r="G66" s="58"/>
      <c r="H66" s="65" t="s">
        <v>46</v>
      </c>
      <c r="I66" s="66" t="s">
        <v>28</v>
      </c>
      <c r="J66" s="61"/>
      <c r="K66" s="62"/>
      <c r="L66" s="60"/>
    </row>
    <row r="67" spans="1:12" ht="92.25" customHeight="1" x14ac:dyDescent="0.2">
      <c r="A67" s="54"/>
      <c r="B67" s="55" t="s">
        <v>301</v>
      </c>
      <c r="C67" s="55" t="s">
        <v>302</v>
      </c>
      <c r="D67" s="56" t="s">
        <v>303</v>
      </c>
      <c r="E67" s="58" t="s">
        <v>304</v>
      </c>
      <c r="F67" s="57" t="s">
        <v>305</v>
      </c>
      <c r="G67" s="58"/>
      <c r="H67" s="65" t="s">
        <v>46</v>
      </c>
      <c r="I67" s="66" t="s">
        <v>28</v>
      </c>
      <c r="J67" s="61"/>
      <c r="K67" s="62"/>
      <c r="L67" s="60"/>
    </row>
    <row r="68" spans="1:12" ht="54.75" customHeight="1" x14ac:dyDescent="0.2">
      <c r="A68" s="54"/>
      <c r="B68" s="55" t="s">
        <v>306</v>
      </c>
      <c r="C68" s="55" t="s">
        <v>307</v>
      </c>
      <c r="D68" s="56" t="s">
        <v>308</v>
      </c>
      <c r="E68" s="58" t="s">
        <v>166</v>
      </c>
      <c r="F68" s="57" t="s">
        <v>282</v>
      </c>
      <c r="G68" s="58"/>
      <c r="H68" s="130" t="s">
        <v>66</v>
      </c>
      <c r="I68" s="114" t="s">
        <v>60</v>
      </c>
      <c r="J68" s="61"/>
      <c r="K68" s="62"/>
      <c r="L68" s="60"/>
    </row>
    <row r="69" spans="1:12" ht="20.100000000000001" customHeight="1" thickBot="1" x14ac:dyDescent="0.25">
      <c r="A69" s="131"/>
      <c r="B69" s="132"/>
      <c r="C69" s="132"/>
      <c r="D69" s="133"/>
      <c r="E69" s="133"/>
      <c r="F69" s="134"/>
      <c r="G69" s="133"/>
      <c r="H69" s="135"/>
      <c r="I69" s="135"/>
      <c r="J69" s="135"/>
      <c r="K69" s="135"/>
      <c r="L69" s="136"/>
    </row>
    <row r="70" spans="1:12" ht="30" customHeight="1" thickBot="1" x14ac:dyDescent="0.25">
      <c r="A70" s="137" t="s">
        <v>309</v>
      </c>
      <c r="B70" s="138"/>
      <c r="C70" s="138"/>
      <c r="D70" s="139"/>
      <c r="E70" s="139"/>
      <c r="F70" s="140"/>
      <c r="G70" s="139"/>
      <c r="H70" s="141"/>
      <c r="I70" s="141"/>
      <c r="J70" s="141"/>
      <c r="K70" s="141"/>
      <c r="L70" s="142"/>
    </row>
    <row r="71" spans="1:12" ht="20.100000000000001" customHeight="1" x14ac:dyDescent="0.2">
      <c r="A71" s="68">
        <v>8.01</v>
      </c>
      <c r="B71" s="69" t="s">
        <v>310</v>
      </c>
      <c r="C71" s="70"/>
      <c r="D71" s="71"/>
      <c r="E71" s="71"/>
      <c r="F71" s="72"/>
      <c r="G71" s="71"/>
      <c r="H71" s="73"/>
      <c r="I71" s="73"/>
      <c r="J71" s="73"/>
      <c r="K71" s="73"/>
      <c r="L71" s="74"/>
    </row>
    <row r="72" spans="1:12" ht="62.25" customHeight="1" x14ac:dyDescent="0.2">
      <c r="A72" s="92"/>
      <c r="B72" s="109" t="s">
        <v>311</v>
      </c>
      <c r="C72" s="109" t="s">
        <v>312</v>
      </c>
      <c r="D72" s="102" t="s">
        <v>313</v>
      </c>
      <c r="E72" s="96" t="s">
        <v>314</v>
      </c>
      <c r="F72" s="110" t="s">
        <v>315</v>
      </c>
      <c r="G72" s="96"/>
      <c r="H72" s="143" t="s">
        <v>54</v>
      </c>
      <c r="I72" s="144" t="s">
        <v>60</v>
      </c>
      <c r="J72" s="145"/>
      <c r="K72" s="146"/>
      <c r="L72" s="98" t="s">
        <v>183</v>
      </c>
    </row>
    <row r="73" spans="1:12" ht="32.25" customHeight="1" x14ac:dyDescent="0.2">
      <c r="A73" s="92"/>
      <c r="B73" s="109" t="s">
        <v>316</v>
      </c>
      <c r="C73" s="109" t="s">
        <v>317</v>
      </c>
      <c r="D73" s="102" t="s">
        <v>313</v>
      </c>
      <c r="E73" s="96" t="s">
        <v>318</v>
      </c>
      <c r="F73" s="110" t="s">
        <v>319</v>
      </c>
      <c r="G73" s="96"/>
      <c r="H73" s="143" t="s">
        <v>54</v>
      </c>
      <c r="I73" s="144" t="s">
        <v>60</v>
      </c>
      <c r="J73" s="145"/>
      <c r="K73" s="146"/>
      <c r="L73" s="98" t="s">
        <v>183</v>
      </c>
    </row>
    <row r="74" spans="1:12" ht="47.25" customHeight="1" x14ac:dyDescent="0.2">
      <c r="A74" s="92"/>
      <c r="B74" s="109" t="s">
        <v>320</v>
      </c>
      <c r="C74" s="109" t="s">
        <v>321</v>
      </c>
      <c r="D74" s="102" t="s">
        <v>313</v>
      </c>
      <c r="E74" s="96" t="s">
        <v>322</v>
      </c>
      <c r="F74" s="110" t="s">
        <v>319</v>
      </c>
      <c r="G74" s="96"/>
      <c r="H74" s="143" t="s">
        <v>54</v>
      </c>
      <c r="I74" s="144" t="s">
        <v>60</v>
      </c>
      <c r="J74" s="145"/>
      <c r="K74" s="146"/>
      <c r="L74" s="98" t="s">
        <v>183</v>
      </c>
    </row>
    <row r="75" spans="1:12" ht="27" customHeight="1" x14ac:dyDescent="0.2">
      <c r="A75" s="116"/>
      <c r="B75" s="117" t="s">
        <v>323</v>
      </c>
      <c r="C75" s="117" t="s">
        <v>324</v>
      </c>
      <c r="D75" s="56" t="s">
        <v>134</v>
      </c>
      <c r="E75" s="67" t="s">
        <v>325</v>
      </c>
      <c r="F75" s="118" t="s">
        <v>326</v>
      </c>
      <c r="G75" s="58"/>
      <c r="H75" s="147" t="s">
        <v>78</v>
      </c>
      <c r="I75" s="66" t="s">
        <v>28</v>
      </c>
      <c r="J75" s="61"/>
      <c r="K75" s="62"/>
      <c r="L75" s="60"/>
    </row>
    <row r="76" spans="1:12" ht="60" customHeight="1" x14ac:dyDescent="0.2">
      <c r="A76" s="54"/>
      <c r="B76" s="117" t="s">
        <v>327</v>
      </c>
      <c r="C76" s="55" t="s">
        <v>328</v>
      </c>
      <c r="D76" s="56" t="s">
        <v>134</v>
      </c>
      <c r="E76" s="58" t="s">
        <v>329</v>
      </c>
      <c r="F76" s="57" t="s">
        <v>330</v>
      </c>
      <c r="G76" s="58"/>
      <c r="H76" s="59" t="s">
        <v>66</v>
      </c>
      <c r="I76" s="60" t="s">
        <v>60</v>
      </c>
      <c r="J76" s="61"/>
      <c r="K76" s="62"/>
      <c r="L76" s="60"/>
    </row>
    <row r="77" spans="1:12" ht="72.75" customHeight="1" x14ac:dyDescent="0.2">
      <c r="A77" s="54"/>
      <c r="B77" s="117" t="s">
        <v>331</v>
      </c>
      <c r="C77" s="55" t="s">
        <v>332</v>
      </c>
      <c r="D77" s="56" t="s">
        <v>134</v>
      </c>
      <c r="E77" s="58" t="s">
        <v>329</v>
      </c>
      <c r="F77" s="57" t="s">
        <v>333</v>
      </c>
      <c r="G77" s="58"/>
      <c r="H77" s="59" t="s">
        <v>66</v>
      </c>
      <c r="I77" s="60" t="s">
        <v>60</v>
      </c>
      <c r="J77" s="61"/>
      <c r="K77" s="62"/>
      <c r="L77" s="60"/>
    </row>
    <row r="78" spans="1:12" ht="82.5" customHeight="1" x14ac:dyDescent="0.2">
      <c r="A78" s="54"/>
      <c r="B78" s="55" t="s">
        <v>334</v>
      </c>
      <c r="C78" s="55" t="s">
        <v>335</v>
      </c>
      <c r="D78" s="56" t="s">
        <v>336</v>
      </c>
      <c r="E78" s="58" t="s">
        <v>329</v>
      </c>
      <c r="F78" s="57" t="s">
        <v>330</v>
      </c>
      <c r="G78" s="58"/>
      <c r="H78" s="59" t="s">
        <v>66</v>
      </c>
      <c r="I78" s="60" t="s">
        <v>60</v>
      </c>
      <c r="J78" s="61"/>
      <c r="K78" s="62"/>
      <c r="L78" s="60"/>
    </row>
    <row r="79" spans="1:12" ht="31.5" customHeight="1" x14ac:dyDescent="0.2">
      <c r="A79" s="54"/>
      <c r="B79" s="55" t="s">
        <v>337</v>
      </c>
      <c r="C79" s="55" t="s">
        <v>338</v>
      </c>
      <c r="D79" s="56" t="s">
        <v>336</v>
      </c>
      <c r="E79" s="58" t="s">
        <v>329</v>
      </c>
      <c r="F79" s="57" t="s">
        <v>333</v>
      </c>
      <c r="G79" s="58"/>
      <c r="H79" s="59" t="s">
        <v>66</v>
      </c>
      <c r="I79" s="60" t="s">
        <v>60</v>
      </c>
      <c r="J79" s="61"/>
      <c r="K79" s="62"/>
      <c r="L79" s="60"/>
    </row>
    <row r="80" spans="1:12" ht="50.25" customHeight="1" x14ac:dyDescent="0.2">
      <c r="A80" s="54"/>
      <c r="B80" s="55" t="s">
        <v>339</v>
      </c>
      <c r="C80" s="55" t="s">
        <v>340</v>
      </c>
      <c r="D80" s="56" t="s">
        <v>341</v>
      </c>
      <c r="E80" s="56" t="s">
        <v>342</v>
      </c>
      <c r="F80" s="57" t="s">
        <v>343</v>
      </c>
      <c r="G80" s="58"/>
      <c r="H80" s="59" t="s">
        <v>54</v>
      </c>
      <c r="I80" s="60" t="s">
        <v>72</v>
      </c>
      <c r="J80" s="61"/>
      <c r="K80" s="62"/>
      <c r="L80" s="60"/>
    </row>
    <row r="81" spans="1:12" ht="42.75" customHeight="1" x14ac:dyDescent="0.2">
      <c r="A81" s="54"/>
      <c r="B81" s="55" t="s">
        <v>344</v>
      </c>
      <c r="C81" s="55" t="s">
        <v>345</v>
      </c>
      <c r="D81" s="56" t="s">
        <v>346</v>
      </c>
      <c r="E81" s="56" t="s">
        <v>347</v>
      </c>
      <c r="F81" s="57" t="s">
        <v>348</v>
      </c>
      <c r="G81" s="58"/>
      <c r="H81" s="147" t="s">
        <v>78</v>
      </c>
      <c r="I81" s="66" t="s">
        <v>28</v>
      </c>
      <c r="J81" s="61"/>
      <c r="K81" s="62"/>
      <c r="L81" s="60"/>
    </row>
    <row r="82" spans="1:12" ht="20.100000000000001" customHeight="1" x14ac:dyDescent="0.2">
      <c r="A82" s="68">
        <v>8.02</v>
      </c>
      <c r="B82" s="69" t="s">
        <v>349</v>
      </c>
      <c r="C82" s="70"/>
      <c r="D82" s="71"/>
      <c r="E82" s="71"/>
      <c r="F82" s="72"/>
      <c r="G82" s="71"/>
      <c r="H82" s="73"/>
      <c r="I82" s="73"/>
      <c r="J82" s="73"/>
      <c r="K82" s="73"/>
      <c r="L82" s="74"/>
    </row>
    <row r="83" spans="1:12" ht="39" customHeight="1" x14ac:dyDescent="0.2">
      <c r="A83" s="92"/>
      <c r="B83" s="109" t="s">
        <v>316</v>
      </c>
      <c r="C83" s="109" t="s">
        <v>317</v>
      </c>
      <c r="D83" s="102" t="s">
        <v>313</v>
      </c>
      <c r="E83" s="96" t="s">
        <v>318</v>
      </c>
      <c r="F83" s="110" t="s">
        <v>319</v>
      </c>
      <c r="G83" s="96"/>
      <c r="H83" s="143" t="s">
        <v>54</v>
      </c>
      <c r="I83" s="144" t="s">
        <v>60</v>
      </c>
      <c r="J83" s="145"/>
      <c r="K83" s="146"/>
      <c r="L83" s="98" t="s">
        <v>183</v>
      </c>
    </row>
    <row r="84" spans="1:12" ht="46.5" customHeight="1" x14ac:dyDescent="0.2">
      <c r="A84" s="92"/>
      <c r="B84" s="109" t="s">
        <v>320</v>
      </c>
      <c r="C84" s="109" t="s">
        <v>321</v>
      </c>
      <c r="D84" s="102" t="s">
        <v>313</v>
      </c>
      <c r="E84" s="96" t="s">
        <v>322</v>
      </c>
      <c r="F84" s="110" t="s">
        <v>319</v>
      </c>
      <c r="G84" s="96"/>
      <c r="H84" s="143" t="s">
        <v>54</v>
      </c>
      <c r="I84" s="144" t="s">
        <v>60</v>
      </c>
      <c r="J84" s="145"/>
      <c r="K84" s="146"/>
      <c r="L84" s="98" t="s">
        <v>183</v>
      </c>
    </row>
    <row r="85" spans="1:12" ht="110.25" customHeight="1" x14ac:dyDescent="0.2">
      <c r="A85" s="54"/>
      <c r="B85" s="55" t="s">
        <v>350</v>
      </c>
      <c r="C85" s="55" t="s">
        <v>351</v>
      </c>
      <c r="D85" s="56" t="s">
        <v>141</v>
      </c>
      <c r="E85" s="67" t="s">
        <v>325</v>
      </c>
      <c r="F85" s="118" t="s">
        <v>326</v>
      </c>
      <c r="G85" s="58"/>
      <c r="H85" s="59" t="s">
        <v>66</v>
      </c>
      <c r="I85" s="60" t="s">
        <v>60</v>
      </c>
      <c r="J85" s="61"/>
      <c r="K85" s="62"/>
      <c r="L85" s="60"/>
    </row>
    <row r="86" spans="1:12" ht="52.5" customHeight="1" x14ac:dyDescent="0.2">
      <c r="A86" s="54"/>
      <c r="B86" s="55" t="s">
        <v>352</v>
      </c>
      <c r="C86" s="55" t="s">
        <v>353</v>
      </c>
      <c r="D86" s="56" t="s">
        <v>138</v>
      </c>
      <c r="E86" s="58" t="s">
        <v>329</v>
      </c>
      <c r="F86" s="57" t="s">
        <v>354</v>
      </c>
      <c r="G86" s="58"/>
      <c r="H86" s="59" t="s">
        <v>66</v>
      </c>
      <c r="I86" s="60" t="s">
        <v>60</v>
      </c>
      <c r="J86" s="61"/>
      <c r="K86" s="62"/>
      <c r="L86" s="60"/>
    </row>
    <row r="87" spans="1:12" ht="74.25" customHeight="1" x14ac:dyDescent="0.2">
      <c r="A87" s="54"/>
      <c r="B87" s="55" t="s">
        <v>355</v>
      </c>
      <c r="C87" s="55" t="s">
        <v>356</v>
      </c>
      <c r="D87" s="56" t="s">
        <v>357</v>
      </c>
      <c r="E87" s="58" t="s">
        <v>329</v>
      </c>
      <c r="F87" s="57" t="s">
        <v>358</v>
      </c>
      <c r="G87" s="58"/>
      <c r="H87" s="59" t="s">
        <v>66</v>
      </c>
      <c r="I87" s="60" t="s">
        <v>60</v>
      </c>
      <c r="J87" s="61"/>
      <c r="K87" s="62"/>
      <c r="L87" s="60"/>
    </row>
    <row r="88" spans="1:12" ht="20.100000000000001" customHeight="1" x14ac:dyDescent="0.2">
      <c r="A88" s="68">
        <v>8.0299999999999994</v>
      </c>
      <c r="B88" s="69" t="s">
        <v>359</v>
      </c>
      <c r="C88" s="70"/>
      <c r="D88" s="71"/>
      <c r="E88" s="71"/>
      <c r="F88" s="72"/>
      <c r="G88" s="71"/>
      <c r="H88" s="73"/>
      <c r="I88" s="73"/>
      <c r="J88" s="73"/>
      <c r="K88" s="73"/>
      <c r="L88" s="74"/>
    </row>
    <row r="89" spans="1:12" ht="34.5" customHeight="1" x14ac:dyDescent="0.2">
      <c r="A89" s="92"/>
      <c r="B89" s="109" t="s">
        <v>316</v>
      </c>
      <c r="C89" s="109" t="s">
        <v>317</v>
      </c>
      <c r="D89" s="102" t="s">
        <v>313</v>
      </c>
      <c r="E89" s="96" t="s">
        <v>318</v>
      </c>
      <c r="F89" s="110" t="s">
        <v>319</v>
      </c>
      <c r="G89" s="96"/>
      <c r="H89" s="143" t="s">
        <v>54</v>
      </c>
      <c r="I89" s="144" t="s">
        <v>60</v>
      </c>
      <c r="J89" s="145"/>
      <c r="K89" s="146"/>
      <c r="L89" s="98" t="s">
        <v>183</v>
      </c>
    </row>
    <row r="90" spans="1:12" ht="60" customHeight="1" x14ac:dyDescent="0.2">
      <c r="A90" s="54"/>
      <c r="B90" s="55" t="s">
        <v>360</v>
      </c>
      <c r="C90" s="55" t="s">
        <v>361</v>
      </c>
      <c r="D90" s="56" t="s">
        <v>141</v>
      </c>
      <c r="E90" s="67" t="s">
        <v>325</v>
      </c>
      <c r="F90" s="118" t="s">
        <v>326</v>
      </c>
      <c r="G90" s="58"/>
      <c r="H90" s="65"/>
      <c r="I90" s="66"/>
      <c r="J90" s="61"/>
      <c r="K90" s="62"/>
      <c r="L90" s="60"/>
    </row>
    <row r="91" spans="1:12" ht="46.5" customHeight="1" x14ac:dyDescent="0.2">
      <c r="A91" s="92"/>
      <c r="B91" s="109" t="s">
        <v>320</v>
      </c>
      <c r="C91" s="109" t="s">
        <v>321</v>
      </c>
      <c r="D91" s="102" t="s">
        <v>313</v>
      </c>
      <c r="E91" s="96" t="s">
        <v>322</v>
      </c>
      <c r="F91" s="110" t="s">
        <v>319</v>
      </c>
      <c r="G91" s="96"/>
      <c r="H91" s="143" t="s">
        <v>54</v>
      </c>
      <c r="I91" s="144" t="s">
        <v>60</v>
      </c>
      <c r="J91" s="145"/>
      <c r="K91" s="146"/>
      <c r="L91" s="98" t="s">
        <v>183</v>
      </c>
    </row>
    <row r="92" spans="1:12" ht="27.75" customHeight="1" x14ac:dyDescent="0.2">
      <c r="A92" s="54"/>
      <c r="B92" s="55" t="s">
        <v>362</v>
      </c>
      <c r="C92" s="55" t="s">
        <v>363</v>
      </c>
      <c r="D92" s="56" t="s">
        <v>141</v>
      </c>
      <c r="E92" s="67" t="s">
        <v>325</v>
      </c>
      <c r="F92" s="118" t="s">
        <v>326</v>
      </c>
      <c r="G92" s="58"/>
      <c r="H92" s="59" t="s">
        <v>66</v>
      </c>
      <c r="I92" s="60" t="s">
        <v>60</v>
      </c>
      <c r="J92" s="61"/>
      <c r="K92" s="62"/>
      <c r="L92" s="60"/>
    </row>
    <row r="93" spans="1:12" ht="33.75" customHeight="1" x14ac:dyDescent="0.2">
      <c r="A93" s="54"/>
      <c r="B93" s="55" t="s">
        <v>364</v>
      </c>
      <c r="C93" s="55" t="s">
        <v>365</v>
      </c>
      <c r="D93" s="56" t="s">
        <v>141</v>
      </c>
      <c r="E93" s="58" t="s">
        <v>329</v>
      </c>
      <c r="F93" s="57" t="s">
        <v>330</v>
      </c>
      <c r="G93" s="58"/>
      <c r="H93" s="59" t="s">
        <v>66</v>
      </c>
      <c r="I93" s="60" t="s">
        <v>60</v>
      </c>
      <c r="J93" s="61"/>
      <c r="K93" s="62"/>
      <c r="L93" s="60"/>
    </row>
    <row r="94" spans="1:12" ht="71.25" customHeight="1" x14ac:dyDescent="0.2">
      <c r="A94" s="54"/>
      <c r="B94" s="55" t="s">
        <v>366</v>
      </c>
      <c r="C94" s="55" t="s">
        <v>367</v>
      </c>
      <c r="D94" s="56" t="s">
        <v>141</v>
      </c>
      <c r="E94" s="58" t="s">
        <v>329</v>
      </c>
      <c r="F94" s="118" t="s">
        <v>326</v>
      </c>
      <c r="G94" s="58"/>
      <c r="H94" s="59" t="s">
        <v>66</v>
      </c>
      <c r="I94" s="60" t="s">
        <v>60</v>
      </c>
      <c r="J94" s="61"/>
      <c r="K94" s="62"/>
      <c r="L94" s="60"/>
    </row>
    <row r="95" spans="1:12" ht="72" customHeight="1" x14ac:dyDescent="0.2">
      <c r="A95" s="54"/>
      <c r="B95" s="55" t="s">
        <v>368</v>
      </c>
      <c r="C95" s="55" t="s">
        <v>369</v>
      </c>
      <c r="D95" s="56" t="s">
        <v>141</v>
      </c>
      <c r="E95" s="58" t="s">
        <v>329</v>
      </c>
      <c r="F95" s="57" t="s">
        <v>370</v>
      </c>
      <c r="G95" s="58"/>
      <c r="H95" s="59" t="s">
        <v>66</v>
      </c>
      <c r="I95" s="60" t="s">
        <v>60</v>
      </c>
      <c r="J95" s="61"/>
      <c r="K95" s="62"/>
      <c r="L95" s="60"/>
    </row>
    <row r="96" spans="1:12" ht="20.100000000000001" customHeight="1" x14ac:dyDescent="0.2">
      <c r="A96" s="68">
        <v>8.0399999999999991</v>
      </c>
      <c r="B96" s="69" t="s">
        <v>371</v>
      </c>
      <c r="C96" s="70"/>
      <c r="D96" s="71"/>
      <c r="E96" s="71"/>
      <c r="F96" s="72"/>
      <c r="G96" s="71"/>
      <c r="H96" s="73"/>
      <c r="I96" s="73"/>
      <c r="J96" s="73"/>
      <c r="K96" s="73"/>
      <c r="L96" s="74"/>
    </row>
    <row r="97" spans="1:12" ht="24" x14ac:dyDescent="0.2">
      <c r="A97" s="92"/>
      <c r="B97" s="109" t="s">
        <v>316</v>
      </c>
      <c r="C97" s="109" t="s">
        <v>317</v>
      </c>
      <c r="D97" s="102" t="s">
        <v>313</v>
      </c>
      <c r="E97" s="96" t="s">
        <v>318</v>
      </c>
      <c r="F97" s="110" t="s">
        <v>319</v>
      </c>
      <c r="G97" s="96"/>
      <c r="H97" s="143" t="s">
        <v>54</v>
      </c>
      <c r="I97" s="144" t="s">
        <v>60</v>
      </c>
      <c r="J97" s="145"/>
      <c r="K97" s="146"/>
      <c r="L97" s="98" t="s">
        <v>183</v>
      </c>
    </row>
    <row r="98" spans="1:12" ht="82.5" customHeight="1" x14ac:dyDescent="0.2">
      <c r="A98" s="54"/>
      <c r="B98" s="55" t="s">
        <v>372</v>
      </c>
      <c r="C98" s="55" t="s">
        <v>373</v>
      </c>
      <c r="D98" s="56" t="s">
        <v>153</v>
      </c>
      <c r="E98" s="67" t="s">
        <v>325</v>
      </c>
      <c r="F98" s="118" t="s">
        <v>326</v>
      </c>
      <c r="G98" s="58"/>
      <c r="H98" s="59" t="s">
        <v>66</v>
      </c>
      <c r="I98" s="60" t="s">
        <v>60</v>
      </c>
      <c r="J98" s="61"/>
      <c r="K98" s="62"/>
      <c r="L98" s="60"/>
    </row>
    <row r="99" spans="1:12" ht="54.75" customHeight="1" x14ac:dyDescent="0.2">
      <c r="A99" s="116"/>
      <c r="B99" s="117" t="s">
        <v>374</v>
      </c>
      <c r="C99" s="117" t="s">
        <v>375</v>
      </c>
      <c r="D99" s="67" t="s">
        <v>147</v>
      </c>
      <c r="E99" s="67" t="s">
        <v>325</v>
      </c>
      <c r="F99" s="118" t="s">
        <v>326</v>
      </c>
      <c r="G99" s="58"/>
      <c r="H99" s="59" t="s">
        <v>66</v>
      </c>
      <c r="I99" s="60" t="s">
        <v>60</v>
      </c>
      <c r="J99" s="148"/>
      <c r="K99" s="149"/>
      <c r="L99" s="150"/>
    </row>
    <row r="100" spans="1:12" ht="36" x14ac:dyDescent="0.2">
      <c r="A100" s="92"/>
      <c r="B100" s="109" t="s">
        <v>320</v>
      </c>
      <c r="C100" s="109" t="s">
        <v>321</v>
      </c>
      <c r="D100" s="102" t="s">
        <v>313</v>
      </c>
      <c r="E100" s="96" t="s">
        <v>322</v>
      </c>
      <c r="F100" s="110" t="s">
        <v>319</v>
      </c>
      <c r="G100" s="96"/>
      <c r="H100" s="143" t="s">
        <v>54</v>
      </c>
      <c r="I100" s="144" t="s">
        <v>60</v>
      </c>
      <c r="J100" s="145"/>
      <c r="K100" s="146"/>
      <c r="L100" s="98" t="s">
        <v>183</v>
      </c>
    </row>
    <row r="101" spans="1:12" ht="33.75" customHeight="1" x14ac:dyDescent="0.2">
      <c r="A101" s="116"/>
      <c r="B101" s="117" t="s">
        <v>376</v>
      </c>
      <c r="C101" s="117" t="s">
        <v>377</v>
      </c>
      <c r="D101" s="67" t="s">
        <v>147</v>
      </c>
      <c r="E101" s="67" t="s">
        <v>325</v>
      </c>
      <c r="F101" s="118" t="s">
        <v>326</v>
      </c>
      <c r="G101" s="58"/>
      <c r="H101" s="59" t="s">
        <v>66</v>
      </c>
      <c r="I101" s="60" t="s">
        <v>60</v>
      </c>
      <c r="J101" s="61"/>
      <c r="K101" s="62"/>
      <c r="L101" s="60"/>
    </row>
    <row r="102" spans="1:12" ht="58.5" customHeight="1" x14ac:dyDescent="0.2">
      <c r="A102" s="54"/>
      <c r="B102" s="55" t="s">
        <v>378</v>
      </c>
      <c r="C102" s="55" t="s">
        <v>379</v>
      </c>
      <c r="D102" s="67" t="s">
        <v>147</v>
      </c>
      <c r="E102" s="67" t="s">
        <v>325</v>
      </c>
      <c r="F102" s="57" t="s">
        <v>330</v>
      </c>
      <c r="G102" s="58"/>
      <c r="H102" s="59" t="s">
        <v>66</v>
      </c>
      <c r="I102" s="60" t="s">
        <v>60</v>
      </c>
      <c r="J102" s="61"/>
      <c r="K102" s="62"/>
      <c r="L102" s="60"/>
    </row>
    <row r="103" spans="1:12" ht="44.25" customHeight="1" x14ac:dyDescent="0.2">
      <c r="A103" s="54"/>
      <c r="B103" s="55" t="s">
        <v>380</v>
      </c>
      <c r="C103" s="55" t="s">
        <v>381</v>
      </c>
      <c r="D103" s="56" t="s">
        <v>150</v>
      </c>
      <c r="E103" s="67" t="s">
        <v>325</v>
      </c>
      <c r="F103" s="118" t="s">
        <v>326</v>
      </c>
      <c r="G103" s="58"/>
      <c r="H103" s="59" t="s">
        <v>66</v>
      </c>
      <c r="I103" s="60" t="s">
        <v>60</v>
      </c>
      <c r="J103" s="61"/>
      <c r="K103" s="62"/>
      <c r="L103" s="60"/>
    </row>
    <row r="104" spans="1:12" ht="24" x14ac:dyDescent="0.2">
      <c r="A104" s="54"/>
      <c r="B104" s="55" t="s">
        <v>382</v>
      </c>
      <c r="C104" s="55" t="s">
        <v>383</v>
      </c>
      <c r="D104" s="56" t="s">
        <v>150</v>
      </c>
      <c r="E104" s="58" t="s">
        <v>329</v>
      </c>
      <c r="F104" s="57" t="s">
        <v>384</v>
      </c>
      <c r="G104" s="58"/>
      <c r="H104" s="59" t="s">
        <v>66</v>
      </c>
      <c r="I104" s="60" t="s">
        <v>60</v>
      </c>
      <c r="J104" s="61"/>
      <c r="K104" s="62"/>
      <c r="L104" s="60"/>
    </row>
    <row r="105" spans="1:12" ht="54.75" customHeight="1" x14ac:dyDescent="0.2">
      <c r="A105" s="54"/>
      <c r="B105" s="55" t="s">
        <v>385</v>
      </c>
      <c r="C105" s="55" t="s">
        <v>386</v>
      </c>
      <c r="D105" s="67" t="s">
        <v>147</v>
      </c>
      <c r="E105" s="58" t="s">
        <v>329</v>
      </c>
      <c r="F105" s="118" t="s">
        <v>326</v>
      </c>
      <c r="G105" s="58"/>
      <c r="H105" s="59" t="s">
        <v>66</v>
      </c>
      <c r="I105" s="60" t="s">
        <v>60</v>
      </c>
      <c r="J105" s="61"/>
      <c r="K105" s="62"/>
      <c r="L105" s="60"/>
    </row>
    <row r="106" spans="1:12" ht="61.5" customHeight="1" x14ac:dyDescent="0.2">
      <c r="A106" s="54"/>
      <c r="B106" s="55" t="s">
        <v>387</v>
      </c>
      <c r="C106" s="55" t="s">
        <v>388</v>
      </c>
      <c r="D106" s="67" t="s">
        <v>147</v>
      </c>
      <c r="E106" s="58" t="s">
        <v>329</v>
      </c>
      <c r="F106" s="57" t="s">
        <v>370</v>
      </c>
      <c r="G106" s="58"/>
      <c r="H106" s="59" t="s">
        <v>66</v>
      </c>
      <c r="I106" s="60" t="s">
        <v>60</v>
      </c>
      <c r="J106" s="61"/>
      <c r="K106" s="62"/>
      <c r="L106" s="60"/>
    </row>
    <row r="107" spans="1:12" ht="19.5" customHeight="1" thickBot="1" x14ac:dyDescent="0.25">
      <c r="A107" s="131"/>
      <c r="B107" s="132"/>
      <c r="C107" s="132"/>
      <c r="D107" s="133"/>
      <c r="E107" s="133"/>
      <c r="F107" s="134"/>
      <c r="G107" s="133"/>
      <c r="H107" s="135"/>
      <c r="I107" s="135"/>
      <c r="J107" s="135"/>
      <c r="K107" s="135"/>
      <c r="L107" s="136"/>
    </row>
    <row r="108" spans="1:12" ht="30" customHeight="1" thickBot="1" x14ac:dyDescent="0.25">
      <c r="A108" s="137" t="s">
        <v>389</v>
      </c>
      <c r="B108" s="138"/>
      <c r="C108" s="151"/>
      <c r="D108" s="139"/>
      <c r="E108" s="139"/>
      <c r="F108" s="140"/>
      <c r="G108" s="139"/>
      <c r="H108" s="141"/>
      <c r="I108" s="141"/>
      <c r="J108" s="141"/>
      <c r="K108" s="141"/>
      <c r="L108" s="142"/>
    </row>
    <row r="109" spans="1:12" ht="20.100000000000001" customHeight="1" x14ac:dyDescent="0.2">
      <c r="A109" s="68">
        <v>9.01</v>
      </c>
      <c r="B109" s="69" t="s">
        <v>390</v>
      </c>
      <c r="C109" s="70"/>
      <c r="D109" s="71"/>
      <c r="E109" s="71"/>
      <c r="F109" s="72"/>
      <c r="G109" s="71"/>
      <c r="H109" s="73"/>
      <c r="I109" s="73"/>
      <c r="J109" s="73"/>
      <c r="K109" s="73"/>
      <c r="L109" s="74"/>
    </row>
    <row r="110" spans="1:12" ht="48" x14ac:dyDescent="0.2">
      <c r="A110" s="116"/>
      <c r="B110" s="117" t="s">
        <v>391</v>
      </c>
      <c r="C110" s="117" t="s">
        <v>392</v>
      </c>
      <c r="D110" s="67" t="s">
        <v>393</v>
      </c>
      <c r="E110" s="67" t="s">
        <v>394</v>
      </c>
      <c r="F110" s="118" t="s">
        <v>395</v>
      </c>
      <c r="G110" s="119"/>
      <c r="H110" s="112" t="s">
        <v>46</v>
      </c>
      <c r="I110" s="66" t="s">
        <v>28</v>
      </c>
      <c r="J110" s="120"/>
      <c r="K110" s="121"/>
      <c r="L110" s="122"/>
    </row>
    <row r="111" spans="1:12" ht="41.25" customHeight="1" x14ac:dyDescent="0.2">
      <c r="A111" s="116"/>
      <c r="B111" s="152" t="s">
        <v>396</v>
      </c>
      <c r="C111" s="152" t="s">
        <v>397</v>
      </c>
      <c r="D111" s="153"/>
      <c r="E111" s="153"/>
      <c r="F111" s="154"/>
      <c r="G111" s="155"/>
      <c r="H111" s="156"/>
      <c r="I111" s="157"/>
      <c r="J111" s="158"/>
      <c r="K111" s="159"/>
      <c r="L111" s="84" t="s">
        <v>398</v>
      </c>
    </row>
    <row r="112" spans="1:12" ht="57.75" customHeight="1" x14ac:dyDescent="0.2">
      <c r="A112" s="54"/>
      <c r="B112" s="55" t="s">
        <v>399</v>
      </c>
      <c r="C112" s="55" t="s">
        <v>400</v>
      </c>
      <c r="D112" s="56" t="s">
        <v>401</v>
      </c>
      <c r="E112" s="58" t="s">
        <v>342</v>
      </c>
      <c r="F112" s="57" t="s">
        <v>402</v>
      </c>
      <c r="G112" s="58"/>
      <c r="H112" s="59" t="s">
        <v>70</v>
      </c>
      <c r="I112" s="60" t="s">
        <v>60</v>
      </c>
      <c r="J112" s="61"/>
      <c r="K112" s="62"/>
      <c r="L112" s="60"/>
    </row>
    <row r="113" spans="1:12" ht="57.75" customHeight="1" x14ac:dyDescent="0.2">
      <c r="A113" s="54"/>
      <c r="B113" s="55" t="s">
        <v>403</v>
      </c>
      <c r="C113" s="55" t="s">
        <v>404</v>
      </c>
      <c r="D113" s="56" t="s">
        <v>401</v>
      </c>
      <c r="E113" s="58" t="s">
        <v>291</v>
      </c>
      <c r="F113" s="57" t="s">
        <v>405</v>
      </c>
      <c r="G113" s="58"/>
      <c r="H113" s="112" t="s">
        <v>46</v>
      </c>
      <c r="I113" s="66" t="s">
        <v>28</v>
      </c>
      <c r="J113" s="61"/>
      <c r="K113" s="62"/>
      <c r="L113" s="60"/>
    </row>
    <row r="114" spans="1:12" ht="56.25" customHeight="1" x14ac:dyDescent="0.2">
      <c r="A114" s="54"/>
      <c r="B114" s="55" t="s">
        <v>406</v>
      </c>
      <c r="C114" s="55" t="s">
        <v>407</v>
      </c>
      <c r="D114" s="56" t="s">
        <v>408</v>
      </c>
      <c r="E114" s="58" t="s">
        <v>291</v>
      </c>
      <c r="F114" s="57" t="s">
        <v>409</v>
      </c>
      <c r="G114" s="58"/>
      <c r="H114" s="112" t="s">
        <v>46</v>
      </c>
      <c r="I114" s="66" t="s">
        <v>28</v>
      </c>
      <c r="J114" s="61"/>
      <c r="K114" s="62"/>
      <c r="L114" s="60"/>
    </row>
    <row r="115" spans="1:12" ht="67.5" customHeight="1" x14ac:dyDescent="0.2">
      <c r="A115" s="54"/>
      <c r="B115" s="55" t="s">
        <v>410</v>
      </c>
      <c r="C115" s="55" t="s">
        <v>411</v>
      </c>
      <c r="D115" s="56" t="s">
        <v>408</v>
      </c>
      <c r="E115" s="58" t="s">
        <v>410</v>
      </c>
      <c r="F115" s="57" t="s">
        <v>412</v>
      </c>
      <c r="G115" s="58"/>
      <c r="H115" s="59" t="s">
        <v>54</v>
      </c>
      <c r="I115" s="60" t="s">
        <v>60</v>
      </c>
      <c r="J115" s="61"/>
      <c r="K115" s="62"/>
      <c r="L115" s="60"/>
    </row>
    <row r="116" spans="1:12" ht="44.25" customHeight="1" x14ac:dyDescent="0.2">
      <c r="A116" s="54"/>
      <c r="B116" s="55" t="s">
        <v>413</v>
      </c>
      <c r="C116" s="55" t="s">
        <v>414</v>
      </c>
      <c r="D116" s="56" t="s">
        <v>408</v>
      </c>
      <c r="E116" s="58" t="s">
        <v>342</v>
      </c>
      <c r="F116" s="57" t="s">
        <v>402</v>
      </c>
      <c r="G116" s="58"/>
      <c r="H116" s="59" t="s">
        <v>70</v>
      </c>
      <c r="I116" s="60" t="s">
        <v>60</v>
      </c>
      <c r="J116" s="61"/>
      <c r="K116" s="62"/>
      <c r="L116" s="60"/>
    </row>
    <row r="117" spans="1:12" ht="71.25" customHeight="1" x14ac:dyDescent="0.2">
      <c r="A117" s="54"/>
      <c r="B117" s="55" t="s">
        <v>415</v>
      </c>
      <c r="C117" s="55" t="s">
        <v>416</v>
      </c>
      <c r="D117" s="56" t="s">
        <v>408</v>
      </c>
      <c r="E117" s="58" t="s">
        <v>342</v>
      </c>
      <c r="F117" s="57" t="s">
        <v>417</v>
      </c>
      <c r="G117" s="58"/>
      <c r="H117" s="112" t="s">
        <v>46</v>
      </c>
      <c r="I117" s="66" t="s">
        <v>28</v>
      </c>
      <c r="J117" s="61"/>
      <c r="K117" s="62"/>
      <c r="L117" s="60"/>
    </row>
    <row r="118" spans="1:12" ht="43.5" customHeight="1" x14ac:dyDescent="0.2">
      <c r="A118" s="54"/>
      <c r="B118" s="55" t="s">
        <v>418</v>
      </c>
      <c r="C118" s="55" t="s">
        <v>419</v>
      </c>
      <c r="D118" s="56" t="s">
        <v>420</v>
      </c>
      <c r="E118" s="58" t="s">
        <v>342</v>
      </c>
      <c r="F118" s="57" t="s">
        <v>402</v>
      </c>
      <c r="G118" s="58"/>
      <c r="H118" s="59" t="s">
        <v>54</v>
      </c>
      <c r="I118" s="60" t="s">
        <v>72</v>
      </c>
      <c r="J118" s="61"/>
      <c r="K118" s="62"/>
      <c r="L118" s="60"/>
    </row>
    <row r="119" spans="1:12" ht="46.5" customHeight="1" x14ac:dyDescent="0.2">
      <c r="A119" s="54"/>
      <c r="B119" s="85" t="s">
        <v>421</v>
      </c>
      <c r="C119" s="86" t="s">
        <v>422</v>
      </c>
      <c r="D119" s="87" t="s">
        <v>165</v>
      </c>
      <c r="E119" s="87" t="s">
        <v>423</v>
      </c>
      <c r="F119" s="63" t="s">
        <v>424</v>
      </c>
      <c r="G119" s="64"/>
      <c r="H119" s="59" t="s">
        <v>70</v>
      </c>
      <c r="I119" s="60" t="s">
        <v>60</v>
      </c>
      <c r="J119" s="88"/>
      <c r="K119" s="89"/>
      <c r="L119" s="90"/>
    </row>
    <row r="120" spans="1:12" ht="20.100000000000001" customHeight="1" x14ac:dyDescent="0.2">
      <c r="A120" s="68">
        <v>9.02</v>
      </c>
      <c r="B120" s="69" t="s">
        <v>425</v>
      </c>
      <c r="C120" s="70"/>
      <c r="D120" s="71"/>
      <c r="E120" s="71"/>
      <c r="F120" s="72"/>
      <c r="G120" s="71"/>
      <c r="H120" s="73"/>
      <c r="I120" s="73"/>
      <c r="J120" s="73"/>
      <c r="K120" s="73"/>
      <c r="L120" s="74"/>
    </row>
    <row r="121" spans="1:12" ht="43.5" customHeight="1" x14ac:dyDescent="0.2">
      <c r="A121" s="54"/>
      <c r="B121" s="55" t="s">
        <v>426</v>
      </c>
      <c r="C121" s="55" t="s">
        <v>427</v>
      </c>
      <c r="D121" s="56" t="s">
        <v>428</v>
      </c>
      <c r="E121" s="58" t="s">
        <v>342</v>
      </c>
      <c r="F121" s="57" t="s">
        <v>358</v>
      </c>
      <c r="G121" s="58"/>
      <c r="H121" s="59" t="s">
        <v>54</v>
      </c>
      <c r="I121" s="60" t="s">
        <v>72</v>
      </c>
      <c r="J121" s="61"/>
      <c r="K121" s="62"/>
      <c r="L121" s="60"/>
    </row>
    <row r="122" spans="1:12" ht="19.5" customHeight="1" thickBot="1" x14ac:dyDescent="0.25">
      <c r="A122" s="131"/>
      <c r="B122" s="132"/>
      <c r="C122" s="132"/>
      <c r="D122" s="133"/>
      <c r="E122" s="133"/>
      <c r="F122" s="134"/>
      <c r="G122" s="133"/>
      <c r="H122" s="135"/>
      <c r="I122" s="135"/>
      <c r="J122" s="135"/>
      <c r="K122" s="135"/>
      <c r="L122" s="136"/>
    </row>
    <row r="123" spans="1:12" ht="30" customHeight="1" thickBot="1" x14ac:dyDescent="0.25">
      <c r="A123" s="137" t="s">
        <v>429</v>
      </c>
      <c r="B123" s="138"/>
      <c r="C123" s="151"/>
      <c r="D123" s="139"/>
      <c r="E123" s="139"/>
      <c r="F123" s="140"/>
      <c r="G123" s="139"/>
      <c r="H123" s="141"/>
      <c r="I123" s="141"/>
      <c r="J123" s="141"/>
      <c r="K123" s="141"/>
      <c r="L123" s="142"/>
    </row>
    <row r="124" spans="1:12" ht="20.100000000000001" customHeight="1" x14ac:dyDescent="0.2">
      <c r="A124" s="68">
        <v>10.01</v>
      </c>
      <c r="B124" s="160" t="s">
        <v>430</v>
      </c>
      <c r="C124" s="160"/>
      <c r="D124" s="71"/>
      <c r="E124" s="71"/>
      <c r="F124" s="72"/>
      <c r="G124" s="72"/>
      <c r="H124" s="73"/>
      <c r="I124" s="73"/>
      <c r="J124" s="73"/>
      <c r="K124" s="73"/>
      <c r="L124" s="74"/>
    </row>
    <row r="125" spans="1:12" ht="36" x14ac:dyDescent="0.2">
      <c r="A125" s="54"/>
      <c r="B125" s="55" t="s">
        <v>431</v>
      </c>
      <c r="C125" s="55" t="s">
        <v>432</v>
      </c>
      <c r="D125" s="56" t="s">
        <v>433</v>
      </c>
      <c r="E125" s="56" t="s">
        <v>434</v>
      </c>
      <c r="F125" s="161" t="s">
        <v>326</v>
      </c>
      <c r="G125" s="162"/>
      <c r="H125" s="163" t="s">
        <v>46</v>
      </c>
      <c r="I125" s="128" t="s">
        <v>28</v>
      </c>
      <c r="J125" s="61"/>
      <c r="K125" s="62"/>
      <c r="L125" s="60"/>
    </row>
    <row r="126" spans="1:12" ht="36" x14ac:dyDescent="0.2">
      <c r="A126" s="54"/>
      <c r="B126" s="117" t="s">
        <v>435</v>
      </c>
      <c r="C126" s="118" t="s">
        <v>436</v>
      </c>
      <c r="D126" s="56" t="s">
        <v>433</v>
      </c>
      <c r="E126" s="67" t="s">
        <v>437</v>
      </c>
      <c r="F126" s="164" t="s">
        <v>438</v>
      </c>
      <c r="G126" s="162"/>
      <c r="H126" s="163" t="s">
        <v>66</v>
      </c>
      <c r="I126" s="128" t="s">
        <v>56</v>
      </c>
      <c r="J126" s="88"/>
      <c r="K126" s="89"/>
      <c r="L126" s="90"/>
    </row>
    <row r="127" spans="1:12" ht="24" x14ac:dyDescent="0.2">
      <c r="A127" s="54"/>
      <c r="B127" s="55" t="s">
        <v>439</v>
      </c>
      <c r="C127" s="55" t="s">
        <v>440</v>
      </c>
      <c r="D127" s="56" t="s">
        <v>441</v>
      </c>
      <c r="E127" s="56" t="s">
        <v>442</v>
      </c>
      <c r="F127" s="57" t="s">
        <v>326</v>
      </c>
      <c r="G127" s="58"/>
      <c r="H127" s="112" t="s">
        <v>46</v>
      </c>
      <c r="I127" s="66" t="s">
        <v>28</v>
      </c>
      <c r="J127" s="61"/>
      <c r="K127" s="62"/>
      <c r="L127" s="60"/>
    </row>
    <row r="128" spans="1:12" ht="36" x14ac:dyDescent="0.2">
      <c r="A128" s="54"/>
      <c r="B128" s="117" t="s">
        <v>443</v>
      </c>
      <c r="C128" s="118" t="s">
        <v>444</v>
      </c>
      <c r="D128" s="56" t="s">
        <v>433</v>
      </c>
      <c r="E128" s="67" t="s">
        <v>437</v>
      </c>
      <c r="F128" s="164" t="s">
        <v>445</v>
      </c>
      <c r="G128" s="162"/>
      <c r="H128" s="163" t="s">
        <v>66</v>
      </c>
      <c r="I128" s="128" t="s">
        <v>56</v>
      </c>
      <c r="J128" s="88"/>
      <c r="K128" s="89"/>
      <c r="L128" s="90"/>
    </row>
    <row r="129" spans="1:12" ht="36" x14ac:dyDescent="0.2">
      <c r="A129" s="54"/>
      <c r="B129" s="55" t="s">
        <v>446</v>
      </c>
      <c r="C129" s="55" t="s">
        <v>447</v>
      </c>
      <c r="D129" s="56" t="s">
        <v>433</v>
      </c>
      <c r="E129" s="56" t="s">
        <v>448</v>
      </c>
      <c r="F129" s="164" t="s">
        <v>449</v>
      </c>
      <c r="G129" s="162"/>
      <c r="H129" s="112" t="s">
        <v>46</v>
      </c>
      <c r="I129" s="66" t="s">
        <v>28</v>
      </c>
      <c r="J129" s="61"/>
      <c r="K129" s="62"/>
      <c r="L129" s="60"/>
    </row>
    <row r="130" spans="1:12" ht="36" x14ac:dyDescent="0.2">
      <c r="A130" s="54"/>
      <c r="B130" s="55" t="s">
        <v>450</v>
      </c>
      <c r="C130" s="55" t="s">
        <v>451</v>
      </c>
      <c r="D130" s="56" t="s">
        <v>433</v>
      </c>
      <c r="E130" s="56" t="s">
        <v>452</v>
      </c>
      <c r="F130" s="164" t="s">
        <v>445</v>
      </c>
      <c r="G130" s="162"/>
      <c r="H130" s="163" t="s">
        <v>66</v>
      </c>
      <c r="I130" s="128" t="s">
        <v>56</v>
      </c>
      <c r="J130" s="61"/>
      <c r="K130" s="62"/>
      <c r="L130" s="60"/>
    </row>
    <row r="131" spans="1:12" ht="36" x14ac:dyDescent="0.2">
      <c r="A131" s="54"/>
      <c r="B131" s="55" t="s">
        <v>453</v>
      </c>
      <c r="C131" s="55" t="s">
        <v>454</v>
      </c>
      <c r="D131" s="56" t="s">
        <v>157</v>
      </c>
      <c r="E131" s="56" t="s">
        <v>325</v>
      </c>
      <c r="F131" s="164" t="s">
        <v>445</v>
      </c>
      <c r="G131" s="162"/>
      <c r="H131" s="163" t="s">
        <v>66</v>
      </c>
      <c r="I131" s="128" t="s">
        <v>56</v>
      </c>
      <c r="J131" s="61"/>
      <c r="K131" s="62"/>
      <c r="L131" s="60"/>
    </row>
    <row r="132" spans="1:12" ht="92.25" customHeight="1" x14ac:dyDescent="0.2">
      <c r="A132" s="54"/>
      <c r="B132" s="55" t="s">
        <v>455</v>
      </c>
      <c r="C132" s="55" t="s">
        <v>456</v>
      </c>
      <c r="D132" s="56" t="s">
        <v>457</v>
      </c>
      <c r="E132" s="165" t="s">
        <v>458</v>
      </c>
      <c r="F132" s="166" t="s">
        <v>459</v>
      </c>
      <c r="G132" s="162"/>
      <c r="H132" s="163" t="s">
        <v>66</v>
      </c>
      <c r="I132" s="128" t="s">
        <v>56</v>
      </c>
      <c r="J132" s="61"/>
      <c r="K132" s="62"/>
      <c r="L132" s="167" t="s">
        <v>460</v>
      </c>
    </row>
    <row r="133" spans="1:12" ht="117.75" customHeight="1" x14ac:dyDescent="0.2">
      <c r="A133" s="54"/>
      <c r="B133" s="55" t="s">
        <v>461</v>
      </c>
      <c r="C133" s="55" t="s">
        <v>462</v>
      </c>
      <c r="D133" s="56" t="s">
        <v>463</v>
      </c>
      <c r="E133" s="165" t="s">
        <v>464</v>
      </c>
      <c r="F133" s="166" t="s">
        <v>465</v>
      </c>
      <c r="G133" s="162"/>
      <c r="H133" s="163" t="s">
        <v>66</v>
      </c>
      <c r="I133" s="128" t="s">
        <v>56</v>
      </c>
      <c r="J133" s="61"/>
      <c r="K133" s="62"/>
      <c r="L133" s="167" t="s">
        <v>460</v>
      </c>
    </row>
    <row r="134" spans="1:12" ht="20.100000000000001" customHeight="1" x14ac:dyDescent="0.2">
      <c r="A134" s="68">
        <v>10.02</v>
      </c>
      <c r="B134" s="69" t="s">
        <v>466</v>
      </c>
      <c r="C134" s="70"/>
      <c r="D134" s="71"/>
      <c r="E134" s="71"/>
      <c r="F134" s="72"/>
      <c r="G134" s="72"/>
      <c r="H134" s="73"/>
      <c r="I134" s="73"/>
      <c r="J134" s="73"/>
      <c r="K134" s="73"/>
      <c r="L134" s="74"/>
    </row>
    <row r="135" spans="1:12" ht="36" x14ac:dyDescent="0.2">
      <c r="A135" s="54"/>
      <c r="B135" s="55" t="s">
        <v>467</v>
      </c>
      <c r="C135" s="55" t="s">
        <v>468</v>
      </c>
      <c r="D135" s="56" t="s">
        <v>469</v>
      </c>
      <c r="E135" s="56" t="s">
        <v>329</v>
      </c>
      <c r="F135" s="161" t="s">
        <v>445</v>
      </c>
      <c r="G135" s="162"/>
      <c r="H135" s="163" t="s">
        <v>66</v>
      </c>
      <c r="I135" s="128" t="s">
        <v>56</v>
      </c>
      <c r="J135" s="61"/>
      <c r="K135" s="62"/>
      <c r="L135" s="60"/>
    </row>
    <row r="136" spans="1:12" ht="36" x14ac:dyDescent="0.2">
      <c r="A136" s="54"/>
      <c r="B136" s="55" t="s">
        <v>470</v>
      </c>
      <c r="C136" s="168" t="s">
        <v>471</v>
      </c>
      <c r="D136" s="56" t="s">
        <v>469</v>
      </c>
      <c r="E136" s="56" t="s">
        <v>329</v>
      </c>
      <c r="F136" s="164" t="s">
        <v>445</v>
      </c>
      <c r="G136" s="162"/>
      <c r="H136" s="163" t="s">
        <v>66</v>
      </c>
      <c r="I136" s="128" t="s">
        <v>56</v>
      </c>
      <c r="J136" s="61"/>
      <c r="K136" s="62"/>
      <c r="L136" s="60"/>
    </row>
    <row r="137" spans="1:12" ht="36" x14ac:dyDescent="0.2">
      <c r="A137" s="54"/>
      <c r="B137" s="55" t="s">
        <v>472</v>
      </c>
      <c r="C137" s="168" t="s">
        <v>473</v>
      </c>
      <c r="D137" s="56" t="s">
        <v>474</v>
      </c>
      <c r="E137" s="56" t="s">
        <v>329</v>
      </c>
      <c r="F137" s="164" t="s">
        <v>475</v>
      </c>
      <c r="G137" s="162"/>
      <c r="H137" s="163" t="s">
        <v>66</v>
      </c>
      <c r="I137" s="128" t="s">
        <v>56</v>
      </c>
      <c r="J137" s="61"/>
      <c r="K137" s="62"/>
      <c r="L137" s="60"/>
    </row>
    <row r="138" spans="1:12" ht="35.25" customHeight="1" x14ac:dyDescent="0.2">
      <c r="A138" s="54"/>
      <c r="B138" s="55" t="s">
        <v>476</v>
      </c>
      <c r="C138" s="168" t="s">
        <v>477</v>
      </c>
      <c r="D138" s="56" t="s">
        <v>478</v>
      </c>
      <c r="E138" s="56" t="s">
        <v>329</v>
      </c>
      <c r="F138" s="164" t="s">
        <v>479</v>
      </c>
      <c r="G138" s="162"/>
      <c r="H138" s="163" t="s">
        <v>66</v>
      </c>
      <c r="I138" s="128" t="s">
        <v>56</v>
      </c>
      <c r="J138" s="61"/>
      <c r="K138" s="62"/>
      <c r="L138" s="60"/>
    </row>
    <row r="139" spans="1:12" ht="54" customHeight="1" x14ac:dyDescent="0.2">
      <c r="A139" s="54"/>
      <c r="B139" s="55" t="s">
        <v>480</v>
      </c>
      <c r="C139" s="168" t="s">
        <v>481</v>
      </c>
      <c r="D139" s="56" t="s">
        <v>478</v>
      </c>
      <c r="E139" s="56" t="s">
        <v>329</v>
      </c>
      <c r="F139" s="164" t="s">
        <v>482</v>
      </c>
      <c r="G139" s="162"/>
      <c r="H139" s="163" t="s">
        <v>66</v>
      </c>
      <c r="I139" s="128" t="s">
        <v>56</v>
      </c>
      <c r="J139" s="61"/>
      <c r="K139" s="62"/>
      <c r="L139" s="60"/>
    </row>
    <row r="140" spans="1:12" ht="42.75" customHeight="1" x14ac:dyDescent="0.2">
      <c r="A140" s="54"/>
      <c r="B140" s="55" t="s">
        <v>483</v>
      </c>
      <c r="C140" s="168" t="s">
        <v>484</v>
      </c>
      <c r="D140" s="56" t="s">
        <v>485</v>
      </c>
      <c r="E140" s="56" t="s">
        <v>486</v>
      </c>
      <c r="F140" s="169" t="s">
        <v>487</v>
      </c>
      <c r="G140" s="162"/>
      <c r="H140" s="163" t="s">
        <v>74</v>
      </c>
      <c r="I140" s="128" t="s">
        <v>60</v>
      </c>
      <c r="J140" s="61"/>
      <c r="K140" s="62"/>
      <c r="L140" s="60"/>
    </row>
    <row r="141" spans="1:12" ht="20.100000000000001" customHeight="1" thickBot="1" x14ac:dyDescent="0.25">
      <c r="A141" s="131"/>
      <c r="B141" s="132"/>
      <c r="C141" s="132"/>
      <c r="D141" s="133"/>
      <c r="E141" s="133"/>
      <c r="F141" s="134"/>
      <c r="G141" s="134"/>
      <c r="H141" s="135"/>
      <c r="I141" s="135"/>
      <c r="J141" s="135"/>
      <c r="K141" s="135"/>
      <c r="L141" s="136"/>
    </row>
    <row r="142" spans="1:12" ht="30" customHeight="1" thickBot="1" x14ac:dyDescent="0.25">
      <c r="A142" s="137" t="s">
        <v>488</v>
      </c>
      <c r="B142" s="138"/>
      <c r="C142" s="151"/>
      <c r="D142" s="139"/>
      <c r="E142" s="139"/>
      <c r="F142" s="140"/>
      <c r="G142" s="139"/>
      <c r="H142" s="141"/>
      <c r="I142" s="141"/>
      <c r="J142" s="141"/>
      <c r="K142" s="141"/>
      <c r="L142" s="142"/>
    </row>
    <row r="143" spans="1:12" ht="20.100000000000001" customHeight="1" x14ac:dyDescent="0.2">
      <c r="A143" s="68">
        <v>11.01</v>
      </c>
      <c r="B143" s="69" t="s">
        <v>489</v>
      </c>
      <c r="C143" s="70"/>
      <c r="D143" s="71"/>
      <c r="E143" s="71"/>
      <c r="F143" s="72"/>
      <c r="G143" s="71"/>
      <c r="H143" s="73"/>
      <c r="I143" s="73"/>
      <c r="J143" s="73"/>
      <c r="K143" s="73"/>
      <c r="L143" s="74"/>
    </row>
    <row r="144" spans="1:12" ht="85.5" customHeight="1" x14ac:dyDescent="0.2">
      <c r="A144" s="116"/>
      <c r="B144" s="117" t="s">
        <v>490</v>
      </c>
      <c r="C144" s="117" t="s">
        <v>491</v>
      </c>
      <c r="D144" s="67" t="s">
        <v>492</v>
      </c>
      <c r="E144" s="87" t="s">
        <v>423</v>
      </c>
      <c r="F144" s="63" t="s">
        <v>493</v>
      </c>
      <c r="G144" s="64"/>
      <c r="H144" s="59" t="s">
        <v>70</v>
      </c>
      <c r="I144" s="60" t="s">
        <v>60</v>
      </c>
      <c r="J144" s="148"/>
      <c r="K144" s="149"/>
      <c r="L144" s="150"/>
    </row>
    <row r="145" spans="1:12" ht="43.5" customHeight="1" x14ac:dyDescent="0.2">
      <c r="A145" s="54"/>
      <c r="B145" s="85" t="s">
        <v>421</v>
      </c>
      <c r="C145" s="86" t="s">
        <v>422</v>
      </c>
      <c r="D145" s="87" t="s">
        <v>165</v>
      </c>
      <c r="E145" s="87" t="s">
        <v>423</v>
      </c>
      <c r="F145" s="63" t="s">
        <v>424</v>
      </c>
      <c r="G145" s="64"/>
      <c r="H145" s="59" t="s">
        <v>70</v>
      </c>
      <c r="I145" s="60" t="s">
        <v>60</v>
      </c>
      <c r="J145" s="88"/>
      <c r="K145" s="89"/>
      <c r="L145" s="90"/>
    </row>
    <row r="146" spans="1:12" ht="32.25" customHeight="1" x14ac:dyDescent="0.2">
      <c r="A146" s="54"/>
      <c r="B146" s="55" t="s">
        <v>494</v>
      </c>
      <c r="C146" s="55" t="s">
        <v>495</v>
      </c>
      <c r="D146" s="67" t="s">
        <v>209</v>
      </c>
      <c r="E146" s="87" t="s">
        <v>423</v>
      </c>
      <c r="F146" s="63" t="s">
        <v>493</v>
      </c>
      <c r="G146" s="64"/>
      <c r="H146" s="59" t="s">
        <v>70</v>
      </c>
      <c r="I146" s="60" t="s">
        <v>60</v>
      </c>
      <c r="J146" s="61"/>
      <c r="K146" s="62"/>
      <c r="L146" s="60"/>
    </row>
    <row r="147" spans="1:12" ht="54" customHeight="1" x14ac:dyDescent="0.2">
      <c r="A147" s="54"/>
      <c r="B147" s="55" t="s">
        <v>496</v>
      </c>
      <c r="C147" s="55" t="s">
        <v>497</v>
      </c>
      <c r="D147" s="67" t="s">
        <v>209</v>
      </c>
      <c r="E147" s="87" t="s">
        <v>423</v>
      </c>
      <c r="F147" s="63" t="s">
        <v>498</v>
      </c>
      <c r="G147" s="64"/>
      <c r="H147" s="59" t="s">
        <v>70</v>
      </c>
      <c r="I147" s="60" t="s">
        <v>60</v>
      </c>
      <c r="J147" s="61"/>
      <c r="K147" s="62"/>
      <c r="L147" s="60"/>
    </row>
    <row r="148" spans="1:12" ht="72.75" customHeight="1" x14ac:dyDescent="0.2">
      <c r="A148" s="54"/>
      <c r="B148" s="55" t="s">
        <v>499</v>
      </c>
      <c r="C148" s="55" t="s">
        <v>500</v>
      </c>
      <c r="D148" s="67" t="s">
        <v>209</v>
      </c>
      <c r="E148" s="87" t="s">
        <v>423</v>
      </c>
      <c r="F148" s="63" t="s">
        <v>498</v>
      </c>
      <c r="G148" s="64"/>
      <c r="H148" s="59" t="s">
        <v>70</v>
      </c>
      <c r="I148" s="60" t="s">
        <v>60</v>
      </c>
      <c r="J148" s="61"/>
      <c r="K148" s="62"/>
      <c r="L148" s="60"/>
    </row>
    <row r="149" spans="1:12" ht="20.100000000000001" customHeight="1" thickBot="1" x14ac:dyDescent="0.25">
      <c r="A149" s="131"/>
      <c r="B149" s="132"/>
      <c r="C149" s="132"/>
      <c r="D149" s="133"/>
      <c r="E149" s="133"/>
      <c r="F149" s="134"/>
      <c r="G149" s="133"/>
      <c r="H149" s="135"/>
      <c r="I149" s="135"/>
      <c r="J149" s="135"/>
      <c r="K149" s="135"/>
      <c r="L149" s="136"/>
    </row>
    <row r="150" spans="1:12" ht="30" customHeight="1" thickBot="1" x14ac:dyDescent="0.25">
      <c r="A150" s="137" t="s">
        <v>501</v>
      </c>
      <c r="B150" s="138"/>
      <c r="C150" s="138"/>
      <c r="D150" s="139"/>
      <c r="E150" s="139"/>
      <c r="F150" s="140"/>
      <c r="G150" s="139"/>
      <c r="H150" s="141"/>
      <c r="I150" s="141"/>
      <c r="J150" s="141"/>
      <c r="K150" s="141"/>
      <c r="L150" s="142"/>
    </row>
    <row r="151" spans="1:12" ht="20.100000000000001" customHeight="1" x14ac:dyDescent="0.2">
      <c r="A151" s="68">
        <v>12.01</v>
      </c>
      <c r="B151" s="69" t="s">
        <v>502</v>
      </c>
      <c r="C151" s="70"/>
      <c r="D151" s="71"/>
      <c r="E151" s="71"/>
      <c r="F151" s="72"/>
      <c r="G151" s="71"/>
      <c r="H151" s="73"/>
      <c r="I151" s="73"/>
      <c r="J151" s="73"/>
      <c r="K151" s="73"/>
      <c r="L151" s="74"/>
    </row>
    <row r="152" spans="1:12" ht="24" x14ac:dyDescent="0.2">
      <c r="A152" s="116"/>
      <c r="B152" s="117" t="s">
        <v>503</v>
      </c>
      <c r="C152" s="117" t="s">
        <v>504</v>
      </c>
      <c r="D152" s="67" t="s">
        <v>505</v>
      </c>
      <c r="E152" s="67" t="s">
        <v>423</v>
      </c>
      <c r="F152" s="57" t="s">
        <v>506</v>
      </c>
      <c r="G152" s="58"/>
      <c r="H152" s="130" t="s">
        <v>66</v>
      </c>
      <c r="I152" s="114" t="s">
        <v>60</v>
      </c>
      <c r="J152" s="61"/>
      <c r="K152" s="62"/>
      <c r="L152" s="60"/>
    </row>
    <row r="153" spans="1:12" ht="24" x14ac:dyDescent="0.2">
      <c r="A153" s="92"/>
      <c r="B153" s="109" t="s">
        <v>316</v>
      </c>
      <c r="C153" s="109" t="s">
        <v>317</v>
      </c>
      <c r="D153" s="102" t="s">
        <v>313</v>
      </c>
      <c r="E153" s="96" t="s">
        <v>318</v>
      </c>
      <c r="F153" s="110" t="s">
        <v>507</v>
      </c>
      <c r="G153" s="96"/>
      <c r="H153" s="143" t="s">
        <v>54</v>
      </c>
      <c r="I153" s="144" t="s">
        <v>60</v>
      </c>
      <c r="J153" s="145"/>
      <c r="K153" s="146"/>
      <c r="L153" s="98" t="s">
        <v>183</v>
      </c>
    </row>
    <row r="154" spans="1:12" ht="48" x14ac:dyDescent="0.2">
      <c r="A154" s="54"/>
      <c r="B154" s="55" t="s">
        <v>508</v>
      </c>
      <c r="C154" s="55" t="s">
        <v>509</v>
      </c>
      <c r="D154" s="67" t="s">
        <v>510</v>
      </c>
      <c r="E154" s="67" t="s">
        <v>511</v>
      </c>
      <c r="F154" s="57" t="s">
        <v>111</v>
      </c>
      <c r="G154" s="58"/>
      <c r="H154" s="130" t="s">
        <v>66</v>
      </c>
      <c r="I154" s="114" t="s">
        <v>60</v>
      </c>
      <c r="J154" s="61"/>
      <c r="K154" s="62"/>
      <c r="L154" s="60"/>
    </row>
    <row r="155" spans="1:12" ht="24" x14ac:dyDescent="0.2">
      <c r="A155" s="54"/>
      <c r="B155" s="55" t="s">
        <v>512</v>
      </c>
      <c r="C155" s="55" t="s">
        <v>513</v>
      </c>
      <c r="D155" s="56" t="s">
        <v>514</v>
      </c>
      <c r="E155" s="56" t="s">
        <v>515</v>
      </c>
      <c r="F155" s="57" t="s">
        <v>516</v>
      </c>
      <c r="G155" s="58"/>
      <c r="H155" s="112" t="s">
        <v>46</v>
      </c>
      <c r="I155" s="66" t="s">
        <v>28</v>
      </c>
      <c r="J155" s="61"/>
      <c r="K155" s="62"/>
      <c r="L155" s="60"/>
    </row>
    <row r="156" spans="1:12" ht="36" x14ac:dyDescent="0.2">
      <c r="A156" s="54"/>
      <c r="B156" s="55" t="s">
        <v>517</v>
      </c>
      <c r="C156" s="55" t="s">
        <v>518</v>
      </c>
      <c r="D156" s="56" t="s">
        <v>514</v>
      </c>
      <c r="E156" s="56" t="s">
        <v>519</v>
      </c>
      <c r="F156" s="56" t="s">
        <v>520</v>
      </c>
      <c r="G156" s="58"/>
      <c r="H156" s="59" t="s">
        <v>66</v>
      </c>
      <c r="I156" s="114" t="s">
        <v>60</v>
      </c>
      <c r="J156" s="61"/>
      <c r="K156" s="62"/>
      <c r="L156" s="60"/>
    </row>
    <row r="157" spans="1:12" ht="94.5" customHeight="1" x14ac:dyDescent="0.2">
      <c r="A157" s="54"/>
      <c r="B157" s="55" t="s">
        <v>521</v>
      </c>
      <c r="C157" s="55" t="s">
        <v>522</v>
      </c>
      <c r="D157" s="67" t="s">
        <v>523</v>
      </c>
      <c r="E157" s="67" t="s">
        <v>423</v>
      </c>
      <c r="F157" s="57" t="s">
        <v>524</v>
      </c>
      <c r="G157" s="58"/>
      <c r="H157" s="59" t="s">
        <v>78</v>
      </c>
      <c r="I157" s="114" t="s">
        <v>60</v>
      </c>
      <c r="J157" s="61"/>
      <c r="K157" s="62"/>
      <c r="L157" s="60"/>
    </row>
    <row r="158" spans="1:12" ht="20.100000000000001" customHeight="1" x14ac:dyDescent="0.2">
      <c r="A158" s="68">
        <v>12.02</v>
      </c>
      <c r="B158" s="69" t="s">
        <v>525</v>
      </c>
      <c r="C158" s="70"/>
      <c r="D158" s="71"/>
      <c r="E158" s="71"/>
      <c r="F158" s="72"/>
      <c r="G158" s="71"/>
      <c r="H158" s="73"/>
      <c r="I158" s="73"/>
      <c r="J158" s="73"/>
      <c r="K158" s="73"/>
      <c r="L158" s="74"/>
    </row>
    <row r="159" spans="1:12" ht="84" x14ac:dyDescent="0.2">
      <c r="A159" s="54"/>
      <c r="B159" s="55" t="s">
        <v>526</v>
      </c>
      <c r="C159" s="55" t="s">
        <v>527</v>
      </c>
      <c r="D159" s="56" t="s">
        <v>528</v>
      </c>
      <c r="E159" s="67" t="s">
        <v>529</v>
      </c>
      <c r="F159" s="57" t="s">
        <v>530</v>
      </c>
      <c r="G159" s="58"/>
      <c r="H159" s="65" t="s">
        <v>46</v>
      </c>
      <c r="I159" s="66" t="s">
        <v>28</v>
      </c>
      <c r="J159" s="61"/>
      <c r="K159" s="62"/>
      <c r="L159" s="60"/>
    </row>
    <row r="160" spans="1:12" ht="20.100000000000001" customHeight="1" x14ac:dyDescent="0.2">
      <c r="A160" s="68">
        <v>12.03</v>
      </c>
      <c r="B160" s="69" t="s">
        <v>531</v>
      </c>
      <c r="C160" s="70"/>
      <c r="D160" s="71"/>
      <c r="E160" s="71"/>
      <c r="F160" s="72"/>
      <c r="G160" s="71"/>
      <c r="H160" s="73"/>
      <c r="I160" s="73"/>
      <c r="J160" s="73"/>
      <c r="K160" s="73"/>
      <c r="L160" s="74"/>
    </row>
    <row r="161" spans="1:12" ht="72" x14ac:dyDescent="0.2">
      <c r="A161" s="116"/>
      <c r="B161" s="117" t="s">
        <v>532</v>
      </c>
      <c r="C161" s="117" t="s">
        <v>533</v>
      </c>
      <c r="D161" s="67" t="s">
        <v>534</v>
      </c>
      <c r="E161" s="67" t="s">
        <v>529</v>
      </c>
      <c r="F161" s="118" t="s">
        <v>535</v>
      </c>
      <c r="G161" s="119"/>
      <c r="H161" s="65" t="s">
        <v>46</v>
      </c>
      <c r="I161" s="66" t="s">
        <v>28</v>
      </c>
      <c r="J161" s="120"/>
      <c r="K161" s="121"/>
      <c r="L161" s="122"/>
    </row>
    <row r="162" spans="1:12" ht="48" x14ac:dyDescent="0.2">
      <c r="A162" s="54"/>
      <c r="B162" s="55" t="s">
        <v>536</v>
      </c>
      <c r="C162" s="55" t="s">
        <v>537</v>
      </c>
      <c r="D162" s="67" t="s">
        <v>538</v>
      </c>
      <c r="E162" s="56" t="s">
        <v>539</v>
      </c>
      <c r="F162" s="57" t="s">
        <v>540</v>
      </c>
      <c r="G162" s="58"/>
      <c r="H162" s="65" t="s">
        <v>46</v>
      </c>
      <c r="I162" s="66" t="s">
        <v>28</v>
      </c>
      <c r="J162" s="61"/>
      <c r="K162" s="62"/>
      <c r="L162" s="60"/>
    </row>
    <row r="163" spans="1:12" ht="20.100000000000001" customHeight="1" x14ac:dyDescent="0.2">
      <c r="A163" s="68">
        <v>12.04</v>
      </c>
      <c r="B163" s="69" t="s">
        <v>541</v>
      </c>
      <c r="C163" s="70"/>
      <c r="D163" s="71"/>
      <c r="E163" s="71"/>
      <c r="F163" s="72"/>
      <c r="G163" s="71"/>
      <c r="H163" s="73"/>
      <c r="I163" s="73"/>
      <c r="J163" s="73"/>
      <c r="K163" s="73"/>
      <c r="L163" s="74"/>
    </row>
    <row r="164" spans="1:12" ht="60" x14ac:dyDescent="0.2">
      <c r="A164" s="116"/>
      <c r="B164" s="117" t="s">
        <v>542</v>
      </c>
      <c r="C164" s="117" t="s">
        <v>543</v>
      </c>
      <c r="D164" s="67" t="s">
        <v>544</v>
      </c>
      <c r="E164" s="67" t="s">
        <v>325</v>
      </c>
      <c r="F164" s="118" t="s">
        <v>545</v>
      </c>
      <c r="G164" s="119"/>
      <c r="H164" s="130" t="s">
        <v>54</v>
      </c>
      <c r="I164" s="114" t="s">
        <v>60</v>
      </c>
      <c r="J164" s="120"/>
      <c r="K164" s="121"/>
      <c r="L164" s="122"/>
    </row>
    <row r="165" spans="1:12" ht="72" x14ac:dyDescent="0.2">
      <c r="A165" s="116"/>
      <c r="B165" s="117" t="s">
        <v>546</v>
      </c>
      <c r="C165" s="117" t="s">
        <v>547</v>
      </c>
      <c r="D165" s="67" t="s">
        <v>548</v>
      </c>
      <c r="E165" s="67" t="s">
        <v>423</v>
      </c>
      <c r="F165" s="118" t="s">
        <v>549</v>
      </c>
      <c r="G165" s="170"/>
      <c r="H165" s="130" t="s">
        <v>54</v>
      </c>
      <c r="I165" s="114" t="s">
        <v>60</v>
      </c>
      <c r="J165" s="61"/>
      <c r="K165" s="62"/>
      <c r="L165" s="60"/>
    </row>
    <row r="166" spans="1:12" ht="20.100000000000001" customHeight="1" x14ac:dyDescent="0.2">
      <c r="A166" s="68">
        <v>12.05</v>
      </c>
      <c r="B166" s="69" t="s">
        <v>550</v>
      </c>
      <c r="C166" s="70"/>
      <c r="D166" s="71"/>
      <c r="E166" s="71"/>
      <c r="F166" s="72"/>
      <c r="G166" s="71"/>
      <c r="H166" s="73"/>
      <c r="I166" s="73"/>
      <c r="J166" s="73"/>
      <c r="K166" s="73"/>
      <c r="L166" s="74"/>
    </row>
    <row r="167" spans="1:12" ht="72" x14ac:dyDescent="0.2">
      <c r="A167" s="54"/>
      <c r="B167" s="55" t="s">
        <v>551</v>
      </c>
      <c r="C167" s="55" t="s">
        <v>552</v>
      </c>
      <c r="D167" s="56" t="s">
        <v>553</v>
      </c>
      <c r="E167" s="67" t="s">
        <v>423</v>
      </c>
      <c r="F167" s="57" t="s">
        <v>554</v>
      </c>
      <c r="G167" s="58"/>
      <c r="H167" s="59" t="s">
        <v>54</v>
      </c>
      <c r="I167" s="60" t="s">
        <v>60</v>
      </c>
      <c r="J167" s="61"/>
      <c r="K167" s="62"/>
      <c r="L167" s="60"/>
    </row>
    <row r="168" spans="1:12" ht="24" x14ac:dyDescent="0.2">
      <c r="A168" s="54"/>
      <c r="B168" s="55" t="s">
        <v>555</v>
      </c>
      <c r="C168" s="55" t="s">
        <v>556</v>
      </c>
      <c r="D168" s="56" t="s">
        <v>553</v>
      </c>
      <c r="E168" s="56" t="s">
        <v>342</v>
      </c>
      <c r="F168" s="57" t="s">
        <v>557</v>
      </c>
      <c r="G168" s="58"/>
      <c r="H168" s="59" t="s">
        <v>54</v>
      </c>
      <c r="I168" s="60" t="s">
        <v>72</v>
      </c>
      <c r="J168" s="61"/>
      <c r="K168" s="62"/>
      <c r="L168" s="60"/>
    </row>
    <row r="169" spans="1:12" ht="84" x14ac:dyDescent="0.2">
      <c r="A169" s="54"/>
      <c r="B169" s="55" t="s">
        <v>558</v>
      </c>
      <c r="C169" s="55" t="s">
        <v>559</v>
      </c>
      <c r="D169" s="56" t="s">
        <v>560</v>
      </c>
      <c r="E169" s="67" t="s">
        <v>423</v>
      </c>
      <c r="F169" s="57" t="s">
        <v>561</v>
      </c>
      <c r="G169" s="58"/>
      <c r="H169" s="59" t="s">
        <v>66</v>
      </c>
      <c r="I169" s="60" t="s">
        <v>60</v>
      </c>
      <c r="J169" s="61"/>
      <c r="K169" s="62"/>
      <c r="L169" s="60"/>
    </row>
    <row r="170" spans="1:12" ht="60" x14ac:dyDescent="0.2">
      <c r="A170" s="54"/>
      <c r="B170" s="55" t="s">
        <v>562</v>
      </c>
      <c r="C170" s="55" t="s">
        <v>563</v>
      </c>
      <c r="D170" s="56" t="s">
        <v>560</v>
      </c>
      <c r="E170" s="56" t="s">
        <v>564</v>
      </c>
      <c r="F170" s="57" t="s">
        <v>565</v>
      </c>
      <c r="G170" s="58"/>
      <c r="H170" s="59" t="s">
        <v>54</v>
      </c>
      <c r="I170" s="60" t="s">
        <v>60</v>
      </c>
      <c r="J170" s="61"/>
      <c r="K170" s="62"/>
      <c r="L170" s="60"/>
    </row>
    <row r="171" spans="1:12" ht="69" customHeight="1" x14ac:dyDescent="0.2">
      <c r="A171" s="54"/>
      <c r="B171" s="55" t="s">
        <v>566</v>
      </c>
      <c r="C171" s="55" t="s">
        <v>567</v>
      </c>
      <c r="D171" s="56" t="s">
        <v>568</v>
      </c>
      <c r="E171" s="67" t="s">
        <v>423</v>
      </c>
      <c r="F171" s="57" t="s">
        <v>569</v>
      </c>
      <c r="G171" s="58"/>
      <c r="H171" s="59" t="s">
        <v>66</v>
      </c>
      <c r="I171" s="60" t="s">
        <v>60</v>
      </c>
      <c r="J171" s="61"/>
      <c r="K171" s="62"/>
      <c r="L171" s="60"/>
    </row>
    <row r="172" spans="1:12" ht="20.100000000000001" customHeight="1" x14ac:dyDescent="0.2">
      <c r="A172" s="68">
        <v>12.06</v>
      </c>
      <c r="B172" s="69" t="s">
        <v>570</v>
      </c>
      <c r="C172" s="70"/>
      <c r="D172" s="71"/>
      <c r="E172" s="71"/>
      <c r="F172" s="72"/>
      <c r="G172" s="71"/>
      <c r="H172" s="73"/>
      <c r="I172" s="73"/>
      <c r="J172" s="73"/>
      <c r="K172" s="73"/>
      <c r="L172" s="74"/>
    </row>
    <row r="173" spans="1:12" ht="108" x14ac:dyDescent="0.2">
      <c r="A173" s="116"/>
      <c r="B173" s="117" t="s">
        <v>571</v>
      </c>
      <c r="C173" s="117" t="s">
        <v>572</v>
      </c>
      <c r="D173" s="56" t="s">
        <v>573</v>
      </c>
      <c r="E173" s="56" t="s">
        <v>423</v>
      </c>
      <c r="F173" s="171" t="s">
        <v>574</v>
      </c>
      <c r="G173" s="170"/>
      <c r="H173" s="59" t="s">
        <v>66</v>
      </c>
      <c r="I173" s="60" t="s">
        <v>60</v>
      </c>
      <c r="J173" s="61"/>
      <c r="K173" s="62"/>
      <c r="L173" s="60"/>
    </row>
    <row r="174" spans="1:12" ht="24" x14ac:dyDescent="0.2">
      <c r="A174" s="54"/>
      <c r="B174" s="55" t="s">
        <v>575</v>
      </c>
      <c r="C174" s="55" t="s">
        <v>576</v>
      </c>
      <c r="D174" s="56" t="s">
        <v>274</v>
      </c>
      <c r="E174" s="56" t="s">
        <v>423</v>
      </c>
      <c r="F174" s="57" t="s">
        <v>574</v>
      </c>
      <c r="G174" s="58"/>
      <c r="H174" s="59" t="s">
        <v>66</v>
      </c>
      <c r="I174" s="60" t="s">
        <v>60</v>
      </c>
      <c r="J174" s="61"/>
      <c r="K174" s="62"/>
      <c r="L174" s="60"/>
    </row>
    <row r="175" spans="1:12" ht="24" x14ac:dyDescent="0.2">
      <c r="A175" s="54"/>
      <c r="B175" s="55" t="s">
        <v>577</v>
      </c>
      <c r="C175" s="55" t="s">
        <v>578</v>
      </c>
      <c r="D175" s="56" t="s">
        <v>579</v>
      </c>
      <c r="E175" s="56" t="s">
        <v>423</v>
      </c>
      <c r="F175" s="57" t="s">
        <v>580</v>
      </c>
      <c r="G175" s="58"/>
      <c r="H175" s="59" t="s">
        <v>66</v>
      </c>
      <c r="I175" s="60" t="s">
        <v>60</v>
      </c>
      <c r="J175" s="61"/>
      <c r="K175" s="62"/>
      <c r="L175" s="60"/>
    </row>
    <row r="176" spans="1:12" ht="20.100000000000001" customHeight="1" x14ac:dyDescent="0.2">
      <c r="A176" s="68">
        <v>12.07</v>
      </c>
      <c r="B176" s="69" t="s">
        <v>581</v>
      </c>
      <c r="C176" s="70"/>
      <c r="D176" s="71"/>
      <c r="E176" s="71"/>
      <c r="F176" s="72"/>
      <c r="G176" s="71"/>
      <c r="H176" s="73"/>
      <c r="I176" s="73"/>
      <c r="J176" s="73"/>
      <c r="K176" s="73"/>
      <c r="L176" s="74"/>
    </row>
    <row r="177" spans="1:12" ht="60" x14ac:dyDescent="0.2">
      <c r="A177" s="116"/>
      <c r="B177" s="117" t="s">
        <v>582</v>
      </c>
      <c r="C177" s="117" t="s">
        <v>583</v>
      </c>
      <c r="D177" s="67" t="s">
        <v>584</v>
      </c>
      <c r="E177" s="56" t="s">
        <v>423</v>
      </c>
      <c r="F177" s="118" t="s">
        <v>585</v>
      </c>
      <c r="G177" s="170"/>
      <c r="H177" s="130" t="s">
        <v>54</v>
      </c>
      <c r="I177" s="114" t="s">
        <v>60</v>
      </c>
      <c r="J177" s="61"/>
      <c r="K177" s="62"/>
      <c r="L177" s="60"/>
    </row>
    <row r="178" spans="1:12" ht="20.100000000000001" customHeight="1" x14ac:dyDescent="0.2">
      <c r="A178" s="68">
        <v>12.08</v>
      </c>
      <c r="B178" s="69" t="s">
        <v>586</v>
      </c>
      <c r="C178" s="70"/>
      <c r="D178" s="71"/>
      <c r="E178" s="71"/>
      <c r="F178" s="72"/>
      <c r="G178" s="71"/>
      <c r="H178" s="73"/>
      <c r="I178" s="73"/>
      <c r="J178" s="73"/>
      <c r="K178" s="73"/>
      <c r="L178" s="74"/>
    </row>
    <row r="179" spans="1:12" ht="24" x14ac:dyDescent="0.2">
      <c r="A179" s="54"/>
      <c r="B179" s="55" t="s">
        <v>587</v>
      </c>
      <c r="C179" s="55" t="s">
        <v>588</v>
      </c>
      <c r="D179" s="56" t="s">
        <v>589</v>
      </c>
      <c r="E179" s="56" t="s">
        <v>423</v>
      </c>
      <c r="F179" s="57" t="s">
        <v>590</v>
      </c>
      <c r="G179" s="58"/>
      <c r="H179" s="130" t="s">
        <v>66</v>
      </c>
      <c r="I179" s="114" t="s">
        <v>60</v>
      </c>
      <c r="J179" s="61"/>
      <c r="K179" s="62"/>
      <c r="L179" s="60"/>
    </row>
    <row r="180" spans="1:12" ht="24" x14ac:dyDescent="0.2">
      <c r="A180" s="54"/>
      <c r="B180" s="55" t="s">
        <v>591</v>
      </c>
      <c r="C180" s="55" t="s">
        <v>592</v>
      </c>
      <c r="D180" s="56" t="s">
        <v>248</v>
      </c>
      <c r="E180" s="56" t="s">
        <v>423</v>
      </c>
      <c r="F180" s="57" t="s">
        <v>593</v>
      </c>
      <c r="G180" s="58"/>
      <c r="H180" s="130" t="s">
        <v>66</v>
      </c>
      <c r="I180" s="114" t="s">
        <v>60</v>
      </c>
      <c r="J180" s="61"/>
      <c r="K180" s="62"/>
      <c r="L180" s="60"/>
    </row>
    <row r="181" spans="1:12" ht="20.100000000000001" customHeight="1" x14ac:dyDescent="0.2">
      <c r="A181" s="68">
        <v>12.09</v>
      </c>
      <c r="B181" s="69" t="s">
        <v>594</v>
      </c>
      <c r="C181" s="70"/>
      <c r="D181" s="71"/>
      <c r="E181" s="71"/>
      <c r="F181" s="72"/>
      <c r="G181" s="71"/>
      <c r="H181" s="73"/>
      <c r="I181" s="73"/>
      <c r="J181" s="73"/>
      <c r="K181" s="73"/>
      <c r="L181" s="74"/>
    </row>
    <row r="182" spans="1:12" ht="26.25" customHeight="1" x14ac:dyDescent="0.2">
      <c r="A182" s="54"/>
      <c r="B182" s="55" t="s">
        <v>595</v>
      </c>
      <c r="C182" s="55" t="s">
        <v>596</v>
      </c>
      <c r="D182" s="56" t="s">
        <v>262</v>
      </c>
      <c r="E182" s="56" t="s">
        <v>423</v>
      </c>
      <c r="F182" s="57" t="s">
        <v>597</v>
      </c>
      <c r="G182" s="58"/>
      <c r="H182" s="59" t="s">
        <v>70</v>
      </c>
      <c r="I182" s="128" t="s">
        <v>60</v>
      </c>
      <c r="J182" s="61"/>
      <c r="K182" s="62"/>
      <c r="L182" s="60"/>
    </row>
    <row r="183" spans="1:12" ht="30" customHeight="1" x14ac:dyDescent="0.2">
      <c r="A183" s="54"/>
      <c r="B183" s="55" t="s">
        <v>598</v>
      </c>
      <c r="C183" s="55" t="s">
        <v>599</v>
      </c>
      <c r="D183" s="56" t="s">
        <v>600</v>
      </c>
      <c r="E183" s="56" t="s">
        <v>423</v>
      </c>
      <c r="F183" s="57" t="s">
        <v>498</v>
      </c>
      <c r="G183" s="58"/>
      <c r="H183" s="59" t="s">
        <v>70</v>
      </c>
      <c r="I183" s="128" t="s">
        <v>60</v>
      </c>
      <c r="J183" s="61"/>
      <c r="K183" s="62"/>
      <c r="L183" s="60"/>
    </row>
    <row r="184" spans="1:12" ht="30" customHeight="1" x14ac:dyDescent="0.2">
      <c r="A184" s="54"/>
      <c r="B184" s="55" t="s">
        <v>601</v>
      </c>
      <c r="C184" s="55" t="s">
        <v>602</v>
      </c>
      <c r="D184" s="56" t="s">
        <v>603</v>
      </c>
      <c r="E184" s="56" t="s">
        <v>423</v>
      </c>
      <c r="F184" s="57" t="s">
        <v>282</v>
      </c>
      <c r="G184" s="58"/>
      <c r="H184" s="59" t="s">
        <v>70</v>
      </c>
      <c r="I184" s="128" t="s">
        <v>60</v>
      </c>
      <c r="J184" s="61"/>
      <c r="K184" s="62"/>
      <c r="L184" s="60"/>
    </row>
    <row r="185" spans="1:12" ht="20.100000000000001" customHeight="1" x14ac:dyDescent="0.2">
      <c r="A185" s="68">
        <v>12.1</v>
      </c>
      <c r="B185" s="69" t="s">
        <v>238</v>
      </c>
      <c r="C185" s="70"/>
      <c r="D185" s="71"/>
      <c r="E185" s="71"/>
      <c r="F185" s="72"/>
      <c r="G185" s="71"/>
      <c r="H185" s="73"/>
      <c r="I185" s="73"/>
      <c r="J185" s="73"/>
      <c r="K185" s="73"/>
      <c r="L185" s="74"/>
    </row>
    <row r="186" spans="1:12" ht="99.75" customHeight="1" x14ac:dyDescent="0.2">
      <c r="A186" s="54"/>
      <c r="B186" s="172" t="s">
        <v>604</v>
      </c>
      <c r="C186" s="172" t="s">
        <v>605</v>
      </c>
      <c r="D186" s="165" t="s">
        <v>606</v>
      </c>
      <c r="E186" s="165"/>
      <c r="F186" s="173"/>
      <c r="G186" s="174"/>
      <c r="H186" s="80"/>
      <c r="I186" s="175"/>
      <c r="J186" s="158"/>
      <c r="K186" s="159"/>
      <c r="L186" s="81" t="s">
        <v>607</v>
      </c>
    </row>
    <row r="187" spans="1:12" ht="19.5" customHeight="1" thickBot="1" x14ac:dyDescent="0.25">
      <c r="A187" s="131"/>
      <c r="B187" s="132"/>
      <c r="C187" s="132"/>
      <c r="D187" s="133"/>
      <c r="E187" s="133"/>
      <c r="F187" s="134"/>
      <c r="G187" s="133"/>
      <c r="H187" s="135"/>
      <c r="I187" s="135"/>
      <c r="J187" s="135"/>
      <c r="K187" s="135"/>
      <c r="L187" s="136"/>
    </row>
    <row r="188" spans="1:12" ht="20.100000000000001" customHeight="1" x14ac:dyDescent="0.2">
      <c r="D188" s="23"/>
      <c r="F188" s="176"/>
      <c r="G188" s="23"/>
      <c r="H188" s="23"/>
      <c r="I188" s="23"/>
      <c r="J188" s="23"/>
      <c r="K188" s="23"/>
      <c r="L188" s="23"/>
    </row>
    <row r="189" spans="1:12" ht="20.100000000000001" customHeight="1" x14ac:dyDescent="0.2">
      <c r="D189" s="23"/>
      <c r="F189" s="176"/>
      <c r="G189" s="23"/>
      <c r="H189" s="23"/>
      <c r="I189" s="23"/>
      <c r="J189" s="23"/>
      <c r="K189" s="23"/>
      <c r="L189" s="23"/>
    </row>
    <row r="190" spans="1:12" ht="20.100000000000001" customHeight="1" x14ac:dyDescent="0.2">
      <c r="D190" s="23"/>
      <c r="F190" s="176"/>
      <c r="G190" s="23"/>
      <c r="H190" s="23"/>
      <c r="I190" s="23"/>
      <c r="J190" s="23"/>
      <c r="K190" s="23"/>
      <c r="L190" s="23"/>
    </row>
    <row r="191" spans="1:12" ht="20.100000000000001" customHeight="1" x14ac:dyDescent="0.2">
      <c r="D191" s="23"/>
      <c r="F191" s="176"/>
      <c r="G191" s="23"/>
      <c r="H191" s="23"/>
      <c r="I191" s="23"/>
      <c r="J191" s="23"/>
      <c r="K191" s="23"/>
      <c r="L191" s="23"/>
    </row>
    <row r="192" spans="1:12" ht="20.100000000000001" customHeight="1" x14ac:dyDescent="0.2">
      <c r="D192" s="23"/>
      <c r="F192" s="176"/>
      <c r="G192" s="23"/>
      <c r="H192" s="23"/>
      <c r="I192" s="23"/>
      <c r="J192" s="23"/>
      <c r="K192" s="23"/>
      <c r="L192" s="23"/>
    </row>
    <row r="193" ht="20.100000000000001" customHeight="1" x14ac:dyDescent="0.2"/>
    <row r="194" ht="20.100000000000001" customHeight="1" x14ac:dyDescent="0.2"/>
    <row r="195" ht="20.100000000000001" customHeight="1" x14ac:dyDescent="0.2"/>
    <row r="196" ht="20.100000000000001" customHeight="1" x14ac:dyDescent="0.2"/>
    <row r="197" ht="20.100000000000001" customHeight="1" x14ac:dyDescent="0.2"/>
    <row r="198" ht="20.100000000000001" customHeight="1" x14ac:dyDescent="0.2"/>
    <row r="199" ht="20.100000000000001" customHeight="1" x14ac:dyDescent="0.2"/>
    <row r="200" ht="20.100000000000001" customHeight="1" x14ac:dyDescent="0.2"/>
    <row r="201" ht="20.100000000000001" customHeight="1" x14ac:dyDescent="0.2"/>
    <row r="202" ht="20.100000000000001" customHeight="1" x14ac:dyDescent="0.2"/>
    <row r="203" ht="20.100000000000001" customHeight="1" x14ac:dyDescent="0.2"/>
    <row r="204" ht="20.100000000000001" customHeight="1" x14ac:dyDescent="0.2"/>
    <row r="205" ht="20.100000000000001" customHeight="1" x14ac:dyDescent="0.2"/>
    <row r="206" ht="20.100000000000001" customHeight="1" x14ac:dyDescent="0.2"/>
    <row r="207" ht="20.100000000000001" customHeight="1" x14ac:dyDescent="0.2"/>
    <row r="208" ht="20.100000000000001" customHeight="1" x14ac:dyDescent="0.2"/>
    <row r="209" ht="20.100000000000001" customHeight="1" x14ac:dyDescent="0.2"/>
    <row r="210" ht="20.100000000000001" customHeight="1" x14ac:dyDescent="0.2"/>
    <row r="211" ht="20.100000000000001" customHeight="1" x14ac:dyDescent="0.2"/>
    <row r="212" ht="20.100000000000001" customHeight="1" x14ac:dyDescent="0.2"/>
    <row r="213" ht="20.100000000000001" customHeight="1" x14ac:dyDescent="0.2"/>
    <row r="214" ht="20.100000000000001" customHeight="1" x14ac:dyDescent="0.2"/>
    <row r="215" ht="20.100000000000001" customHeight="1" x14ac:dyDescent="0.2"/>
    <row r="216" ht="20.100000000000001" customHeight="1" x14ac:dyDescent="0.2"/>
    <row r="217" ht="20.100000000000001" customHeight="1" x14ac:dyDescent="0.2"/>
    <row r="218" ht="20.100000000000001" customHeight="1" x14ac:dyDescent="0.2"/>
    <row r="219" ht="20.100000000000001" customHeight="1" x14ac:dyDescent="0.2"/>
    <row r="220" ht="20.100000000000001" customHeight="1" x14ac:dyDescent="0.2"/>
    <row r="221" ht="20.100000000000001" customHeight="1" x14ac:dyDescent="0.2"/>
    <row r="222" ht="20.100000000000001" customHeight="1" x14ac:dyDescent="0.2"/>
    <row r="223" ht="20.100000000000001" customHeight="1" x14ac:dyDescent="0.2"/>
    <row r="224" ht="20.100000000000001" customHeight="1" x14ac:dyDescent="0.2"/>
    <row r="225" ht="20.100000000000001" customHeight="1" x14ac:dyDescent="0.2"/>
    <row r="226" ht="20.100000000000001" customHeight="1" x14ac:dyDescent="0.2"/>
    <row r="227" ht="20.100000000000001" customHeight="1" x14ac:dyDescent="0.2"/>
    <row r="228" ht="20.100000000000001" customHeight="1" x14ac:dyDescent="0.2"/>
    <row r="229" ht="20.100000000000001" customHeight="1" x14ac:dyDescent="0.2"/>
    <row r="230" ht="20.100000000000001" customHeight="1" x14ac:dyDescent="0.2"/>
    <row r="231" ht="20.100000000000001" customHeight="1" x14ac:dyDescent="0.2"/>
    <row r="232" ht="20.100000000000001" customHeight="1" x14ac:dyDescent="0.2"/>
    <row r="233" ht="20.100000000000001" customHeight="1" x14ac:dyDescent="0.2"/>
    <row r="234" ht="20.100000000000001" customHeight="1" x14ac:dyDescent="0.2"/>
    <row r="235" ht="20.100000000000001" customHeight="1" x14ac:dyDescent="0.2"/>
    <row r="236" ht="20.100000000000001" customHeight="1" x14ac:dyDescent="0.2"/>
    <row r="237" ht="20.100000000000001" customHeight="1" x14ac:dyDescent="0.2"/>
    <row r="238" ht="20.100000000000001" customHeight="1" x14ac:dyDescent="0.2"/>
    <row r="239" ht="20.100000000000001" customHeight="1" x14ac:dyDescent="0.2"/>
    <row r="240" ht="20.100000000000001" customHeight="1" x14ac:dyDescent="0.2"/>
    <row r="241" ht="20.100000000000001" customHeight="1" x14ac:dyDescent="0.2"/>
    <row r="242" ht="20.100000000000001" customHeight="1" x14ac:dyDescent="0.2"/>
    <row r="243" ht="20.100000000000001" customHeight="1" x14ac:dyDescent="0.2"/>
    <row r="244" ht="20.100000000000001" customHeight="1" x14ac:dyDescent="0.2"/>
    <row r="245" ht="20.100000000000001" customHeight="1" x14ac:dyDescent="0.2"/>
    <row r="246" ht="20.100000000000001" customHeight="1" x14ac:dyDescent="0.2"/>
    <row r="247" ht="20.100000000000001" customHeight="1" x14ac:dyDescent="0.2"/>
    <row r="248" ht="20.100000000000001" customHeight="1" x14ac:dyDescent="0.2"/>
    <row r="249" ht="20.100000000000001" customHeight="1" x14ac:dyDescent="0.2"/>
    <row r="250" ht="20.100000000000001" customHeight="1" x14ac:dyDescent="0.2"/>
    <row r="251" ht="20.100000000000001" customHeight="1" x14ac:dyDescent="0.2"/>
    <row r="252" ht="20.100000000000001" customHeight="1" x14ac:dyDescent="0.2"/>
    <row r="253" ht="20.100000000000001" customHeight="1" x14ac:dyDescent="0.2"/>
    <row r="254" ht="20.100000000000001" customHeight="1" x14ac:dyDescent="0.2"/>
    <row r="255" ht="20.100000000000001" customHeight="1" x14ac:dyDescent="0.2"/>
    <row r="256" ht="20.100000000000001" customHeight="1" x14ac:dyDescent="0.2"/>
    <row r="257" ht="20.100000000000001" customHeight="1" x14ac:dyDescent="0.2"/>
    <row r="258" ht="20.100000000000001" customHeight="1" x14ac:dyDescent="0.2"/>
    <row r="259" ht="20.100000000000001" customHeight="1" x14ac:dyDescent="0.2"/>
    <row r="260" ht="20.100000000000001" customHeight="1" x14ac:dyDescent="0.2"/>
    <row r="261" ht="20.100000000000001" customHeight="1" x14ac:dyDescent="0.2"/>
    <row r="262" ht="20.100000000000001" customHeight="1" x14ac:dyDescent="0.2"/>
    <row r="263" ht="20.100000000000001" customHeight="1" x14ac:dyDescent="0.2"/>
    <row r="264" ht="20.100000000000001" customHeight="1" x14ac:dyDescent="0.2"/>
    <row r="265" ht="20.100000000000001" customHeight="1" x14ac:dyDescent="0.2"/>
    <row r="266" ht="20.100000000000001" customHeight="1" x14ac:dyDescent="0.2"/>
    <row r="267" ht="20.100000000000001" customHeight="1" x14ac:dyDescent="0.2"/>
    <row r="268" ht="20.100000000000001" customHeight="1" x14ac:dyDescent="0.2"/>
    <row r="269" ht="20.100000000000001" customHeight="1" x14ac:dyDescent="0.2"/>
    <row r="270" ht="20.100000000000001" customHeight="1" x14ac:dyDescent="0.2"/>
    <row r="271" ht="20.100000000000001" customHeight="1" x14ac:dyDescent="0.2"/>
    <row r="272" ht="20.100000000000001" customHeight="1" x14ac:dyDescent="0.2"/>
    <row r="273" ht="20.100000000000001" customHeight="1" x14ac:dyDescent="0.2"/>
    <row r="274" ht="20.100000000000001" customHeight="1" x14ac:dyDescent="0.2"/>
    <row r="275" ht="20.100000000000001" customHeight="1" x14ac:dyDescent="0.2"/>
    <row r="276" ht="20.100000000000001" customHeight="1" x14ac:dyDescent="0.2"/>
    <row r="277" ht="20.100000000000001" customHeight="1" x14ac:dyDescent="0.2"/>
    <row r="278" ht="20.100000000000001" customHeight="1" x14ac:dyDescent="0.2"/>
    <row r="279" ht="20.100000000000001" customHeight="1" x14ac:dyDescent="0.2"/>
    <row r="280" ht="20.100000000000001" customHeight="1" x14ac:dyDescent="0.2"/>
    <row r="281" ht="20.100000000000001" customHeight="1" x14ac:dyDescent="0.2"/>
    <row r="282" ht="20.100000000000001" customHeight="1" x14ac:dyDescent="0.2"/>
    <row r="283" ht="20.100000000000001" customHeight="1" x14ac:dyDescent="0.2"/>
    <row r="284" ht="20.100000000000001" customHeight="1" x14ac:dyDescent="0.2"/>
    <row r="285" ht="20.100000000000001" customHeight="1" x14ac:dyDescent="0.2"/>
    <row r="286" ht="20.100000000000001" customHeight="1" x14ac:dyDescent="0.2"/>
    <row r="287" ht="20.100000000000001" customHeight="1" x14ac:dyDescent="0.2"/>
    <row r="288" ht="20.100000000000001" customHeight="1" x14ac:dyDescent="0.2"/>
    <row r="289" ht="20.100000000000001" customHeight="1" x14ac:dyDescent="0.2"/>
    <row r="290" ht="20.100000000000001" customHeight="1" x14ac:dyDescent="0.2"/>
    <row r="291" ht="20.100000000000001" customHeight="1" x14ac:dyDescent="0.2"/>
    <row r="292" ht="20.100000000000001" customHeight="1" x14ac:dyDescent="0.2"/>
    <row r="293" ht="20.100000000000001" customHeight="1" x14ac:dyDescent="0.2"/>
    <row r="294" ht="20.100000000000001" customHeight="1" x14ac:dyDescent="0.2"/>
    <row r="295" ht="20.100000000000001" customHeight="1" x14ac:dyDescent="0.2"/>
    <row r="296" ht="20.100000000000001" customHeight="1" x14ac:dyDescent="0.2"/>
    <row r="297" ht="20.100000000000001" customHeight="1" x14ac:dyDescent="0.2"/>
    <row r="298" ht="20.100000000000001" customHeight="1" x14ac:dyDescent="0.2"/>
    <row r="299" ht="20.100000000000001" customHeight="1" x14ac:dyDescent="0.2"/>
    <row r="300" ht="20.100000000000001" customHeight="1" x14ac:dyDescent="0.2"/>
    <row r="301" ht="20.100000000000001" customHeight="1" x14ac:dyDescent="0.2"/>
    <row r="302" ht="20.100000000000001" customHeight="1" x14ac:dyDescent="0.2"/>
    <row r="303" ht="20.100000000000001" customHeight="1" x14ac:dyDescent="0.2"/>
    <row r="304" ht="20.100000000000001" customHeight="1" x14ac:dyDescent="0.2"/>
  </sheetData>
  <mergeCells count="9">
    <mergeCell ref="G6:G7"/>
    <mergeCell ref="H6:I6"/>
    <mergeCell ref="J6:L6"/>
    <mergeCell ref="A6:A7"/>
    <mergeCell ref="B6:B7"/>
    <mergeCell ref="C6:C7"/>
    <mergeCell ref="D6:D7"/>
    <mergeCell ref="E6:E7"/>
    <mergeCell ref="F6:F7"/>
  </mergeCells>
  <printOptions horizontalCentered="1"/>
  <pageMargins left="0.39370078740157483" right="0.39370078740157483" top="0.74803149606299213" bottom="0.74803149606299213" header="0.31496062992125984" footer="0.31496062992125984"/>
  <pageSetup paperSize="8" scale="95" fitToHeight="0"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2745F-2269-42FB-8923-18C2DEFD2A30}">
  <sheetPr>
    <tabColor rgb="FF92D050"/>
    <pageSetUpPr fitToPage="1"/>
  </sheetPr>
  <dimension ref="A1:S162"/>
  <sheetViews>
    <sheetView tabSelected="1" zoomScale="96" zoomScaleNormal="96" workbookViewId="0">
      <pane ySplit="7" topLeftCell="A40" activePane="bottomLeft" state="frozen"/>
      <selection activeCell="I18" sqref="I18:N19"/>
      <selection pane="bottomLeft" activeCell="E49" sqref="E49"/>
    </sheetView>
  </sheetViews>
  <sheetFormatPr defaultRowHeight="14.25" x14ac:dyDescent="0.2"/>
  <cols>
    <col min="1" max="1" width="7.5703125" style="11" bestFit="1" customWidth="1"/>
    <col min="2" max="2" width="32.28515625" style="11" bestFit="1" customWidth="1"/>
    <col min="3" max="3" width="53.7109375" style="11" customWidth="1"/>
    <col min="4" max="4" width="16.28515625" style="11" customWidth="1"/>
    <col min="5" max="5" width="12.42578125" style="23" customWidth="1"/>
    <col min="6" max="6" width="17.85546875" style="24" customWidth="1"/>
    <col min="7" max="7" width="10" style="11" customWidth="1"/>
    <col min="8" max="8" width="9.140625" style="11"/>
    <col min="9" max="9" width="10.7109375" style="11" customWidth="1"/>
    <col min="10" max="10" width="11.140625" style="11" customWidth="1"/>
    <col min="11" max="11" width="11.28515625" style="11" customWidth="1"/>
    <col min="12" max="12" width="19.42578125" style="11" customWidth="1"/>
    <col min="13" max="13" width="5.42578125" style="11" customWidth="1"/>
    <col min="14" max="15" width="50.7109375" style="27" customWidth="1"/>
    <col min="16" max="16384" width="9.140625" style="11"/>
  </cols>
  <sheetData>
    <row r="1" spans="1:19" ht="20.100000000000001" customHeight="1" x14ac:dyDescent="0.2">
      <c r="L1" s="25" t="str">
        <f>'ITP Cover Page'!V1</f>
        <v>Retaining Wall Inspection and Test Plan</v>
      </c>
      <c r="N1" s="26"/>
      <c r="O1" s="26"/>
      <c r="S1" s="25"/>
    </row>
    <row r="2" spans="1:19" ht="15" customHeight="1" x14ac:dyDescent="0.2">
      <c r="L2" s="6" t="str">
        <f>'ITP Cover Page'!V2</f>
        <v>Project: SH1/29 Intersection Upgrade</v>
      </c>
      <c r="S2" s="6"/>
    </row>
    <row r="3" spans="1:19" ht="15" customHeight="1" x14ac:dyDescent="0.4">
      <c r="E3" s="28"/>
      <c r="F3" s="29"/>
      <c r="G3" s="30"/>
      <c r="H3" s="30"/>
      <c r="I3" s="30"/>
      <c r="J3" s="31"/>
      <c r="K3" s="31"/>
      <c r="L3" s="32" t="str">
        <f>'ITP Cover Page'!V3</f>
        <v>Number and Revision: 1208 - 303 - Rev B</v>
      </c>
      <c r="S3" s="6"/>
    </row>
    <row r="4" spans="1:19" ht="5.0999999999999996" customHeight="1" x14ac:dyDescent="0.2">
      <c r="A4" s="10"/>
      <c r="B4" s="10"/>
      <c r="C4" s="10"/>
      <c r="D4" s="10"/>
      <c r="E4" s="33"/>
      <c r="F4" s="34"/>
      <c r="G4" s="10"/>
      <c r="H4" s="10"/>
      <c r="I4" s="10"/>
      <c r="J4" s="10"/>
      <c r="K4" s="10"/>
      <c r="L4" s="10"/>
    </row>
    <row r="5" spans="1:19" ht="9.9499999999999993" customHeight="1" thickBot="1" x14ac:dyDescent="0.25"/>
    <row r="6" spans="1:19" x14ac:dyDescent="0.2">
      <c r="A6" s="358" t="s">
        <v>90</v>
      </c>
      <c r="B6" s="360" t="s">
        <v>91</v>
      </c>
      <c r="C6" s="362" t="s">
        <v>92</v>
      </c>
      <c r="D6" s="364" t="s">
        <v>93</v>
      </c>
      <c r="E6" s="357" t="s">
        <v>94</v>
      </c>
      <c r="F6" s="357" t="s">
        <v>95</v>
      </c>
      <c r="G6" s="352" t="s">
        <v>96</v>
      </c>
      <c r="H6" s="354" t="s">
        <v>17</v>
      </c>
      <c r="I6" s="355"/>
      <c r="J6" s="356" t="s">
        <v>97</v>
      </c>
      <c r="K6" s="357"/>
      <c r="L6" s="355"/>
    </row>
    <row r="7" spans="1:19" ht="24.75" thickBot="1" x14ac:dyDescent="0.25">
      <c r="A7" s="359"/>
      <c r="B7" s="361"/>
      <c r="C7" s="363"/>
      <c r="D7" s="365"/>
      <c r="E7" s="366"/>
      <c r="F7" s="366"/>
      <c r="G7" s="353"/>
      <c r="H7" s="36" t="s">
        <v>98</v>
      </c>
      <c r="I7" s="37" t="s">
        <v>99</v>
      </c>
      <c r="J7" s="38" t="s">
        <v>100</v>
      </c>
      <c r="K7" s="35" t="s">
        <v>101</v>
      </c>
      <c r="L7" s="37" t="s">
        <v>102</v>
      </c>
      <c r="N7" s="39" t="s">
        <v>103</v>
      </c>
      <c r="O7" s="39" t="s">
        <v>104</v>
      </c>
    </row>
    <row r="8" spans="1:19" ht="30" customHeight="1" thickBot="1" x14ac:dyDescent="0.25">
      <c r="A8" s="40" t="s">
        <v>105</v>
      </c>
      <c r="B8" s="41"/>
      <c r="C8" s="42"/>
      <c r="D8" s="43"/>
      <c r="E8" s="43"/>
      <c r="F8" s="44"/>
      <c r="G8" s="43"/>
      <c r="H8" s="45"/>
      <c r="I8" s="45"/>
      <c r="J8" s="45"/>
      <c r="K8" s="45"/>
      <c r="L8" s="46"/>
    </row>
    <row r="9" spans="1:19" ht="20.100000000000001" customHeight="1" x14ac:dyDescent="0.2">
      <c r="A9" s="68">
        <v>4.1900000000000004</v>
      </c>
      <c r="B9" s="69" t="s">
        <v>154</v>
      </c>
      <c r="C9" s="70"/>
      <c r="D9" s="71"/>
      <c r="E9" s="71"/>
      <c r="F9" s="72"/>
      <c r="G9" s="71"/>
      <c r="H9" s="73"/>
      <c r="I9" s="73"/>
      <c r="J9" s="73"/>
      <c r="K9" s="73"/>
      <c r="L9" s="74"/>
    </row>
    <row r="10" spans="1:19" ht="45.75" hidden="1" customHeight="1" x14ac:dyDescent="0.2">
      <c r="A10" s="187" t="s">
        <v>617</v>
      </c>
      <c r="B10" s="188" t="s">
        <v>614</v>
      </c>
      <c r="C10" s="189" t="s">
        <v>156</v>
      </c>
      <c r="D10" s="190" t="s">
        <v>157</v>
      </c>
      <c r="E10" s="190"/>
      <c r="F10" s="191" t="s">
        <v>158</v>
      </c>
      <c r="G10" s="192"/>
      <c r="H10" s="193"/>
      <c r="I10" s="194"/>
      <c r="J10" s="195"/>
      <c r="K10" s="196"/>
      <c r="L10" s="207" t="s">
        <v>643</v>
      </c>
    </row>
    <row r="11" spans="1:19" ht="55.5" customHeight="1" x14ac:dyDescent="0.2">
      <c r="A11" s="54" t="s">
        <v>617</v>
      </c>
      <c r="B11" s="86" t="s">
        <v>647</v>
      </c>
      <c r="C11" s="86" t="s">
        <v>161</v>
      </c>
      <c r="D11" s="87" t="s">
        <v>162</v>
      </c>
      <c r="E11" s="56" t="s">
        <v>121</v>
      </c>
      <c r="F11" s="63" t="s">
        <v>122</v>
      </c>
      <c r="G11" s="64"/>
      <c r="H11" s="65" t="s">
        <v>46</v>
      </c>
      <c r="I11" s="66" t="s">
        <v>28</v>
      </c>
      <c r="J11" s="88"/>
      <c r="K11" s="89"/>
      <c r="L11" s="90"/>
    </row>
    <row r="12" spans="1:19" ht="48" customHeight="1" x14ac:dyDescent="0.2">
      <c r="A12" s="54" t="s">
        <v>618</v>
      </c>
      <c r="B12" s="85" t="s">
        <v>163</v>
      </c>
      <c r="C12" s="86" t="s">
        <v>164</v>
      </c>
      <c r="D12" s="87" t="s">
        <v>165</v>
      </c>
      <c r="E12" s="87" t="s">
        <v>166</v>
      </c>
      <c r="F12" s="63" t="s">
        <v>158</v>
      </c>
      <c r="G12" s="64"/>
      <c r="H12" s="59" t="s">
        <v>66</v>
      </c>
      <c r="I12" s="60" t="s">
        <v>60</v>
      </c>
      <c r="J12" s="88"/>
      <c r="K12" s="89"/>
      <c r="L12" s="90"/>
    </row>
    <row r="13" spans="1:19" ht="45" hidden="1" x14ac:dyDescent="0.2">
      <c r="A13" s="187" t="s">
        <v>620</v>
      </c>
      <c r="B13" s="197" t="s">
        <v>167</v>
      </c>
      <c r="C13" s="189" t="s">
        <v>168</v>
      </c>
      <c r="D13" s="190" t="s">
        <v>165</v>
      </c>
      <c r="E13" s="190"/>
      <c r="F13" s="191" t="s">
        <v>158</v>
      </c>
      <c r="G13" s="192"/>
      <c r="H13" s="193"/>
      <c r="I13" s="194"/>
      <c r="J13" s="195"/>
      <c r="K13" s="196"/>
      <c r="L13" s="207" t="s">
        <v>644</v>
      </c>
    </row>
    <row r="14" spans="1:19" ht="73.5" customHeight="1" x14ac:dyDescent="0.2">
      <c r="A14" s="208" t="s">
        <v>621</v>
      </c>
      <c r="B14" s="209" t="s">
        <v>170</v>
      </c>
      <c r="C14" s="210" t="s">
        <v>171</v>
      </c>
      <c r="D14" s="211" t="s">
        <v>165</v>
      </c>
      <c r="E14" s="211" t="s">
        <v>170</v>
      </c>
      <c r="F14" s="212" t="s">
        <v>158</v>
      </c>
      <c r="G14" s="213"/>
      <c r="H14" s="214" t="s">
        <v>66</v>
      </c>
      <c r="I14" s="215" t="s">
        <v>60</v>
      </c>
      <c r="J14" s="88"/>
      <c r="K14" s="89"/>
      <c r="L14" s="90"/>
    </row>
    <row r="15" spans="1:19" ht="54.75" customHeight="1" x14ac:dyDescent="0.2">
      <c r="A15" s="208" t="s">
        <v>622</v>
      </c>
      <c r="B15" s="209" t="s">
        <v>172</v>
      </c>
      <c r="C15" s="210" t="s">
        <v>173</v>
      </c>
      <c r="D15" s="211" t="s">
        <v>165</v>
      </c>
      <c r="E15" s="211" t="s">
        <v>174</v>
      </c>
      <c r="F15" s="212" t="s">
        <v>158</v>
      </c>
      <c r="G15" s="213"/>
      <c r="H15" s="214" t="s">
        <v>66</v>
      </c>
      <c r="I15" s="215" t="s">
        <v>60</v>
      </c>
      <c r="J15" s="88"/>
      <c r="K15" s="89"/>
      <c r="L15" s="90"/>
    </row>
    <row r="16" spans="1:19" ht="66.75" customHeight="1" x14ac:dyDescent="0.2">
      <c r="A16" s="54" t="s">
        <v>619</v>
      </c>
      <c r="B16" s="85" t="s">
        <v>175</v>
      </c>
      <c r="C16" s="86" t="s">
        <v>176</v>
      </c>
      <c r="D16" s="87" t="s">
        <v>177</v>
      </c>
      <c r="E16" s="87" t="s">
        <v>130</v>
      </c>
      <c r="F16" s="63" t="s">
        <v>158</v>
      </c>
      <c r="G16" s="64"/>
      <c r="H16" s="59" t="s">
        <v>66</v>
      </c>
      <c r="I16" s="60" t="s">
        <v>60</v>
      </c>
      <c r="J16" s="88"/>
      <c r="K16" s="89"/>
      <c r="L16" s="90"/>
    </row>
    <row r="17" spans="1:12" ht="36" x14ac:dyDescent="0.2">
      <c r="A17" s="54" t="s">
        <v>620</v>
      </c>
      <c r="B17" s="177" t="s">
        <v>178</v>
      </c>
      <c r="C17" s="177" t="s">
        <v>179</v>
      </c>
      <c r="D17" s="178" t="s">
        <v>180</v>
      </c>
      <c r="E17" s="178" t="s">
        <v>181</v>
      </c>
      <c r="F17" s="179" t="s">
        <v>182</v>
      </c>
      <c r="G17" s="180"/>
      <c r="H17" s="181" t="s">
        <v>78</v>
      </c>
      <c r="I17" s="182" t="s">
        <v>60</v>
      </c>
      <c r="J17" s="183"/>
      <c r="K17" s="184"/>
      <c r="L17" s="182"/>
    </row>
    <row r="18" spans="1:12" ht="46.5" customHeight="1" x14ac:dyDescent="0.2">
      <c r="A18" s="208" t="s">
        <v>623</v>
      </c>
      <c r="B18" s="216" t="s">
        <v>184</v>
      </c>
      <c r="C18" s="216" t="s">
        <v>185</v>
      </c>
      <c r="D18" s="217" t="s">
        <v>186</v>
      </c>
      <c r="E18" s="218" t="s">
        <v>187</v>
      </c>
      <c r="F18" s="219" t="s">
        <v>188</v>
      </c>
      <c r="G18" s="220"/>
      <c r="H18" s="221" t="s">
        <v>46</v>
      </c>
      <c r="I18" s="222" t="s">
        <v>28</v>
      </c>
      <c r="J18" s="185"/>
      <c r="K18" s="186"/>
      <c r="L18" s="182"/>
    </row>
    <row r="19" spans="1:12" ht="44.25" customHeight="1" x14ac:dyDescent="0.2">
      <c r="A19" s="208" t="s">
        <v>624</v>
      </c>
      <c r="B19" s="216" t="s">
        <v>189</v>
      </c>
      <c r="C19" s="216" t="s">
        <v>190</v>
      </c>
      <c r="D19" s="217" t="s">
        <v>186</v>
      </c>
      <c r="E19" s="218" t="s">
        <v>187</v>
      </c>
      <c r="F19" s="219" t="s">
        <v>191</v>
      </c>
      <c r="G19" s="220"/>
      <c r="H19" s="223" t="s">
        <v>66</v>
      </c>
      <c r="I19" s="224" t="s">
        <v>56</v>
      </c>
      <c r="J19" s="185"/>
      <c r="K19" s="186"/>
      <c r="L19" s="182"/>
    </row>
    <row r="20" spans="1:12" ht="48" x14ac:dyDescent="0.2">
      <c r="A20" s="208" t="s">
        <v>625</v>
      </c>
      <c r="B20" s="238" t="s">
        <v>192</v>
      </c>
      <c r="C20" s="239" t="s">
        <v>193</v>
      </c>
      <c r="D20" s="217" t="s">
        <v>186</v>
      </c>
      <c r="E20" s="217" t="s">
        <v>194</v>
      </c>
      <c r="F20" s="240" t="s">
        <v>195</v>
      </c>
      <c r="G20" s="220"/>
      <c r="H20" s="241" t="s">
        <v>46</v>
      </c>
      <c r="I20" s="222" t="s">
        <v>28</v>
      </c>
      <c r="J20" s="183"/>
      <c r="K20" s="184"/>
      <c r="L20" s="182"/>
    </row>
    <row r="21" spans="1:12" ht="56.25" customHeight="1" x14ac:dyDescent="0.2">
      <c r="A21" s="208" t="s">
        <v>626</v>
      </c>
      <c r="B21" s="225" t="s">
        <v>645</v>
      </c>
      <c r="C21" s="225" t="s">
        <v>197</v>
      </c>
      <c r="D21" s="211" t="s">
        <v>157</v>
      </c>
      <c r="E21" s="228" t="s">
        <v>121</v>
      </c>
      <c r="F21" s="212" t="s">
        <v>158</v>
      </c>
      <c r="G21" s="228"/>
      <c r="H21" s="214" t="s">
        <v>66</v>
      </c>
      <c r="I21" s="215" t="s">
        <v>60</v>
      </c>
      <c r="J21" s="61"/>
      <c r="K21" s="62"/>
      <c r="L21" s="60"/>
    </row>
    <row r="22" spans="1:12" ht="48" x14ac:dyDescent="0.2">
      <c r="A22" s="208" t="s">
        <v>627</v>
      </c>
      <c r="B22" s="225" t="s">
        <v>198</v>
      </c>
      <c r="C22" s="225" t="s">
        <v>199</v>
      </c>
      <c r="D22" s="226" t="s">
        <v>200</v>
      </c>
      <c r="E22" s="226" t="s">
        <v>194</v>
      </c>
      <c r="F22" s="227" t="s">
        <v>195</v>
      </c>
      <c r="G22" s="228"/>
      <c r="H22" s="229" t="s">
        <v>46</v>
      </c>
      <c r="I22" s="230" t="s">
        <v>28</v>
      </c>
      <c r="J22" s="61"/>
      <c r="K22" s="62"/>
      <c r="L22" s="60"/>
    </row>
    <row r="23" spans="1:12" ht="48.75" customHeight="1" x14ac:dyDescent="0.2">
      <c r="A23" s="54" t="s">
        <v>621</v>
      </c>
      <c r="B23" s="55" t="s">
        <v>201</v>
      </c>
      <c r="C23" s="55" t="s">
        <v>202</v>
      </c>
      <c r="D23" s="56" t="s">
        <v>646</v>
      </c>
      <c r="E23" s="67" t="s">
        <v>181</v>
      </c>
      <c r="F23" s="113" t="s">
        <v>182</v>
      </c>
      <c r="G23" s="58"/>
      <c r="H23" s="112" t="s">
        <v>46</v>
      </c>
      <c r="I23" s="66" t="s">
        <v>28</v>
      </c>
      <c r="J23" s="61"/>
      <c r="K23" s="62"/>
      <c r="L23" s="60"/>
    </row>
    <row r="24" spans="1:12" ht="71.25" customHeight="1" x14ac:dyDescent="0.2">
      <c r="A24" s="54" t="s">
        <v>622</v>
      </c>
      <c r="B24" s="55" t="s">
        <v>204</v>
      </c>
      <c r="C24" s="55" t="s">
        <v>205</v>
      </c>
      <c r="D24" s="56" t="s">
        <v>646</v>
      </c>
      <c r="E24" s="67" t="s">
        <v>181</v>
      </c>
      <c r="F24" s="115" t="s">
        <v>182</v>
      </c>
      <c r="G24" s="58"/>
      <c r="H24" s="112" t="s">
        <v>46</v>
      </c>
      <c r="I24" s="66" t="s">
        <v>28</v>
      </c>
      <c r="J24" s="61"/>
      <c r="K24" s="62"/>
      <c r="L24" s="60"/>
    </row>
    <row r="25" spans="1:12" ht="30.75" customHeight="1" x14ac:dyDescent="0.2">
      <c r="A25" s="208" t="s">
        <v>628</v>
      </c>
      <c r="B25" s="231" t="s">
        <v>228</v>
      </c>
      <c r="C25" s="231" t="s">
        <v>229</v>
      </c>
      <c r="D25" s="232" t="s">
        <v>230</v>
      </c>
      <c r="E25" s="228" t="s">
        <v>231</v>
      </c>
      <c r="F25" s="233" t="s">
        <v>111</v>
      </c>
      <c r="G25" s="234"/>
      <c r="H25" s="214" t="s">
        <v>66</v>
      </c>
      <c r="I25" s="215" t="s">
        <v>60</v>
      </c>
      <c r="J25" s="61"/>
      <c r="K25" s="62"/>
      <c r="L25" s="60"/>
    </row>
    <row r="26" spans="1:12" ht="27.75" customHeight="1" x14ac:dyDescent="0.2">
      <c r="A26" s="208" t="s">
        <v>629</v>
      </c>
      <c r="B26" s="225" t="s">
        <v>232</v>
      </c>
      <c r="C26" s="225" t="s">
        <v>233</v>
      </c>
      <c r="D26" s="232" t="s">
        <v>234</v>
      </c>
      <c r="E26" s="228" t="s">
        <v>231</v>
      </c>
      <c r="F26" s="233" t="s">
        <v>111</v>
      </c>
      <c r="G26" s="234"/>
      <c r="H26" s="214" t="s">
        <v>66</v>
      </c>
      <c r="I26" s="215" t="s">
        <v>60</v>
      </c>
      <c r="J26" s="61"/>
      <c r="K26" s="62"/>
      <c r="L26" s="60"/>
    </row>
    <row r="27" spans="1:12" ht="84.75" customHeight="1" x14ac:dyDescent="0.2">
      <c r="A27" s="208" t="s">
        <v>630</v>
      </c>
      <c r="B27" s="225" t="s">
        <v>235</v>
      </c>
      <c r="C27" s="225" t="s">
        <v>236</v>
      </c>
      <c r="D27" s="226" t="s">
        <v>237</v>
      </c>
      <c r="E27" s="226" t="s">
        <v>126</v>
      </c>
      <c r="F27" s="235" t="s">
        <v>111</v>
      </c>
      <c r="G27" s="236"/>
      <c r="H27" s="214" t="s">
        <v>66</v>
      </c>
      <c r="I27" s="215" t="s">
        <v>60</v>
      </c>
      <c r="J27" s="61"/>
      <c r="K27" s="62"/>
      <c r="L27" s="60"/>
    </row>
    <row r="28" spans="1:12" ht="19.5" customHeight="1" thickBot="1" x14ac:dyDescent="0.25">
      <c r="A28" s="131"/>
      <c r="B28" s="132"/>
      <c r="C28" s="132"/>
      <c r="D28" s="133"/>
      <c r="E28" s="133"/>
      <c r="F28" s="134"/>
      <c r="G28" s="133"/>
      <c r="H28" s="135"/>
      <c r="I28" s="135"/>
      <c r="J28" s="135"/>
      <c r="K28" s="135"/>
      <c r="L28" s="136"/>
    </row>
    <row r="29" spans="1:12" ht="30" customHeight="1" thickBot="1" x14ac:dyDescent="0.25">
      <c r="A29" s="137" t="s">
        <v>389</v>
      </c>
      <c r="B29" s="138"/>
      <c r="C29" s="151"/>
      <c r="D29" s="139"/>
      <c r="E29" s="139"/>
      <c r="F29" s="140"/>
      <c r="G29" s="139"/>
      <c r="H29" s="141"/>
      <c r="I29" s="141"/>
      <c r="J29" s="141"/>
      <c r="K29" s="141"/>
      <c r="L29" s="142"/>
    </row>
    <row r="30" spans="1:12" ht="20.100000000000001" customHeight="1" x14ac:dyDescent="0.2">
      <c r="A30" s="68">
        <v>9.01</v>
      </c>
      <c r="B30" s="69" t="s">
        <v>390</v>
      </c>
      <c r="C30" s="70"/>
      <c r="D30" s="71"/>
      <c r="E30" s="71"/>
      <c r="F30" s="72"/>
      <c r="G30" s="71"/>
      <c r="H30" s="73"/>
      <c r="I30" s="73"/>
      <c r="J30" s="73"/>
      <c r="K30" s="73"/>
      <c r="L30" s="74"/>
    </row>
    <row r="31" spans="1:12" ht="48" x14ac:dyDescent="0.2">
      <c r="A31" s="116" t="s">
        <v>631</v>
      </c>
      <c r="B31" s="117" t="s">
        <v>391</v>
      </c>
      <c r="C31" s="117" t="s">
        <v>392</v>
      </c>
      <c r="D31" s="67" t="s">
        <v>393</v>
      </c>
      <c r="E31" s="67" t="s">
        <v>394</v>
      </c>
      <c r="F31" s="118" t="s">
        <v>395</v>
      </c>
      <c r="G31" s="119"/>
      <c r="H31" s="112" t="s">
        <v>46</v>
      </c>
      <c r="I31" s="66" t="s">
        <v>28</v>
      </c>
      <c r="J31" s="120"/>
      <c r="K31" s="121"/>
      <c r="L31" s="122"/>
    </row>
    <row r="32" spans="1:12" ht="165" hidden="1" x14ac:dyDescent="0.2">
      <c r="A32" s="198" t="s">
        <v>632</v>
      </c>
      <c r="B32" s="199" t="s">
        <v>396</v>
      </c>
      <c r="C32" s="199" t="s">
        <v>615</v>
      </c>
      <c r="D32" s="200" t="s">
        <v>616</v>
      </c>
      <c r="E32" s="200" t="s">
        <v>423</v>
      </c>
      <c r="F32" s="201" t="s">
        <v>326</v>
      </c>
      <c r="G32" s="202"/>
      <c r="H32" s="203" t="s">
        <v>70</v>
      </c>
      <c r="I32" s="204" t="s">
        <v>60</v>
      </c>
      <c r="J32" s="205"/>
      <c r="K32" s="206"/>
      <c r="L32" s="207" t="s">
        <v>642</v>
      </c>
    </row>
    <row r="33" spans="1:12" ht="57.75" customHeight="1" x14ac:dyDescent="0.2">
      <c r="A33" s="116" t="s">
        <v>632</v>
      </c>
      <c r="B33" s="55" t="s">
        <v>399</v>
      </c>
      <c r="C33" s="55" t="s">
        <v>400</v>
      </c>
      <c r="D33" s="56" t="s">
        <v>401</v>
      </c>
      <c r="E33" s="58" t="s">
        <v>342</v>
      </c>
      <c r="F33" s="57" t="s">
        <v>402</v>
      </c>
      <c r="G33" s="58"/>
      <c r="H33" s="59" t="s">
        <v>70</v>
      </c>
      <c r="I33" s="60" t="s">
        <v>60</v>
      </c>
      <c r="J33" s="61"/>
      <c r="K33" s="62"/>
      <c r="L33" s="60"/>
    </row>
    <row r="34" spans="1:12" ht="57.75" customHeight="1" x14ac:dyDescent="0.2">
      <c r="A34" s="116" t="s">
        <v>633</v>
      </c>
      <c r="B34" s="55" t="s">
        <v>403</v>
      </c>
      <c r="C34" s="55" t="s">
        <v>404</v>
      </c>
      <c r="D34" s="56" t="s">
        <v>401</v>
      </c>
      <c r="E34" s="58" t="s">
        <v>291</v>
      </c>
      <c r="F34" s="57" t="s">
        <v>405</v>
      </c>
      <c r="G34" s="58"/>
      <c r="H34" s="112" t="s">
        <v>46</v>
      </c>
      <c r="I34" s="66" t="s">
        <v>28</v>
      </c>
      <c r="J34" s="61"/>
      <c r="K34" s="62"/>
      <c r="L34" s="60"/>
    </row>
    <row r="35" spans="1:12" ht="56.25" customHeight="1" x14ac:dyDescent="0.2">
      <c r="A35" s="116" t="s">
        <v>634</v>
      </c>
      <c r="B35" s="55" t="s">
        <v>406</v>
      </c>
      <c r="C35" s="55" t="s">
        <v>407</v>
      </c>
      <c r="D35" s="56" t="s">
        <v>408</v>
      </c>
      <c r="E35" s="58" t="s">
        <v>291</v>
      </c>
      <c r="F35" s="57" t="s">
        <v>409</v>
      </c>
      <c r="G35" s="58"/>
      <c r="H35" s="112" t="s">
        <v>46</v>
      </c>
      <c r="I35" s="66" t="s">
        <v>28</v>
      </c>
      <c r="J35" s="61"/>
      <c r="K35" s="62"/>
      <c r="L35" s="60"/>
    </row>
    <row r="36" spans="1:12" ht="67.5" customHeight="1" x14ac:dyDescent="0.2">
      <c r="A36" s="116" t="s">
        <v>635</v>
      </c>
      <c r="B36" s="55" t="s">
        <v>410</v>
      </c>
      <c r="C36" s="55" t="s">
        <v>411</v>
      </c>
      <c r="D36" s="56" t="s">
        <v>408</v>
      </c>
      <c r="E36" s="58" t="s">
        <v>410</v>
      </c>
      <c r="F36" s="57" t="s">
        <v>412</v>
      </c>
      <c r="G36" s="58"/>
      <c r="H36" s="59" t="s">
        <v>54</v>
      </c>
      <c r="I36" s="60" t="s">
        <v>60</v>
      </c>
      <c r="J36" s="61"/>
      <c r="K36" s="62"/>
      <c r="L36" s="60"/>
    </row>
    <row r="37" spans="1:12" ht="44.25" customHeight="1" x14ac:dyDescent="0.2">
      <c r="A37" s="116" t="s">
        <v>636</v>
      </c>
      <c r="B37" s="55" t="s">
        <v>413</v>
      </c>
      <c r="C37" s="55" t="s">
        <v>414</v>
      </c>
      <c r="D37" s="56" t="s">
        <v>408</v>
      </c>
      <c r="E37" s="58" t="s">
        <v>342</v>
      </c>
      <c r="F37" s="57" t="s">
        <v>402</v>
      </c>
      <c r="G37" s="58"/>
      <c r="H37" s="59" t="s">
        <v>70</v>
      </c>
      <c r="I37" s="60" t="s">
        <v>60</v>
      </c>
      <c r="J37" s="61"/>
      <c r="K37" s="62"/>
      <c r="L37" s="60"/>
    </row>
    <row r="38" spans="1:12" ht="71.25" customHeight="1" x14ac:dyDescent="0.2">
      <c r="A38" s="116" t="s">
        <v>637</v>
      </c>
      <c r="B38" s="55" t="s">
        <v>415</v>
      </c>
      <c r="C38" s="55" t="s">
        <v>416</v>
      </c>
      <c r="D38" s="56" t="s">
        <v>408</v>
      </c>
      <c r="E38" s="58" t="s">
        <v>342</v>
      </c>
      <c r="F38" s="57" t="s">
        <v>417</v>
      </c>
      <c r="G38" s="58"/>
      <c r="H38" s="112" t="s">
        <v>46</v>
      </c>
      <c r="I38" s="66" t="s">
        <v>28</v>
      </c>
      <c r="J38" s="61"/>
      <c r="K38" s="62"/>
      <c r="L38" s="60"/>
    </row>
    <row r="39" spans="1:12" ht="43.5" customHeight="1" x14ac:dyDescent="0.2">
      <c r="A39" s="116" t="s">
        <v>638</v>
      </c>
      <c r="B39" s="55" t="s">
        <v>418</v>
      </c>
      <c r="C39" s="55" t="s">
        <v>419</v>
      </c>
      <c r="D39" s="56" t="s">
        <v>420</v>
      </c>
      <c r="E39" s="58" t="s">
        <v>342</v>
      </c>
      <c r="F39" s="57" t="s">
        <v>402</v>
      </c>
      <c r="G39" s="58"/>
      <c r="H39" s="59" t="s">
        <v>54</v>
      </c>
      <c r="I39" s="60" t="s">
        <v>72</v>
      </c>
      <c r="J39" s="61"/>
      <c r="K39" s="62"/>
      <c r="L39" s="60"/>
    </row>
    <row r="40" spans="1:12" ht="46.5" customHeight="1" x14ac:dyDescent="0.2">
      <c r="A40" s="237" t="s">
        <v>639</v>
      </c>
      <c r="B40" s="209" t="s">
        <v>421</v>
      </c>
      <c r="C40" s="210" t="s">
        <v>422</v>
      </c>
      <c r="D40" s="211" t="s">
        <v>165</v>
      </c>
      <c r="E40" s="211" t="s">
        <v>423</v>
      </c>
      <c r="F40" s="212" t="s">
        <v>424</v>
      </c>
      <c r="G40" s="213"/>
      <c r="H40" s="214" t="s">
        <v>70</v>
      </c>
      <c r="I40" s="215" t="s">
        <v>60</v>
      </c>
      <c r="J40" s="88"/>
      <c r="K40" s="89"/>
      <c r="L40" s="90"/>
    </row>
    <row r="41" spans="1:12" ht="20.100000000000001" customHeight="1" x14ac:dyDescent="0.2">
      <c r="A41" s="68">
        <v>9.02</v>
      </c>
      <c r="B41" s="69" t="s">
        <v>425</v>
      </c>
      <c r="C41" s="70"/>
      <c r="D41" s="71"/>
      <c r="E41" s="71"/>
      <c r="F41" s="72"/>
      <c r="G41" s="71"/>
      <c r="H41" s="73"/>
      <c r="I41" s="73"/>
      <c r="J41" s="73"/>
      <c r="K41" s="73"/>
      <c r="L41" s="74"/>
    </row>
    <row r="42" spans="1:12" ht="43.5" customHeight="1" x14ac:dyDescent="0.2">
      <c r="A42" s="54" t="s">
        <v>640</v>
      </c>
      <c r="B42" s="55" t="s">
        <v>426</v>
      </c>
      <c r="C42" s="55" t="s">
        <v>427</v>
      </c>
      <c r="D42" s="56" t="s">
        <v>428</v>
      </c>
      <c r="E42" s="58" t="s">
        <v>342</v>
      </c>
      <c r="F42" s="57" t="s">
        <v>358</v>
      </c>
      <c r="G42" s="58"/>
      <c r="H42" s="59" t="s">
        <v>54</v>
      </c>
      <c r="I42" s="60" t="s">
        <v>72</v>
      </c>
      <c r="J42" s="61"/>
      <c r="K42" s="62"/>
      <c r="L42" s="60"/>
    </row>
    <row r="43" spans="1:12" x14ac:dyDescent="0.2">
      <c r="A43" s="68">
        <v>9.0299999999999994</v>
      </c>
      <c r="B43" s="69" t="s">
        <v>648</v>
      </c>
      <c r="C43" s="70"/>
      <c r="D43" s="71"/>
      <c r="E43" s="71"/>
      <c r="F43" s="72"/>
      <c r="G43" s="71"/>
      <c r="H43" s="73"/>
      <c r="I43" s="73"/>
      <c r="J43" s="73"/>
      <c r="K43" s="73"/>
      <c r="L43" s="74"/>
    </row>
    <row r="44" spans="1:12" ht="43.5" customHeight="1" x14ac:dyDescent="0.2">
      <c r="A44" s="116" t="s">
        <v>650</v>
      </c>
      <c r="B44" s="117" t="s">
        <v>651</v>
      </c>
      <c r="C44" s="117" t="s">
        <v>652</v>
      </c>
      <c r="D44" s="67" t="s">
        <v>653</v>
      </c>
      <c r="E44" s="67" t="s">
        <v>654</v>
      </c>
      <c r="F44" s="118" t="s">
        <v>649</v>
      </c>
      <c r="G44" s="67"/>
      <c r="H44" s="130" t="s">
        <v>66</v>
      </c>
      <c r="I44" s="114" t="s">
        <v>60</v>
      </c>
      <c r="J44" s="61"/>
      <c r="K44" s="62"/>
      <c r="L44" s="60"/>
    </row>
    <row r="45" spans="1:12" ht="19.5" customHeight="1" thickBot="1" x14ac:dyDescent="0.25">
      <c r="A45" s="131"/>
      <c r="B45" s="132"/>
      <c r="C45" s="132"/>
      <c r="D45" s="133"/>
      <c r="E45" s="133"/>
      <c r="F45" s="134"/>
      <c r="G45" s="133"/>
      <c r="H45" s="135"/>
      <c r="I45" s="135"/>
      <c r="J45" s="135"/>
      <c r="K45" s="135"/>
      <c r="L45" s="136"/>
    </row>
    <row r="46" spans="1:12" ht="20.100000000000001" customHeight="1" x14ac:dyDescent="0.2">
      <c r="D46" s="23"/>
      <c r="F46" s="176"/>
      <c r="G46" s="23"/>
      <c r="H46" s="23"/>
      <c r="I46" s="23"/>
      <c r="J46" s="23"/>
      <c r="K46" s="23"/>
      <c r="L46" s="23"/>
    </row>
    <row r="47" spans="1:12" ht="20.100000000000001" customHeight="1" x14ac:dyDescent="0.2">
      <c r="D47" s="23"/>
      <c r="F47" s="176"/>
      <c r="G47" s="23"/>
      <c r="H47" s="23"/>
      <c r="I47" s="23"/>
      <c r="J47" s="23"/>
      <c r="K47" s="23"/>
      <c r="L47" s="23"/>
    </row>
    <row r="48" spans="1:12" ht="20.100000000000001" customHeight="1" x14ac:dyDescent="0.2">
      <c r="D48" s="23"/>
      <c r="F48" s="176"/>
      <c r="G48" s="23"/>
      <c r="H48" s="23"/>
      <c r="I48" s="23"/>
      <c r="J48" s="23"/>
      <c r="K48" s="23"/>
      <c r="L48" s="23"/>
    </row>
    <row r="49" spans="4:12" ht="20.100000000000001" customHeight="1" x14ac:dyDescent="0.2">
      <c r="D49" s="23"/>
      <c r="F49" s="176"/>
      <c r="G49" s="23"/>
      <c r="H49" s="23"/>
      <c r="I49" s="23"/>
      <c r="J49" s="23"/>
      <c r="K49" s="23"/>
      <c r="L49" s="23"/>
    </row>
    <row r="50" spans="4:12" ht="20.100000000000001" customHeight="1" x14ac:dyDescent="0.2">
      <c r="D50" s="23"/>
      <c r="F50" s="176"/>
      <c r="G50" s="23"/>
      <c r="H50" s="23"/>
      <c r="I50" s="23"/>
      <c r="J50" s="23"/>
      <c r="K50" s="23"/>
      <c r="L50" s="23"/>
    </row>
    <row r="51" spans="4:12" ht="20.100000000000001" customHeight="1" x14ac:dyDescent="0.2"/>
    <row r="52" spans="4:12" ht="20.100000000000001" customHeight="1" x14ac:dyDescent="0.2"/>
    <row r="53" spans="4:12" ht="20.100000000000001" customHeight="1" x14ac:dyDescent="0.2"/>
    <row r="54" spans="4:12" ht="20.100000000000001" customHeight="1" x14ac:dyDescent="0.2"/>
    <row r="55" spans="4:12" ht="20.100000000000001" customHeight="1" x14ac:dyDescent="0.2"/>
    <row r="56" spans="4:12" ht="20.100000000000001" customHeight="1" x14ac:dyDescent="0.2"/>
    <row r="57" spans="4:12" ht="20.100000000000001" customHeight="1" x14ac:dyDescent="0.2"/>
    <row r="58" spans="4:12" ht="20.100000000000001" customHeight="1" x14ac:dyDescent="0.2"/>
    <row r="59" spans="4:12" ht="20.100000000000001" customHeight="1" x14ac:dyDescent="0.2"/>
    <row r="60" spans="4:12" ht="20.100000000000001" customHeight="1" x14ac:dyDescent="0.2"/>
    <row r="61" spans="4:12" ht="20.100000000000001" customHeight="1" x14ac:dyDescent="0.2"/>
    <row r="62" spans="4:12" ht="20.100000000000001" customHeight="1" x14ac:dyDescent="0.2"/>
    <row r="63" spans="4:12" ht="20.100000000000001" customHeight="1" x14ac:dyDescent="0.2"/>
    <row r="64" spans="4:12" ht="20.100000000000001" customHeight="1" x14ac:dyDescent="0.2"/>
    <row r="65" ht="20.100000000000001" customHeight="1" x14ac:dyDescent="0.2"/>
    <row r="66" ht="20.100000000000001" customHeight="1" x14ac:dyDescent="0.2"/>
    <row r="67" ht="20.100000000000001" customHeight="1" x14ac:dyDescent="0.2"/>
    <row r="68" ht="20.100000000000001" customHeight="1" x14ac:dyDescent="0.2"/>
    <row r="69" ht="20.100000000000001" customHeight="1" x14ac:dyDescent="0.2"/>
    <row r="70" ht="20.100000000000001" customHeight="1" x14ac:dyDescent="0.2"/>
    <row r="71" ht="20.100000000000001" customHeight="1" x14ac:dyDescent="0.2"/>
    <row r="72" ht="20.100000000000001" customHeight="1" x14ac:dyDescent="0.2"/>
    <row r="73" ht="20.100000000000001" customHeight="1" x14ac:dyDescent="0.2"/>
    <row r="74" ht="20.100000000000001" customHeight="1" x14ac:dyDescent="0.2"/>
    <row r="75" ht="20.100000000000001" customHeight="1" x14ac:dyDescent="0.2"/>
    <row r="76" ht="20.100000000000001" customHeight="1" x14ac:dyDescent="0.2"/>
    <row r="77" ht="20.100000000000001" customHeight="1" x14ac:dyDescent="0.2"/>
    <row r="78" ht="20.100000000000001" customHeight="1" x14ac:dyDescent="0.2"/>
    <row r="79" ht="20.100000000000001" customHeight="1" x14ac:dyDescent="0.2"/>
    <row r="80" ht="20.100000000000001" customHeight="1" x14ac:dyDescent="0.2"/>
    <row r="81" ht="20.100000000000001" customHeight="1" x14ac:dyDescent="0.2"/>
    <row r="82" ht="20.100000000000001" customHeight="1" x14ac:dyDescent="0.2"/>
    <row r="83" ht="20.100000000000001" customHeight="1" x14ac:dyDescent="0.2"/>
    <row r="84" ht="20.100000000000001" customHeight="1" x14ac:dyDescent="0.2"/>
    <row r="85" ht="20.100000000000001" customHeight="1" x14ac:dyDescent="0.2"/>
    <row r="86" ht="20.100000000000001" customHeight="1" x14ac:dyDescent="0.2"/>
    <row r="87" ht="20.100000000000001" customHeight="1" x14ac:dyDescent="0.2"/>
    <row r="88" ht="20.100000000000001" customHeight="1" x14ac:dyDescent="0.2"/>
    <row r="89" ht="20.100000000000001" customHeight="1" x14ac:dyDescent="0.2"/>
    <row r="90" ht="20.100000000000001" customHeight="1" x14ac:dyDescent="0.2"/>
    <row r="91" ht="20.100000000000001" customHeight="1" x14ac:dyDescent="0.2"/>
    <row r="92" ht="20.100000000000001" customHeight="1" x14ac:dyDescent="0.2"/>
    <row r="93" ht="20.100000000000001" customHeight="1" x14ac:dyDescent="0.2"/>
    <row r="94" ht="20.100000000000001" customHeight="1" x14ac:dyDescent="0.2"/>
    <row r="95" ht="20.100000000000001" customHeight="1" x14ac:dyDescent="0.2"/>
    <row r="96" ht="20.100000000000001" customHeight="1" x14ac:dyDescent="0.2"/>
    <row r="97" ht="20.100000000000001" customHeight="1" x14ac:dyDescent="0.2"/>
    <row r="98" ht="20.100000000000001" customHeight="1" x14ac:dyDescent="0.2"/>
    <row r="99" ht="20.100000000000001" customHeight="1" x14ac:dyDescent="0.2"/>
    <row r="100" ht="20.100000000000001" customHeight="1" x14ac:dyDescent="0.2"/>
    <row r="101" ht="20.100000000000001" customHeight="1" x14ac:dyDescent="0.2"/>
    <row r="102" ht="20.100000000000001" customHeight="1" x14ac:dyDescent="0.2"/>
    <row r="103" ht="20.100000000000001" customHeight="1" x14ac:dyDescent="0.2"/>
    <row r="104" ht="20.100000000000001" customHeight="1" x14ac:dyDescent="0.2"/>
    <row r="105" ht="20.100000000000001" customHeight="1" x14ac:dyDescent="0.2"/>
    <row r="106" ht="20.100000000000001" customHeight="1" x14ac:dyDescent="0.2"/>
    <row r="107" ht="20.100000000000001" customHeight="1" x14ac:dyDescent="0.2"/>
    <row r="108" ht="20.100000000000001" customHeight="1" x14ac:dyDescent="0.2"/>
    <row r="109" ht="20.100000000000001" customHeight="1" x14ac:dyDescent="0.2"/>
    <row r="110" ht="20.100000000000001" customHeight="1" x14ac:dyDescent="0.2"/>
    <row r="111" ht="20.100000000000001" customHeight="1" x14ac:dyDescent="0.2"/>
    <row r="112" ht="20.100000000000001" customHeight="1" x14ac:dyDescent="0.2"/>
    <row r="113" ht="20.100000000000001" customHeight="1" x14ac:dyDescent="0.2"/>
    <row r="114" ht="20.100000000000001" customHeight="1" x14ac:dyDescent="0.2"/>
    <row r="115" ht="20.100000000000001" customHeight="1" x14ac:dyDescent="0.2"/>
    <row r="116" ht="20.100000000000001" customHeight="1" x14ac:dyDescent="0.2"/>
    <row r="117" ht="20.100000000000001" customHeight="1" x14ac:dyDescent="0.2"/>
    <row r="118" ht="20.100000000000001" customHeight="1" x14ac:dyDescent="0.2"/>
    <row r="119" ht="20.100000000000001" customHeight="1" x14ac:dyDescent="0.2"/>
    <row r="120" ht="20.100000000000001" customHeight="1" x14ac:dyDescent="0.2"/>
    <row r="121" ht="20.100000000000001" customHeight="1" x14ac:dyDescent="0.2"/>
    <row r="122" ht="20.100000000000001" customHeight="1" x14ac:dyDescent="0.2"/>
    <row r="123" ht="20.100000000000001" customHeight="1" x14ac:dyDescent="0.2"/>
    <row r="124" ht="20.100000000000001" customHeight="1" x14ac:dyDescent="0.2"/>
    <row r="125" ht="20.100000000000001" customHeight="1" x14ac:dyDescent="0.2"/>
    <row r="126" ht="20.100000000000001" customHeight="1" x14ac:dyDescent="0.2"/>
    <row r="127" ht="20.100000000000001" customHeight="1" x14ac:dyDescent="0.2"/>
    <row r="128" ht="20.100000000000001" customHeight="1" x14ac:dyDescent="0.2"/>
    <row r="129" ht="20.100000000000001" customHeight="1" x14ac:dyDescent="0.2"/>
    <row r="130" ht="20.100000000000001" customHeight="1" x14ac:dyDescent="0.2"/>
    <row r="131" ht="20.100000000000001" customHeight="1" x14ac:dyDescent="0.2"/>
    <row r="132" ht="20.100000000000001" customHeight="1" x14ac:dyDescent="0.2"/>
    <row r="133" ht="20.100000000000001" customHeight="1" x14ac:dyDescent="0.2"/>
    <row r="134" ht="20.100000000000001" customHeight="1" x14ac:dyDescent="0.2"/>
    <row r="135" ht="20.100000000000001" customHeight="1" x14ac:dyDescent="0.2"/>
    <row r="136" ht="20.100000000000001" customHeight="1" x14ac:dyDescent="0.2"/>
    <row r="137" ht="20.100000000000001" customHeight="1" x14ac:dyDescent="0.2"/>
    <row r="138" ht="20.100000000000001" customHeight="1" x14ac:dyDescent="0.2"/>
    <row r="139" ht="20.100000000000001" customHeight="1" x14ac:dyDescent="0.2"/>
    <row r="140" ht="20.100000000000001" customHeight="1" x14ac:dyDescent="0.2"/>
    <row r="141" ht="20.100000000000001" customHeight="1" x14ac:dyDescent="0.2"/>
    <row r="142" ht="20.100000000000001" customHeight="1" x14ac:dyDescent="0.2"/>
    <row r="143" ht="20.100000000000001" customHeight="1" x14ac:dyDescent="0.2"/>
    <row r="144" ht="20.100000000000001" customHeight="1" x14ac:dyDescent="0.2"/>
    <row r="145" ht="20.100000000000001" customHeight="1" x14ac:dyDescent="0.2"/>
    <row r="146" ht="20.100000000000001" customHeight="1" x14ac:dyDescent="0.2"/>
    <row r="147" ht="20.100000000000001" customHeight="1" x14ac:dyDescent="0.2"/>
    <row r="148" ht="20.100000000000001" customHeight="1" x14ac:dyDescent="0.2"/>
    <row r="149" ht="20.100000000000001" customHeight="1" x14ac:dyDescent="0.2"/>
    <row r="150" ht="20.100000000000001" customHeight="1" x14ac:dyDescent="0.2"/>
    <row r="151" ht="20.100000000000001" customHeight="1" x14ac:dyDescent="0.2"/>
    <row r="152" ht="20.100000000000001" customHeight="1" x14ac:dyDescent="0.2"/>
    <row r="153" ht="20.100000000000001" customHeight="1" x14ac:dyDescent="0.2"/>
    <row r="154" ht="20.100000000000001" customHeight="1" x14ac:dyDescent="0.2"/>
    <row r="155" ht="20.100000000000001" customHeight="1" x14ac:dyDescent="0.2"/>
    <row r="156" ht="20.100000000000001" customHeight="1" x14ac:dyDescent="0.2"/>
    <row r="157" ht="20.100000000000001" customHeight="1" x14ac:dyDescent="0.2"/>
    <row r="158" ht="20.100000000000001" customHeight="1" x14ac:dyDescent="0.2"/>
    <row r="159" ht="20.100000000000001" customHeight="1" x14ac:dyDescent="0.2"/>
    <row r="160" ht="20.100000000000001" customHeight="1" x14ac:dyDescent="0.2"/>
    <row r="161" ht="20.100000000000001" customHeight="1" x14ac:dyDescent="0.2"/>
    <row r="162" ht="20.100000000000001" customHeight="1" x14ac:dyDescent="0.2"/>
  </sheetData>
  <mergeCells count="9">
    <mergeCell ref="G6:G7"/>
    <mergeCell ref="H6:I6"/>
    <mergeCell ref="J6:L6"/>
    <mergeCell ref="A6:A7"/>
    <mergeCell ref="B6:B7"/>
    <mergeCell ref="C6:C7"/>
    <mergeCell ref="D6:D7"/>
    <mergeCell ref="E6:E7"/>
    <mergeCell ref="F6:F7"/>
  </mergeCells>
  <phoneticPr fontId="18" type="noConversion"/>
  <printOptions horizontalCentered="1"/>
  <pageMargins left="0.39370078740157483" right="0.39370078740157483" top="0.74803149606299213" bottom="0.74803149606299213" header="0.31496062992125984" footer="0.31496062992125984"/>
  <pageSetup paperSize="8" scale="95" fitToHeight="0"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ITP Cover Page</vt:lpstr>
      <vt:lpstr>ITP Master Body</vt:lpstr>
      <vt:lpstr>Retaining Wall Construction</vt:lpstr>
      <vt:lpstr>'ITP Cover Page'!Print_Area</vt:lpstr>
      <vt:lpstr>'ITP Master Body'!Print_Area</vt:lpstr>
      <vt:lpstr>'Retaining Wall Construction'!Print_Area</vt:lpstr>
      <vt:lpstr>'ITP Master Body'!Print_Titles</vt:lpstr>
      <vt:lpstr>'Retaining Wall Construction'!Print_Titles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Hennie Van der Walt</dc:creator>
  <cp:lastModifiedBy>Hennie Van Der Walt</cp:lastModifiedBy>
  <dcterms:created xsi:type="dcterms:W3CDTF">2024-03-14T20:55:29Z</dcterms:created>
  <dcterms:modified xsi:type="dcterms:W3CDTF">2024-10-03T20:06:18Z</dcterms:modified>
</cp:coreProperties>
</file>