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W:\PROJECTS\2025-11 - Corindi Retaining Wall - Kevin Sparks\QA Docs\"/>
    </mc:Choice>
  </mc:AlternateContent>
  <xr:revisionPtr revIDLastSave="0" documentId="13_ncr:1_{8141CFB9-14A2-419F-8C69-E1ED343E46F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ITP Summery" sheetId="41" r:id="rId1"/>
    <sheet name="Panel " sheetId="42" r:id="rId2"/>
    <sheet name="Bridge Planks BP-25" sheetId="1" state="hidden" r:id="rId3"/>
    <sheet name="Sheet2" sheetId="43" state="hidden" r:id="rId4"/>
  </sheets>
  <calcPr calcId="191029"/>
</workbook>
</file>

<file path=xl/calcChain.xml><?xml version="1.0" encoding="utf-8"?>
<calcChain xmlns="http://schemas.openxmlformats.org/spreadsheetml/2006/main">
  <c r="O10" i="43" l="1"/>
  <c r="O9" i="43"/>
  <c r="N10" i="43"/>
  <c r="N11" i="43"/>
  <c r="O11" i="43" s="1"/>
  <c r="N9" i="43"/>
  <c r="N13" i="43" s="1"/>
  <c r="O13" i="43" l="1"/>
</calcChain>
</file>

<file path=xl/sharedStrings.xml><?xml version="1.0" encoding="utf-8"?>
<sst xmlns="http://schemas.openxmlformats.org/spreadsheetml/2006/main" count="395" uniqueCount="146">
  <si>
    <t>values</t>
  </si>
  <si>
    <t>checklist-sectioned</t>
  </si>
  <si>
    <t>Precast Components ITP</t>
  </si>
  <si>
    <t>section</t>
  </si>
  <si>
    <t>Manufacturing Documents</t>
  </si>
  <si>
    <t>checkpoint</t>
  </si>
  <si>
    <t>Shop drawings reviewed and updated. Issued "As For Construction"</t>
  </si>
  <si>
    <t>upload a copy to CONQA?</t>
  </si>
  <si>
    <t>Pre-Pour Checks</t>
  </si>
  <si>
    <t>Final Inspection - all placed in accordance with approved shop drawings</t>
  </si>
  <si>
    <t>ID Plate</t>
  </si>
  <si>
    <t>Upload sufficient number of photos pre pour</t>
  </si>
  <si>
    <t>Final Inspection</t>
  </si>
  <si>
    <t>All approvals, certificates, data warranties, guarantees, manuals, as-built drawings collected.</t>
  </si>
  <si>
    <t>checklist</t>
  </si>
  <si>
    <t>Checkers Checklist</t>
  </si>
  <si>
    <t>Overall Measurements</t>
  </si>
  <si>
    <t>Void Correct Position</t>
  </si>
  <si>
    <t>Ferrules - Measurements &amp; Size - NS / FS</t>
  </si>
  <si>
    <t>Lifters Correct - Position, Size, Orientation</t>
  </si>
  <si>
    <t>Fillet is Installed</t>
  </si>
  <si>
    <t>Panel Thickness confirmed</t>
  </si>
  <si>
    <t>dropdown</t>
  </si>
  <si>
    <t>Magnets are 100% Secure</t>
  </si>
  <si>
    <t>Panel is Clean</t>
  </si>
  <si>
    <t>Photo Taken</t>
  </si>
  <si>
    <t>Installers Checklist</t>
  </si>
  <si>
    <t>Complete Material "Bucket List"</t>
  </si>
  <si>
    <t>textbox</t>
  </si>
  <si>
    <t>Flick-out Panel Dimensions &amp; DOUBLE CHECK</t>
  </si>
  <si>
    <t>Apply bond breaker or wax                  1            2          3</t>
  </si>
  <si>
    <t>Temporary Fix ID Plate to Formwork</t>
  </si>
  <si>
    <t>Install Reo as-per Shop Drawing Plan</t>
  </si>
  <si>
    <t>Lifters to be Firm &amp; Square against Formwork</t>
  </si>
  <si>
    <t>Check Concrete cover around reo  30mm</t>
  </si>
  <si>
    <t>DOUBLE CHECK EVERYTHING</t>
  </si>
  <si>
    <t>QA - Final Check of ALL measurerments &amp; Photos</t>
  </si>
  <si>
    <t>QA - Concrete Mix N40 Panel Mix</t>
  </si>
  <si>
    <t>QA - Check Concrete mix % before accepting. Allow enough mix time.</t>
  </si>
  <si>
    <t>CONCRETE TEST TAKEN</t>
  </si>
  <si>
    <t>upload docket?</t>
  </si>
  <si>
    <t>date</t>
  </si>
  <si>
    <t>Pour Date</t>
  </si>
  <si>
    <t>NOT TO BE POURED WITHOUT APPROVAL FROM ENGINEER</t>
  </si>
  <si>
    <t>signoff?</t>
  </si>
  <si>
    <t>Finish Required - Broom</t>
  </si>
  <si>
    <t>BP-01</t>
  </si>
  <si>
    <t>Use Bridge Plank Mould</t>
  </si>
  <si>
    <t>Ferrules - M20 x 96mm</t>
  </si>
  <si>
    <t>Check Concrete cover around Reo  30mm</t>
  </si>
  <si>
    <t>150mm</t>
  </si>
  <si>
    <t>Concrete Testing</t>
  </si>
  <si>
    <t>Transport</t>
  </si>
  <si>
    <t>Checkpoint</t>
  </si>
  <si>
    <t>Ensure loads are glutted correctly and chains are over gluts.</t>
  </si>
  <si>
    <t>Bridge Plank</t>
  </si>
  <si>
    <t>Eye Anchor - 2.5T</t>
  </si>
  <si>
    <t>Job Aproval Documents/Constrction Documents</t>
  </si>
  <si>
    <t>Pre-Pour Check Approvals</t>
  </si>
  <si>
    <t>options</t>
  </si>
  <si>
    <t xml:space="preserve">FormWork </t>
  </si>
  <si>
    <t>Test on Concrete (requests and approvals)</t>
  </si>
  <si>
    <t>Request From Client</t>
  </si>
  <si>
    <t>Test schedule and Test Results</t>
  </si>
  <si>
    <t>Sub section 01</t>
  </si>
  <si>
    <t>Transport 01</t>
  </si>
  <si>
    <t>Sub section 02</t>
  </si>
  <si>
    <t>Transport 02</t>
  </si>
  <si>
    <t>Check list</t>
  </si>
  <si>
    <t>Pass/Fail/NA</t>
  </si>
  <si>
    <t>Other Documentations</t>
  </si>
  <si>
    <t>Special Instructions</t>
  </si>
  <si>
    <t>Other</t>
  </si>
  <si>
    <t>Site Safety / Workers Safety</t>
  </si>
  <si>
    <t>Lift Procedure</t>
  </si>
  <si>
    <t>Embeded Item - Lifters Correct - Position,Size,Orientation</t>
  </si>
  <si>
    <t>Embeded Item - Fillet / Chamfer instasllation</t>
  </si>
  <si>
    <t>Overall Measurements of construction Eliment</t>
  </si>
  <si>
    <t>Availability of updated shop drawing</t>
  </si>
  <si>
    <t>Curing Procedure arranged</t>
  </si>
  <si>
    <t>text box</t>
  </si>
  <si>
    <t>Reinforcement (Reo) placed, cleaned, tightned</t>
  </si>
  <si>
    <t>Panel length check, allignment check</t>
  </si>
  <si>
    <t>attachments/photoes/Coments</t>
  </si>
  <si>
    <t>Formwork Check -Panel Dimensions &amp; DOUBLE CHECK</t>
  </si>
  <si>
    <t>Apply Debonding agents -bond breaker or wax (1/2/3/ Coats)</t>
  </si>
  <si>
    <t>Reinforcment Check -  Reo as-per Shop Drawing</t>
  </si>
  <si>
    <t>Lifters, Ferrules, Tubes Fixed Firm &amp; alligned -Check</t>
  </si>
  <si>
    <t>Concrete surface Finish Requirment arranged</t>
  </si>
  <si>
    <t>Fine finish</t>
  </si>
  <si>
    <t>Broom finish</t>
  </si>
  <si>
    <t>APPROVAL FROM ENGINEER</t>
  </si>
  <si>
    <t xml:space="preserve">CONCRETE TEST Procedure </t>
  </si>
  <si>
    <t>QA - All main &amp; other requirment to do Concreting -DOUBLE CHECK</t>
  </si>
  <si>
    <t>Quality Assuarance</t>
  </si>
  <si>
    <t>QA - Concrete mixdesign ,veriations%, adjustments%,mix time</t>
  </si>
  <si>
    <t>Other Arangments</t>
  </si>
  <si>
    <t>Formwork Check - Magnets are 100% Secure,All supports,Ties,Bracing</t>
  </si>
  <si>
    <t>Formwork Check - Flatness, Levelness, Panel is clean</t>
  </si>
  <si>
    <t>Repeating items</t>
  </si>
  <si>
    <t>Concrete cover check minimum 50mm</t>
  </si>
  <si>
    <t>Double Check the measurments - Diaganal</t>
  </si>
  <si>
    <t>QA - Final Check of ALL measurerments (diaganal)</t>
  </si>
  <si>
    <t>Concrete cover Check - minimum  50mm</t>
  </si>
  <si>
    <t>Use Required Mould,Supports,Ties</t>
  </si>
  <si>
    <t>Job</t>
  </si>
  <si>
    <t>Project\Job</t>
  </si>
  <si>
    <t>Job Approval Documents/Construction Documents</t>
  </si>
  <si>
    <t>Received Construction drawing from Client</t>
  </si>
  <si>
    <t>attachments/photos</t>
  </si>
  <si>
    <t>Shop drawings Prepared, reviewed and updated. Issued "As For Construction"</t>
  </si>
  <si>
    <t>attachments/photos/Sign</t>
  </si>
  <si>
    <t>Reinforcement (Reo)</t>
  </si>
  <si>
    <t>Embedded Items and their placement</t>
  </si>
  <si>
    <t>Concreting (mix design)</t>
  </si>
  <si>
    <t>Any Lifting, Loading, Transport Instructions from Client</t>
  </si>
  <si>
    <t>Transport Vehicle Approvals</t>
  </si>
  <si>
    <t>Sub section 03</t>
  </si>
  <si>
    <t>Transport 03</t>
  </si>
  <si>
    <t>Installation</t>
  </si>
  <si>
    <t>All PPE and safety requirements in place. Machinery inspections complete.</t>
  </si>
  <si>
    <t>Notification of Inspection - all in accordance with approved shop drawings, correct size and location</t>
  </si>
  <si>
    <t>tick box</t>
  </si>
  <si>
    <t>Set out</t>
  </si>
  <si>
    <t>Core Holes</t>
  </si>
  <si>
    <t>Install dowels</t>
  </si>
  <si>
    <t>Installation of precast panels including back propping. Correct location, connections, finish confirmed against shop drawings.</t>
  </si>
  <si>
    <t>Grouting and sealing</t>
  </si>
  <si>
    <t>Remove back propping when instructed by consulting Engineers.</t>
  </si>
  <si>
    <t>P-01</t>
  </si>
  <si>
    <t>P-02</t>
  </si>
  <si>
    <t>P-03</t>
  </si>
  <si>
    <t>P-04</t>
  </si>
  <si>
    <t>P-05</t>
  </si>
  <si>
    <t>P-06</t>
  </si>
  <si>
    <t>P-07</t>
  </si>
  <si>
    <t>P-08</t>
  </si>
  <si>
    <t>P-09</t>
  </si>
  <si>
    <t>P-10</t>
  </si>
  <si>
    <t>P-11</t>
  </si>
  <si>
    <t>P-12</t>
  </si>
  <si>
    <t>P-13</t>
  </si>
  <si>
    <t>Panel Thickness check,allignment check (150Mm)</t>
  </si>
  <si>
    <t>Top Edge Lifter</t>
  </si>
  <si>
    <t>QA - Concrete N32 Mix - Special Adjustments</t>
  </si>
  <si>
    <t>2025-11 - QA - Corindi Retaining Wall - Kevin Sparks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</si>
</sst>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  <scheme val="minor"/>
    </font>
    <font>
      <sz val="11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sz val="10"/>
      <color rgb="FFFF0000"/>
      <name val="Arial"/>
      <family val="2"/>
      <scheme val="minor"/>
    </font>
    <font>
      <sz val="10"/>
      <color rgb="FF000000"/>
      <name val="Arial"/>
      <family val="2"/>
      <scheme val="minor"/>
    </font>
    <font>
      <sz val="8"/>
      <name val="Arial"/>
      <family val="2"/>
      <scheme val="minor"/>
    </font>
    <font>
      <b/>
      <sz val="10"/>
      <color theme="1"/>
      <name val="Arial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6B26B"/>
        <bgColor rgb="FFF6B26B"/>
      </patternFill>
    </fill>
    <fill>
      <patternFill patternType="solid">
        <fgColor rgb="FFD9D9D9"/>
        <bgColor rgb="FFD9D9D9"/>
      </patternFill>
    </fill>
    <fill>
      <patternFill patternType="solid">
        <fgColor rgb="FFFFFF00"/>
        <bgColor rgb="FFFFFF00"/>
      </patternFill>
    </fill>
    <fill>
      <patternFill patternType="solid">
        <fgColor rgb="FFA4C2F4"/>
        <bgColor rgb="FFA4C2F4"/>
      </patternFill>
    </fill>
    <fill>
      <patternFill patternType="solid">
        <fgColor rgb="FFB6D7A8"/>
        <bgColor rgb="FFB6D7A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34998626667073579"/>
        <bgColor rgb="FFD9D9D9"/>
      </patternFill>
    </fill>
    <fill>
      <patternFill patternType="solid">
        <fgColor theme="0" tint="-0.34998626667073579"/>
        <bgColor rgb="FFB6D7A8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2" fillId="0" borderId="0" xfId="0" applyFont="1"/>
    <xf numFmtId="0" fontId="2" fillId="2" borderId="0" xfId="0" applyFont="1" applyFill="1"/>
    <xf numFmtId="0" fontId="3" fillId="3" borderId="0" xfId="0" applyFont="1" applyFill="1" applyAlignment="1">
      <alignment wrapText="1"/>
    </xf>
    <xf numFmtId="0" fontId="3" fillId="3" borderId="0" xfId="0" applyFont="1" applyFill="1"/>
    <xf numFmtId="0" fontId="2" fillId="4" borderId="0" xfId="0" applyFont="1" applyFill="1"/>
    <xf numFmtId="0" fontId="3" fillId="0" borderId="0" xfId="0" applyFont="1" applyAlignment="1">
      <alignment wrapText="1"/>
    </xf>
    <xf numFmtId="0" fontId="3" fillId="0" borderId="0" xfId="0" applyFont="1"/>
    <xf numFmtId="0" fontId="3" fillId="4" borderId="0" xfId="0" applyFont="1" applyFill="1" applyAlignment="1">
      <alignment wrapText="1"/>
    </xf>
    <xf numFmtId="0" fontId="2" fillId="5" borderId="0" xfId="0" applyFont="1" applyFill="1"/>
    <xf numFmtId="0" fontId="2" fillId="6" borderId="0" xfId="0" applyFont="1" applyFill="1"/>
    <xf numFmtId="0" fontId="2" fillId="0" borderId="0" xfId="0" applyFont="1" applyAlignment="1">
      <alignment wrapText="1"/>
    </xf>
    <xf numFmtId="0" fontId="2" fillId="2" borderId="0" xfId="0" applyFont="1" applyFill="1" applyAlignment="1">
      <alignment wrapText="1"/>
    </xf>
    <xf numFmtId="0" fontId="0" fillId="0" borderId="0" xfId="0" applyAlignment="1">
      <alignment wrapText="1"/>
    </xf>
    <xf numFmtId="0" fontId="0" fillId="7" borderId="1" xfId="0" applyFill="1" applyBorder="1"/>
    <xf numFmtId="0" fontId="3" fillId="0" borderId="0" xfId="0" applyFont="1" applyAlignment="1">
      <alignment horizontal="left" wrapText="1" indent="1"/>
    </xf>
    <xf numFmtId="0" fontId="5" fillId="7" borderId="1" xfId="0" applyFont="1" applyFill="1" applyBorder="1"/>
    <xf numFmtId="0" fontId="5" fillId="0" borderId="0" xfId="0" applyFont="1"/>
    <xf numFmtId="0" fontId="5" fillId="8" borderId="1" xfId="0" applyFont="1" applyFill="1" applyBorder="1" applyAlignment="1">
      <alignment wrapText="1"/>
    </xf>
    <xf numFmtId="0" fontId="0" fillId="0" borderId="1" xfId="0" applyBorder="1"/>
    <xf numFmtId="0" fontId="5" fillId="9" borderId="1" xfId="0" applyFont="1" applyFill="1" applyBorder="1"/>
    <xf numFmtId="0" fontId="0" fillId="9" borderId="1" xfId="0" applyFill="1" applyBorder="1"/>
    <xf numFmtId="0" fontId="5" fillId="10" borderId="1" xfId="0" applyFont="1" applyFill="1" applyBorder="1"/>
    <xf numFmtId="0" fontId="0" fillId="10" borderId="1" xfId="0" applyFill="1" applyBorder="1"/>
    <xf numFmtId="0" fontId="3" fillId="11" borderId="1" xfId="0" applyFont="1" applyFill="1" applyBorder="1"/>
    <xf numFmtId="0" fontId="0" fillId="11" borderId="1" xfId="0" applyFill="1" applyBorder="1"/>
    <xf numFmtId="0" fontId="5" fillId="12" borderId="1" xfId="0" applyFont="1" applyFill="1" applyBorder="1"/>
    <xf numFmtId="0" fontId="0" fillId="12" borderId="1" xfId="0" applyFill="1" applyBorder="1"/>
    <xf numFmtId="0" fontId="4" fillId="0" borderId="0" xfId="0" applyFont="1"/>
    <xf numFmtId="0" fontId="2" fillId="0" borderId="1" xfId="0" applyFont="1" applyBorder="1"/>
    <xf numFmtId="0" fontId="0" fillId="13" borderId="1" xfId="0" applyFill="1" applyBorder="1"/>
    <xf numFmtId="0" fontId="7" fillId="0" borderId="0" xfId="0" applyFont="1"/>
    <xf numFmtId="0" fontId="7" fillId="0" borderId="0" xfId="0" applyFont="1" applyAlignment="1">
      <alignment wrapText="1"/>
    </xf>
    <xf numFmtId="0" fontId="0" fillId="0" borderId="2" xfId="0" applyBorder="1"/>
    <xf numFmtId="0" fontId="3" fillId="13" borderId="0" xfId="0" applyFont="1" applyFill="1" applyAlignment="1">
      <alignment wrapText="1"/>
    </xf>
    <xf numFmtId="0" fontId="0" fillId="13" borderId="0" xfId="0" applyFill="1"/>
    <xf numFmtId="0" fontId="5" fillId="13" borderId="2" xfId="0" applyFont="1" applyFill="1" applyBorder="1"/>
    <xf numFmtId="0" fontId="3" fillId="0" borderId="0" xfId="0" applyFont="1" applyAlignment="1">
      <alignment horizontal="left" wrapText="1" indent="8"/>
    </xf>
    <xf numFmtId="0" fontId="3" fillId="7" borderId="0" xfId="0" applyFont="1" applyFill="1" applyAlignment="1">
      <alignment wrapText="1"/>
    </xf>
    <xf numFmtId="0" fontId="0" fillId="7" borderId="0" xfId="0" applyFill="1"/>
    <xf numFmtId="0" fontId="5" fillId="0" borderId="0" xfId="0" applyFont="1" applyAlignment="1">
      <alignment wrapText="1"/>
    </xf>
    <xf numFmtId="0" fontId="3" fillId="0" borderId="0" xfId="0" applyFont="1" applyAlignment="1">
      <alignment horizontal="right" wrapText="1"/>
    </xf>
    <xf numFmtId="0" fontId="3" fillId="0" borderId="0" xfId="0" applyFont="1" applyAlignment="1">
      <alignment horizontal="left" wrapText="1" indent="2"/>
    </xf>
    <xf numFmtId="0" fontId="3" fillId="14" borderId="0" xfId="0" applyFont="1" applyFill="1" applyAlignment="1">
      <alignment wrapText="1"/>
    </xf>
    <xf numFmtId="0" fontId="2" fillId="15" borderId="0" xfId="0" applyFont="1" applyFill="1"/>
    <xf numFmtId="0" fontId="2" fillId="13" borderId="0" xfId="0" applyFont="1" applyFill="1"/>
    <xf numFmtId="0" fontId="1" fillId="5" borderId="0" xfId="0" applyFont="1" applyFill="1" applyAlignment="1">
      <alignment wrapText="1"/>
    </xf>
    <xf numFmtId="0" fontId="1" fillId="6" borderId="0" xfId="0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AB1815-E005-4BC5-A98A-DC170ACCE51D}">
  <sheetPr>
    <tabColor theme="8" tint="0.59999389629810485"/>
  </sheetPr>
  <dimension ref="A1:K54"/>
  <sheetViews>
    <sheetView tabSelected="1" zoomScale="115" zoomScaleNormal="115" workbookViewId="0">
      <selection activeCell="K58" sqref="K58"/>
    </sheetView>
  </sheetViews>
  <sheetFormatPr defaultColWidth="12.5703125" defaultRowHeight="12.75" x14ac:dyDescent="0.2"/>
  <cols>
    <col min="1" max="1" width="29" customWidth="1"/>
    <col min="2" max="2" width="64.28515625" style="13" customWidth="1"/>
    <col min="5" max="6" width="35" customWidth="1"/>
    <col min="7" max="7" width="23.28515625" customWidth="1"/>
  </cols>
  <sheetData>
    <row r="1" spans="1:7" x14ac:dyDescent="0.2">
      <c r="A1" s="31" t="s">
        <v>106</v>
      </c>
      <c r="B1" s="32" t="s">
        <v>145</v>
      </c>
      <c r="C1" s="1" t="s">
        <v>0</v>
      </c>
      <c r="D1" s="29" t="s">
        <v>68</v>
      </c>
      <c r="E1" s="33" t="s">
        <v>59</v>
      </c>
    </row>
    <row r="2" spans="1:7" x14ac:dyDescent="0.2">
      <c r="A2" s="2" t="s">
        <v>1</v>
      </c>
      <c r="B2" s="12" t="s">
        <v>2</v>
      </c>
      <c r="C2" s="2"/>
      <c r="D2" s="29"/>
      <c r="E2" s="33"/>
    </row>
    <row r="3" spans="1:7" x14ac:dyDescent="0.2">
      <c r="A3" s="34" t="s">
        <v>3</v>
      </c>
      <c r="B3" s="34" t="s">
        <v>107</v>
      </c>
      <c r="C3" s="35"/>
      <c r="D3" s="19"/>
      <c r="E3" s="33"/>
    </row>
    <row r="4" spans="1:7" x14ac:dyDescent="0.2">
      <c r="A4" s="1" t="s">
        <v>5</v>
      </c>
      <c r="B4" s="11" t="s">
        <v>108</v>
      </c>
      <c r="D4" s="30" t="s">
        <v>69</v>
      </c>
      <c r="E4" s="36" t="s">
        <v>109</v>
      </c>
      <c r="F4" s="17"/>
    </row>
    <row r="5" spans="1:7" ht="25.5" x14ac:dyDescent="0.2">
      <c r="A5" s="1" t="s">
        <v>5</v>
      </c>
      <c r="B5" s="11" t="s">
        <v>110</v>
      </c>
      <c r="C5" s="1"/>
      <c r="D5" s="30" t="s">
        <v>69</v>
      </c>
      <c r="E5" s="36" t="s">
        <v>109</v>
      </c>
      <c r="F5" s="17"/>
      <c r="G5" s="1"/>
    </row>
    <row r="6" spans="1:7" ht="25.5" x14ac:dyDescent="0.2">
      <c r="A6" s="1"/>
      <c r="B6" s="11" t="s">
        <v>13</v>
      </c>
      <c r="C6" s="1"/>
      <c r="D6" s="19"/>
      <c r="E6" s="33"/>
      <c r="G6" s="1"/>
    </row>
    <row r="7" spans="1:7" x14ac:dyDescent="0.2">
      <c r="A7" s="6" t="s">
        <v>3</v>
      </c>
      <c r="B7" s="6" t="s">
        <v>58</v>
      </c>
      <c r="D7" s="19"/>
      <c r="E7" s="33"/>
    </row>
    <row r="8" spans="1:7" x14ac:dyDescent="0.2">
      <c r="A8" s="1" t="s">
        <v>5</v>
      </c>
      <c r="B8" s="11" t="s">
        <v>60</v>
      </c>
      <c r="D8" s="19"/>
      <c r="E8" s="36" t="s">
        <v>111</v>
      </c>
      <c r="F8" s="17"/>
    </row>
    <row r="9" spans="1:7" x14ac:dyDescent="0.2">
      <c r="A9" s="1" t="s">
        <v>5</v>
      </c>
      <c r="B9" s="11" t="s">
        <v>112</v>
      </c>
      <c r="D9" s="19"/>
      <c r="E9" s="36" t="s">
        <v>111</v>
      </c>
      <c r="F9" s="17"/>
    </row>
    <row r="10" spans="1:7" x14ac:dyDescent="0.2">
      <c r="A10" s="1" t="s">
        <v>5</v>
      </c>
      <c r="B10" s="11" t="s">
        <v>113</v>
      </c>
      <c r="D10" s="19"/>
      <c r="E10" s="36" t="s">
        <v>111</v>
      </c>
      <c r="F10" s="17"/>
    </row>
    <row r="11" spans="1:7" x14ac:dyDescent="0.2">
      <c r="A11" s="1" t="s">
        <v>5</v>
      </c>
      <c r="B11" s="11" t="s">
        <v>74</v>
      </c>
      <c r="D11" s="19"/>
      <c r="E11" s="33"/>
    </row>
    <row r="12" spans="1:7" x14ac:dyDescent="0.2">
      <c r="A12" s="1" t="s">
        <v>5</v>
      </c>
      <c r="B12" s="11" t="s">
        <v>114</v>
      </c>
      <c r="D12" s="19"/>
      <c r="E12" s="36" t="s">
        <v>111</v>
      </c>
      <c r="F12" s="17"/>
    </row>
    <row r="13" spans="1:7" x14ac:dyDescent="0.2">
      <c r="A13" s="6" t="s">
        <v>3</v>
      </c>
      <c r="B13" s="6" t="s">
        <v>61</v>
      </c>
      <c r="D13" s="19"/>
      <c r="E13" s="33"/>
    </row>
    <row r="14" spans="1:7" x14ac:dyDescent="0.2">
      <c r="A14" s="1" t="s">
        <v>5</v>
      </c>
      <c r="B14" s="11" t="s">
        <v>62</v>
      </c>
      <c r="D14" s="19"/>
      <c r="E14" s="36" t="s">
        <v>111</v>
      </c>
      <c r="F14" s="17"/>
    </row>
    <row r="15" spans="1:7" x14ac:dyDescent="0.2">
      <c r="A15" s="1" t="s">
        <v>5</v>
      </c>
      <c r="B15" s="11" t="s">
        <v>63</v>
      </c>
      <c r="D15" s="19"/>
      <c r="E15" s="36" t="s">
        <v>111</v>
      </c>
      <c r="F15" s="17"/>
    </row>
    <row r="16" spans="1:7" x14ac:dyDescent="0.2">
      <c r="A16" s="34" t="s">
        <v>3</v>
      </c>
      <c r="B16" s="34" t="s">
        <v>52</v>
      </c>
      <c r="C16" s="35"/>
      <c r="D16" s="19"/>
      <c r="E16" s="33"/>
    </row>
    <row r="17" spans="1:6" x14ac:dyDescent="0.2">
      <c r="A17" s="37" t="s">
        <v>64</v>
      </c>
      <c r="B17" s="6" t="s">
        <v>65</v>
      </c>
      <c r="D17" s="19"/>
      <c r="E17" s="33"/>
    </row>
    <row r="18" spans="1:6" x14ac:dyDescent="0.2">
      <c r="A18" s="6"/>
      <c r="B18" s="6" t="s">
        <v>115</v>
      </c>
      <c r="D18" s="30" t="s">
        <v>69</v>
      </c>
      <c r="E18" s="36" t="s">
        <v>111</v>
      </c>
      <c r="F18" s="17"/>
    </row>
    <row r="19" spans="1:6" x14ac:dyDescent="0.2">
      <c r="A19" s="6"/>
      <c r="B19" s="6" t="s">
        <v>116</v>
      </c>
      <c r="D19" s="30" t="s">
        <v>69</v>
      </c>
      <c r="E19" s="36" t="s">
        <v>111</v>
      </c>
      <c r="F19" s="17"/>
    </row>
    <row r="20" spans="1:6" x14ac:dyDescent="0.2">
      <c r="A20" s="6"/>
      <c r="B20" s="6" t="s">
        <v>54</v>
      </c>
      <c r="D20" s="30" t="s">
        <v>69</v>
      </c>
      <c r="E20" s="36" t="s">
        <v>111</v>
      </c>
      <c r="F20" s="17"/>
    </row>
    <row r="21" spans="1:6" x14ac:dyDescent="0.2">
      <c r="A21" s="37" t="s">
        <v>66</v>
      </c>
      <c r="B21" s="6" t="s">
        <v>67</v>
      </c>
      <c r="D21" s="19"/>
      <c r="E21" s="33"/>
    </row>
    <row r="22" spans="1:6" x14ac:dyDescent="0.2">
      <c r="A22" s="6"/>
      <c r="B22" s="6" t="s">
        <v>115</v>
      </c>
      <c r="D22" s="30" t="s">
        <v>69</v>
      </c>
      <c r="E22" s="36" t="s">
        <v>111</v>
      </c>
      <c r="F22" s="17"/>
    </row>
    <row r="23" spans="1:6" x14ac:dyDescent="0.2">
      <c r="A23" s="6"/>
      <c r="B23" s="6" t="s">
        <v>116</v>
      </c>
      <c r="D23" s="30" t="s">
        <v>69</v>
      </c>
      <c r="E23" s="36" t="s">
        <v>111</v>
      </c>
      <c r="F23" s="17"/>
    </row>
    <row r="24" spans="1:6" x14ac:dyDescent="0.2">
      <c r="A24" s="6"/>
      <c r="B24" s="6" t="s">
        <v>54</v>
      </c>
      <c r="D24" s="30" t="s">
        <v>69</v>
      </c>
      <c r="E24" s="36" t="s">
        <v>111</v>
      </c>
      <c r="F24" s="17"/>
    </row>
    <row r="25" spans="1:6" x14ac:dyDescent="0.2">
      <c r="A25" s="37" t="s">
        <v>117</v>
      </c>
      <c r="B25" s="6" t="s">
        <v>118</v>
      </c>
      <c r="D25" s="19"/>
      <c r="E25" s="33"/>
    </row>
    <row r="26" spans="1:6" x14ac:dyDescent="0.2">
      <c r="A26" s="6"/>
      <c r="B26" s="6" t="s">
        <v>115</v>
      </c>
      <c r="D26" s="30" t="s">
        <v>69</v>
      </c>
      <c r="E26" s="36" t="s">
        <v>111</v>
      </c>
      <c r="F26" s="17"/>
    </row>
    <row r="27" spans="1:6" x14ac:dyDescent="0.2">
      <c r="A27" s="6"/>
      <c r="B27" s="6" t="s">
        <v>116</v>
      </c>
      <c r="D27" s="30" t="s">
        <v>69</v>
      </c>
      <c r="E27" s="36" t="s">
        <v>111</v>
      </c>
      <c r="F27" s="17"/>
    </row>
    <row r="28" spans="1:6" x14ac:dyDescent="0.2">
      <c r="A28" s="6"/>
      <c r="B28" s="6" t="s">
        <v>54</v>
      </c>
      <c r="D28" s="30" t="s">
        <v>69</v>
      </c>
      <c r="E28" s="36" t="s">
        <v>111</v>
      </c>
      <c r="F28" s="17"/>
    </row>
    <row r="29" spans="1:6" x14ac:dyDescent="0.2">
      <c r="A29" s="34" t="s">
        <v>3</v>
      </c>
      <c r="B29" s="34" t="s">
        <v>70</v>
      </c>
      <c r="C29" s="35"/>
      <c r="D29" s="19"/>
      <c r="E29" s="33"/>
    </row>
    <row r="30" spans="1:6" x14ac:dyDescent="0.2">
      <c r="A30" s="6" t="s">
        <v>5</v>
      </c>
      <c r="B30" s="11" t="s">
        <v>71</v>
      </c>
      <c r="D30" s="19"/>
      <c r="E30" s="36" t="s">
        <v>111</v>
      </c>
      <c r="F30" s="17"/>
    </row>
    <row r="31" spans="1:6" x14ac:dyDescent="0.2">
      <c r="A31" s="6" t="s">
        <v>5</v>
      </c>
      <c r="B31" s="11" t="s">
        <v>72</v>
      </c>
      <c r="D31" s="19"/>
      <c r="E31" s="36" t="s">
        <v>111</v>
      </c>
      <c r="F31" s="17"/>
    </row>
    <row r="32" spans="1:6" x14ac:dyDescent="0.2">
      <c r="A32" s="34" t="s">
        <v>3</v>
      </c>
      <c r="B32" s="34" t="s">
        <v>119</v>
      </c>
      <c r="C32" s="35"/>
      <c r="D32" s="19"/>
      <c r="E32" s="33"/>
    </row>
    <row r="33" spans="1:11" ht="25.5" x14ac:dyDescent="0.2">
      <c r="A33" s="6" t="s">
        <v>5</v>
      </c>
      <c r="B33" s="11" t="s">
        <v>120</v>
      </c>
      <c r="D33" s="30" t="s">
        <v>69</v>
      </c>
      <c r="E33" s="36" t="s">
        <v>111</v>
      </c>
      <c r="F33" s="17"/>
      <c r="I33" s="6"/>
      <c r="J33" s="7"/>
      <c r="K33" s="7"/>
    </row>
    <row r="34" spans="1:11" ht="25.5" x14ac:dyDescent="0.2">
      <c r="A34" s="6" t="s">
        <v>5</v>
      </c>
      <c r="B34" s="11" t="s">
        <v>121</v>
      </c>
      <c r="D34" s="30" t="s">
        <v>69</v>
      </c>
      <c r="E34" s="36" t="s">
        <v>111</v>
      </c>
      <c r="F34" s="17"/>
      <c r="G34" s="18" t="s">
        <v>99</v>
      </c>
      <c r="H34" s="20"/>
      <c r="I34" s="22"/>
      <c r="J34" s="24"/>
      <c r="K34" s="26"/>
    </row>
    <row r="35" spans="1:11" x14ac:dyDescent="0.2">
      <c r="A35" s="1" t="s">
        <v>122</v>
      </c>
      <c r="B35" s="11" t="s">
        <v>123</v>
      </c>
      <c r="D35" s="30" t="s">
        <v>69</v>
      </c>
      <c r="E35" s="36" t="s">
        <v>111</v>
      </c>
      <c r="F35" s="17"/>
      <c r="G35" s="19"/>
      <c r="H35" s="20"/>
      <c r="I35" s="22"/>
      <c r="J35" s="24"/>
      <c r="K35" s="26"/>
    </row>
    <row r="36" spans="1:11" x14ac:dyDescent="0.2">
      <c r="A36" s="1" t="s">
        <v>122</v>
      </c>
      <c r="B36" s="11" t="s">
        <v>124</v>
      </c>
      <c r="D36" s="30" t="s">
        <v>69</v>
      </c>
      <c r="E36" s="36" t="s">
        <v>111</v>
      </c>
      <c r="F36" s="17"/>
      <c r="G36" s="19"/>
      <c r="H36" s="20"/>
      <c r="I36" s="22"/>
      <c r="J36" s="24"/>
      <c r="K36" s="26"/>
    </row>
    <row r="37" spans="1:11" x14ac:dyDescent="0.2">
      <c r="A37" s="1" t="s">
        <v>122</v>
      </c>
      <c r="B37" s="11" t="s">
        <v>125</v>
      </c>
      <c r="D37" s="30" t="s">
        <v>69</v>
      </c>
      <c r="E37" s="36" t="s">
        <v>111</v>
      </c>
      <c r="F37" s="17"/>
      <c r="G37" s="19"/>
      <c r="H37" s="20"/>
      <c r="I37" s="22"/>
      <c r="J37" s="24"/>
      <c r="K37" s="26"/>
    </row>
    <row r="38" spans="1:11" ht="25.5" x14ac:dyDescent="0.2">
      <c r="A38" s="6" t="s">
        <v>5</v>
      </c>
      <c r="B38" s="11" t="s">
        <v>126</v>
      </c>
      <c r="D38" s="30" t="s">
        <v>69</v>
      </c>
      <c r="E38" s="36" t="s">
        <v>111</v>
      </c>
      <c r="F38" s="17"/>
      <c r="G38" s="19"/>
      <c r="H38" s="20"/>
      <c r="I38" s="22"/>
      <c r="J38" s="24"/>
      <c r="K38" s="26"/>
    </row>
    <row r="39" spans="1:11" x14ac:dyDescent="0.2">
      <c r="A39" s="6" t="s">
        <v>5</v>
      </c>
      <c r="B39" s="11" t="s">
        <v>127</v>
      </c>
      <c r="D39" s="30" t="s">
        <v>69</v>
      </c>
      <c r="E39" s="36" t="s">
        <v>111</v>
      </c>
      <c r="F39" s="17"/>
      <c r="G39" s="19"/>
      <c r="H39" s="20"/>
      <c r="I39" s="22"/>
      <c r="J39" s="24"/>
      <c r="K39" s="26"/>
    </row>
    <row r="40" spans="1:11" x14ac:dyDescent="0.2">
      <c r="A40" s="6" t="s">
        <v>5</v>
      </c>
      <c r="B40" s="11" t="s">
        <v>128</v>
      </c>
      <c r="D40" s="30" t="s">
        <v>69</v>
      </c>
      <c r="E40" s="36" t="s">
        <v>111</v>
      </c>
      <c r="F40" s="17"/>
      <c r="G40" s="19"/>
      <c r="H40" s="20"/>
      <c r="I40" s="22"/>
      <c r="J40" s="24"/>
      <c r="K40" s="26"/>
    </row>
    <row r="41" spans="1:11" x14ac:dyDescent="0.2">
      <c r="A41" s="38" t="s">
        <v>3</v>
      </c>
      <c r="B41" s="38" t="s">
        <v>12</v>
      </c>
      <c r="C41" s="39"/>
      <c r="D41" s="30" t="s">
        <v>69</v>
      </c>
      <c r="E41" s="36" t="s">
        <v>111</v>
      </c>
      <c r="F41" s="17"/>
      <c r="G41" s="19"/>
      <c r="H41" s="20"/>
      <c r="I41" s="22"/>
      <c r="J41" s="24"/>
      <c r="K41" s="26"/>
    </row>
    <row r="42" spans="1:11" ht="25.5" x14ac:dyDescent="0.2">
      <c r="A42" s="6" t="s">
        <v>5</v>
      </c>
      <c r="B42" s="11" t="s">
        <v>13</v>
      </c>
      <c r="D42" s="30" t="s">
        <v>69</v>
      </c>
      <c r="E42" s="36" t="s">
        <v>111</v>
      </c>
      <c r="F42" s="17"/>
      <c r="G42" s="19"/>
      <c r="H42" s="20"/>
      <c r="I42" s="22"/>
      <c r="J42" s="24"/>
      <c r="K42" s="26"/>
    </row>
    <row r="43" spans="1:11" x14ac:dyDescent="0.2">
      <c r="D43" s="30" t="s">
        <v>69</v>
      </c>
      <c r="E43" s="36" t="s">
        <v>111</v>
      </c>
      <c r="F43" s="17"/>
      <c r="G43" s="19"/>
      <c r="H43" s="20"/>
      <c r="I43" s="22"/>
      <c r="J43" s="24"/>
      <c r="K43" s="26"/>
    </row>
    <row r="44" spans="1:11" x14ac:dyDescent="0.2">
      <c r="D44" s="30" t="s">
        <v>69</v>
      </c>
      <c r="E44" s="36" t="s">
        <v>111</v>
      </c>
      <c r="F44" s="17"/>
      <c r="G44" s="19"/>
      <c r="H44" s="20"/>
      <c r="I44" s="22"/>
      <c r="J44" s="24"/>
      <c r="K44" s="26"/>
    </row>
    <row r="45" spans="1:11" x14ac:dyDescent="0.2">
      <c r="D45" s="30" t="s">
        <v>69</v>
      </c>
      <c r="E45" s="36" t="s">
        <v>111</v>
      </c>
      <c r="F45" s="17"/>
      <c r="G45" s="19"/>
      <c r="H45" s="20"/>
      <c r="I45" s="23"/>
      <c r="J45" s="24"/>
      <c r="K45" s="27"/>
    </row>
    <row r="46" spans="1:11" x14ac:dyDescent="0.2">
      <c r="D46" s="30" t="s">
        <v>69</v>
      </c>
      <c r="E46" s="36" t="s">
        <v>111</v>
      </c>
      <c r="F46" s="17"/>
      <c r="G46" s="19"/>
      <c r="H46" s="20"/>
      <c r="I46" s="23"/>
      <c r="J46" s="24"/>
      <c r="K46" s="27"/>
    </row>
    <row r="47" spans="1:11" x14ac:dyDescent="0.2">
      <c r="D47" s="30" t="s">
        <v>69</v>
      </c>
      <c r="E47" s="36" t="s">
        <v>111</v>
      </c>
      <c r="F47" s="17"/>
      <c r="G47" s="19"/>
      <c r="H47" s="20"/>
      <c r="I47" s="23"/>
      <c r="J47" s="25"/>
      <c r="K47" s="27"/>
    </row>
    <row r="48" spans="1:11" x14ac:dyDescent="0.2">
      <c r="D48" s="30" t="s">
        <v>69</v>
      </c>
      <c r="E48" s="36" t="s">
        <v>111</v>
      </c>
      <c r="F48" s="17"/>
      <c r="G48" s="19"/>
      <c r="H48" s="20"/>
      <c r="I48" s="23"/>
      <c r="J48" s="25"/>
      <c r="K48" s="27"/>
    </row>
    <row r="49" spans="4:11" x14ac:dyDescent="0.2">
      <c r="D49" s="30" t="s">
        <v>69</v>
      </c>
      <c r="E49" s="36" t="s">
        <v>111</v>
      </c>
      <c r="F49" s="17"/>
      <c r="G49" s="19"/>
      <c r="H49" s="21"/>
      <c r="I49" s="23"/>
      <c r="J49" s="25"/>
      <c r="K49" s="27"/>
    </row>
    <row r="50" spans="4:11" x14ac:dyDescent="0.2">
      <c r="D50" s="30" t="s">
        <v>69</v>
      </c>
      <c r="E50" s="36" t="s">
        <v>111</v>
      </c>
      <c r="F50" s="17"/>
      <c r="G50" s="19"/>
      <c r="H50" s="21"/>
      <c r="I50" s="23"/>
      <c r="J50" s="25"/>
      <c r="K50" s="27"/>
    </row>
    <row r="51" spans="4:11" x14ac:dyDescent="0.2">
      <c r="G51" s="19"/>
      <c r="H51" s="21"/>
      <c r="I51" s="23"/>
      <c r="J51" s="25"/>
      <c r="K51" s="27"/>
    </row>
    <row r="52" spans="4:11" x14ac:dyDescent="0.2">
      <c r="G52" s="19"/>
      <c r="H52" s="21"/>
      <c r="I52" s="23"/>
      <c r="J52" s="25"/>
      <c r="K52" s="27"/>
    </row>
    <row r="53" spans="4:11" x14ac:dyDescent="0.2">
      <c r="G53" s="19"/>
      <c r="H53" s="21"/>
      <c r="I53" s="23"/>
      <c r="J53" s="25"/>
      <c r="K53" s="27"/>
    </row>
    <row r="54" spans="4:11" x14ac:dyDescent="0.2">
      <c r="G54" s="19"/>
      <c r="H54" s="21"/>
      <c r="I54" s="23"/>
      <c r="J54" s="25"/>
      <c r="K54" s="27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A805B-4A33-4AF4-841C-CE9EFB8297DA}">
  <sheetPr>
    <tabColor theme="9" tint="0.59999389629810485"/>
  </sheetPr>
  <dimension ref="A1:K45"/>
  <sheetViews>
    <sheetView topLeftCell="A31" zoomScale="145" zoomScaleNormal="145" workbookViewId="0">
      <selection activeCell="B1" sqref="B1"/>
    </sheetView>
  </sheetViews>
  <sheetFormatPr defaultColWidth="12.5703125" defaultRowHeight="12.75" x14ac:dyDescent="0.2"/>
  <cols>
    <col min="1" max="1" width="15.140625" customWidth="1"/>
    <col min="2" max="2" width="64.28515625" style="13" customWidth="1"/>
    <col min="4" max="4" width="15" customWidth="1"/>
    <col min="5" max="5" width="26.85546875" customWidth="1"/>
    <col min="6" max="6" width="21" customWidth="1"/>
  </cols>
  <sheetData>
    <row r="1" spans="1:11" x14ac:dyDescent="0.2">
      <c r="A1" t="s">
        <v>105</v>
      </c>
      <c r="B1" s="13" t="s">
        <v>145</v>
      </c>
    </row>
    <row r="2" spans="1:11" ht="14.25" x14ac:dyDescent="0.2">
      <c r="A2" s="9" t="s">
        <v>14</v>
      </c>
      <c r="B2" s="46" t="s">
        <v>15</v>
      </c>
      <c r="C2" s="9"/>
    </row>
    <row r="3" spans="1:11" x14ac:dyDescent="0.2">
      <c r="A3" s="6" t="s">
        <v>5</v>
      </c>
      <c r="B3" s="11" t="s">
        <v>73</v>
      </c>
      <c r="D3" s="14" t="s">
        <v>69</v>
      </c>
      <c r="E3" s="16" t="s">
        <v>83</v>
      </c>
    </row>
    <row r="4" spans="1:11" x14ac:dyDescent="0.2">
      <c r="A4" s="6" t="s">
        <v>5</v>
      </c>
      <c r="B4" s="11" t="s">
        <v>78</v>
      </c>
      <c r="D4" s="14" t="s">
        <v>69</v>
      </c>
      <c r="E4" s="16" t="s">
        <v>83</v>
      </c>
    </row>
    <row r="5" spans="1:11" x14ac:dyDescent="0.2">
      <c r="A5" s="6" t="s">
        <v>5</v>
      </c>
      <c r="B5" s="11" t="s">
        <v>77</v>
      </c>
      <c r="D5" s="14" t="s">
        <v>69</v>
      </c>
      <c r="E5" s="16" t="s">
        <v>83</v>
      </c>
    </row>
    <row r="6" spans="1:11" x14ac:dyDescent="0.2">
      <c r="A6" s="6" t="s">
        <v>5</v>
      </c>
      <c r="B6" s="11" t="s">
        <v>75</v>
      </c>
      <c r="D6" s="14" t="s">
        <v>69</v>
      </c>
      <c r="E6" s="16" t="s">
        <v>83</v>
      </c>
    </row>
    <row r="7" spans="1:11" x14ac:dyDescent="0.2">
      <c r="A7" s="6" t="s">
        <v>5</v>
      </c>
      <c r="B7" s="11" t="s">
        <v>76</v>
      </c>
      <c r="D7" s="14" t="s">
        <v>69</v>
      </c>
      <c r="E7" s="16" t="s">
        <v>83</v>
      </c>
    </row>
    <row r="8" spans="1:11" x14ac:dyDescent="0.2">
      <c r="A8" s="6" t="s">
        <v>5</v>
      </c>
      <c r="B8" s="11" t="s">
        <v>100</v>
      </c>
      <c r="D8" s="14" t="s">
        <v>69</v>
      </c>
      <c r="E8" s="16" t="s">
        <v>83</v>
      </c>
    </row>
    <row r="9" spans="1:11" x14ac:dyDescent="0.2">
      <c r="A9" s="6" t="s">
        <v>5</v>
      </c>
      <c r="B9" s="11" t="s">
        <v>142</v>
      </c>
      <c r="D9" s="14" t="s">
        <v>69</v>
      </c>
      <c r="E9" s="16" t="s">
        <v>83</v>
      </c>
    </row>
    <row r="10" spans="1:11" ht="25.5" x14ac:dyDescent="0.2">
      <c r="A10" s="6" t="s">
        <v>5</v>
      </c>
      <c r="B10" s="11" t="s">
        <v>82</v>
      </c>
      <c r="C10" s="28"/>
      <c r="D10" s="14" t="s">
        <v>69</v>
      </c>
      <c r="E10" s="16" t="s">
        <v>83</v>
      </c>
      <c r="G10" s="18" t="s">
        <v>99</v>
      </c>
      <c r="H10" s="20" t="s">
        <v>129</v>
      </c>
      <c r="I10" s="22"/>
      <c r="J10" s="24"/>
      <c r="K10" s="26"/>
    </row>
    <row r="11" spans="1:11" x14ac:dyDescent="0.2">
      <c r="A11" s="6" t="s">
        <v>5</v>
      </c>
      <c r="B11" s="11" t="s">
        <v>97</v>
      </c>
      <c r="D11" s="14" t="s">
        <v>69</v>
      </c>
      <c r="E11" s="16" t="s">
        <v>83</v>
      </c>
      <c r="G11" s="19"/>
      <c r="H11" s="20" t="s">
        <v>130</v>
      </c>
      <c r="I11" s="22"/>
      <c r="J11" s="24"/>
      <c r="K11" s="26"/>
    </row>
    <row r="12" spans="1:11" x14ac:dyDescent="0.2">
      <c r="A12" s="6" t="s">
        <v>5</v>
      </c>
      <c r="B12" s="11" t="s">
        <v>98</v>
      </c>
      <c r="D12" s="14" t="s">
        <v>69</v>
      </c>
      <c r="E12" s="16" t="s">
        <v>83</v>
      </c>
      <c r="G12" s="19"/>
      <c r="H12" s="20" t="s">
        <v>131</v>
      </c>
      <c r="I12" s="22"/>
      <c r="J12" s="24"/>
      <c r="K12" s="26"/>
    </row>
    <row r="13" spans="1:11" x14ac:dyDescent="0.2">
      <c r="A13" s="6" t="s">
        <v>5</v>
      </c>
      <c r="B13" s="11" t="s">
        <v>101</v>
      </c>
      <c r="D13" s="14" t="s">
        <v>69</v>
      </c>
      <c r="E13" s="16" t="s">
        <v>83</v>
      </c>
      <c r="G13" s="19"/>
      <c r="H13" s="20" t="s">
        <v>132</v>
      </c>
      <c r="I13" s="22"/>
      <c r="J13" s="24"/>
      <c r="K13" s="26"/>
    </row>
    <row r="14" spans="1:11" x14ac:dyDescent="0.2">
      <c r="A14" s="6" t="s">
        <v>5</v>
      </c>
      <c r="B14" s="11" t="s">
        <v>81</v>
      </c>
      <c r="D14" s="14" t="s">
        <v>69</v>
      </c>
      <c r="E14" s="16" t="s">
        <v>83</v>
      </c>
      <c r="G14" s="19"/>
      <c r="H14" s="20" t="s">
        <v>133</v>
      </c>
      <c r="I14" s="22"/>
      <c r="J14" s="24"/>
      <c r="K14" s="26"/>
    </row>
    <row r="15" spans="1:11" x14ac:dyDescent="0.2">
      <c r="A15" s="6" t="s">
        <v>5</v>
      </c>
      <c r="B15" s="11" t="s">
        <v>79</v>
      </c>
      <c r="D15" s="14" t="s">
        <v>69</v>
      </c>
      <c r="E15" s="16" t="s">
        <v>83</v>
      </c>
      <c r="G15" s="19"/>
      <c r="H15" s="20" t="s">
        <v>134</v>
      </c>
      <c r="I15" s="22"/>
      <c r="J15" s="24"/>
      <c r="K15" s="26"/>
    </row>
    <row r="16" spans="1:11" x14ac:dyDescent="0.2">
      <c r="A16" s="6" t="s">
        <v>5</v>
      </c>
      <c r="B16" s="11" t="s">
        <v>25</v>
      </c>
      <c r="D16" s="14" t="s">
        <v>69</v>
      </c>
      <c r="E16" s="16" t="s">
        <v>83</v>
      </c>
      <c r="G16" s="19"/>
      <c r="H16" s="20" t="s">
        <v>135</v>
      </c>
      <c r="I16" s="22"/>
      <c r="J16" s="24"/>
      <c r="K16" s="26"/>
    </row>
    <row r="17" spans="1:11" x14ac:dyDescent="0.2">
      <c r="G17" s="19"/>
      <c r="H17" s="20" t="s">
        <v>136</v>
      </c>
      <c r="I17" s="22"/>
      <c r="J17" s="24"/>
      <c r="K17" s="26"/>
    </row>
    <row r="18" spans="1:11" ht="14.25" x14ac:dyDescent="0.2">
      <c r="A18" s="10" t="s">
        <v>14</v>
      </c>
      <c r="B18" s="47" t="s">
        <v>26</v>
      </c>
      <c r="C18" s="10"/>
      <c r="G18" s="19"/>
      <c r="H18" s="20" t="s">
        <v>137</v>
      </c>
      <c r="I18" s="22"/>
      <c r="J18" s="24"/>
      <c r="K18" s="26"/>
    </row>
    <row r="19" spans="1:11" x14ac:dyDescent="0.2">
      <c r="A19" s="43" t="s">
        <v>3</v>
      </c>
      <c r="B19" s="43" t="s">
        <v>57</v>
      </c>
      <c r="C19" s="44"/>
      <c r="G19" s="19"/>
      <c r="H19" s="20" t="s">
        <v>138</v>
      </c>
      <c r="I19" s="22"/>
      <c r="J19" s="24"/>
      <c r="K19" s="26"/>
    </row>
    <row r="20" spans="1:11" x14ac:dyDescent="0.2">
      <c r="A20" s="6" t="s">
        <v>5</v>
      </c>
      <c r="B20" s="11" t="s">
        <v>27</v>
      </c>
      <c r="E20" s="16" t="s">
        <v>83</v>
      </c>
      <c r="G20" s="19"/>
      <c r="H20" s="20" t="s">
        <v>139</v>
      </c>
      <c r="I20" s="22"/>
      <c r="J20" s="24"/>
      <c r="K20" s="26"/>
    </row>
    <row r="21" spans="1:11" x14ac:dyDescent="0.2">
      <c r="A21" s="6" t="s">
        <v>5</v>
      </c>
      <c r="B21" s="11" t="s">
        <v>143</v>
      </c>
      <c r="C21">
        <v>2</v>
      </c>
      <c r="E21" s="16" t="s">
        <v>83</v>
      </c>
      <c r="G21" s="19"/>
      <c r="H21" s="20" t="s">
        <v>140</v>
      </c>
      <c r="I21" s="23"/>
      <c r="J21" s="24"/>
      <c r="K21" s="27"/>
    </row>
    <row r="22" spans="1:11" x14ac:dyDescent="0.2">
      <c r="A22" s="15" t="s">
        <v>80</v>
      </c>
      <c r="B22" s="11"/>
      <c r="E22" s="16"/>
      <c r="G22" s="19"/>
      <c r="H22" s="20" t="s">
        <v>141</v>
      </c>
      <c r="I22" s="23"/>
      <c r="J22" s="24"/>
      <c r="K22" s="27"/>
    </row>
    <row r="23" spans="1:11" x14ac:dyDescent="0.2">
      <c r="A23" s="6" t="s">
        <v>5</v>
      </c>
      <c r="B23" s="11" t="s">
        <v>10</v>
      </c>
      <c r="E23" s="16" t="s">
        <v>83</v>
      </c>
      <c r="F23" s="40"/>
      <c r="G23" s="19"/>
      <c r="H23" s="20"/>
      <c r="I23" s="23"/>
      <c r="J23" s="25"/>
      <c r="K23" s="27"/>
    </row>
    <row r="24" spans="1:11" x14ac:dyDescent="0.2">
      <c r="A24" s="15" t="s">
        <v>80</v>
      </c>
      <c r="B24" s="11"/>
      <c r="E24" s="16"/>
      <c r="G24" s="19"/>
      <c r="H24" s="20"/>
      <c r="I24" s="23"/>
      <c r="J24" s="25"/>
      <c r="K24" s="27"/>
    </row>
    <row r="25" spans="1:11" x14ac:dyDescent="0.2">
      <c r="A25" s="34" t="s">
        <v>3</v>
      </c>
      <c r="B25" s="34" t="s">
        <v>58</v>
      </c>
      <c r="C25" s="35"/>
      <c r="E25" s="16"/>
      <c r="G25" s="19"/>
      <c r="H25" s="21"/>
      <c r="I25" s="23"/>
      <c r="J25" s="25"/>
      <c r="K25" s="27"/>
    </row>
    <row r="26" spans="1:11" x14ac:dyDescent="0.2">
      <c r="A26" s="6" t="s">
        <v>5</v>
      </c>
      <c r="B26" s="11" t="s">
        <v>84</v>
      </c>
      <c r="D26" s="14" t="s">
        <v>69</v>
      </c>
      <c r="E26" s="16" t="s">
        <v>83</v>
      </c>
      <c r="G26" s="19"/>
      <c r="H26" s="21"/>
      <c r="I26" s="23"/>
      <c r="J26" s="25"/>
      <c r="K26" s="27"/>
    </row>
    <row r="27" spans="1:11" x14ac:dyDescent="0.2">
      <c r="A27" s="6" t="s">
        <v>5</v>
      </c>
      <c r="B27" s="11" t="s">
        <v>85</v>
      </c>
      <c r="C27" s="1"/>
      <c r="D27" s="14" t="s">
        <v>69</v>
      </c>
      <c r="E27" s="16" t="s">
        <v>83</v>
      </c>
      <c r="G27" s="19"/>
      <c r="H27" s="21"/>
      <c r="I27" s="23"/>
      <c r="J27" s="25"/>
      <c r="K27" s="27"/>
    </row>
    <row r="28" spans="1:11" x14ac:dyDescent="0.2">
      <c r="A28" s="6" t="s">
        <v>5</v>
      </c>
      <c r="B28" s="11" t="s">
        <v>31</v>
      </c>
      <c r="D28" s="14" t="s">
        <v>69</v>
      </c>
      <c r="E28" s="16" t="s">
        <v>83</v>
      </c>
      <c r="G28" s="19"/>
      <c r="H28" s="21"/>
      <c r="I28" s="23"/>
      <c r="J28" s="25"/>
      <c r="K28" s="27"/>
    </row>
    <row r="29" spans="1:11" x14ac:dyDescent="0.2">
      <c r="A29" s="6" t="s">
        <v>5</v>
      </c>
      <c r="B29" s="11" t="s">
        <v>104</v>
      </c>
      <c r="D29" s="14" t="s">
        <v>69</v>
      </c>
      <c r="E29" s="16" t="s">
        <v>83</v>
      </c>
      <c r="G29" s="19"/>
      <c r="H29" s="21"/>
      <c r="I29" s="23"/>
      <c r="J29" s="25"/>
      <c r="K29" s="27"/>
    </row>
    <row r="30" spans="1:11" x14ac:dyDescent="0.2">
      <c r="A30" s="6" t="s">
        <v>5</v>
      </c>
      <c r="B30" s="11" t="s">
        <v>86</v>
      </c>
      <c r="D30" s="14" t="s">
        <v>69</v>
      </c>
      <c r="E30" s="16" t="s">
        <v>83</v>
      </c>
      <c r="G30" s="19"/>
      <c r="H30" s="21"/>
      <c r="I30" s="23"/>
      <c r="J30" s="25"/>
      <c r="K30" s="27"/>
    </row>
    <row r="31" spans="1:11" x14ac:dyDescent="0.2">
      <c r="A31" s="6" t="s">
        <v>5</v>
      </c>
      <c r="B31" s="11" t="s">
        <v>87</v>
      </c>
      <c r="D31" s="14" t="s">
        <v>69</v>
      </c>
      <c r="E31" s="16" t="s">
        <v>83</v>
      </c>
      <c r="G31" s="17"/>
      <c r="H31" s="17"/>
      <c r="I31" s="7"/>
      <c r="J31" s="17"/>
    </row>
    <row r="32" spans="1:11" x14ac:dyDescent="0.2">
      <c r="A32" s="6" t="s">
        <v>5</v>
      </c>
      <c r="B32" s="11" t="s">
        <v>103</v>
      </c>
      <c r="C32" s="1"/>
      <c r="D32" s="14" t="s">
        <v>69</v>
      </c>
      <c r="E32" s="16" t="s">
        <v>83</v>
      </c>
      <c r="G32" s="17"/>
      <c r="H32" s="17"/>
      <c r="I32" s="7"/>
      <c r="J32" s="17"/>
    </row>
    <row r="33" spans="1:10" x14ac:dyDescent="0.2">
      <c r="A33" s="34" t="s">
        <v>3</v>
      </c>
      <c r="B33" s="34" t="s">
        <v>94</v>
      </c>
      <c r="C33" s="45"/>
      <c r="D33" s="14"/>
      <c r="E33" s="16"/>
      <c r="G33" s="17"/>
      <c r="H33" s="17"/>
      <c r="I33" s="7"/>
      <c r="J33" s="17"/>
    </row>
    <row r="34" spans="1:10" x14ac:dyDescent="0.2">
      <c r="A34" s="6" t="s">
        <v>5</v>
      </c>
      <c r="B34" s="11" t="s">
        <v>102</v>
      </c>
      <c r="D34" s="14" t="s">
        <v>69</v>
      </c>
      <c r="E34" s="16" t="s">
        <v>83</v>
      </c>
      <c r="G34" s="17"/>
      <c r="I34" s="7"/>
    </row>
    <row r="35" spans="1:10" x14ac:dyDescent="0.2">
      <c r="A35" s="6" t="s">
        <v>5</v>
      </c>
      <c r="B35" s="11" t="s">
        <v>144</v>
      </c>
      <c r="C35" s="1"/>
      <c r="D35" s="14" t="s">
        <v>69</v>
      </c>
      <c r="E35" s="16" t="s">
        <v>83</v>
      </c>
      <c r="G35" s="17"/>
      <c r="I35" s="7"/>
    </row>
    <row r="36" spans="1:10" x14ac:dyDescent="0.2">
      <c r="A36" s="6" t="s">
        <v>5</v>
      </c>
      <c r="B36" s="11" t="s">
        <v>95</v>
      </c>
      <c r="D36" s="14" t="s">
        <v>69</v>
      </c>
      <c r="E36" s="16" t="s">
        <v>83</v>
      </c>
      <c r="G36" s="17"/>
    </row>
    <row r="37" spans="1:10" x14ac:dyDescent="0.2">
      <c r="A37" s="6" t="s">
        <v>5</v>
      </c>
      <c r="B37" s="11" t="s">
        <v>93</v>
      </c>
      <c r="D37" s="14" t="s">
        <v>69</v>
      </c>
      <c r="E37" s="16" t="s">
        <v>83</v>
      </c>
      <c r="G37" s="17"/>
    </row>
    <row r="38" spans="1:10" x14ac:dyDescent="0.2">
      <c r="A38" s="41" t="s">
        <v>41</v>
      </c>
      <c r="B38" s="11" t="s">
        <v>42</v>
      </c>
    </row>
    <row r="39" spans="1:10" x14ac:dyDescent="0.2">
      <c r="A39" s="6" t="s">
        <v>5</v>
      </c>
      <c r="B39" s="11" t="s">
        <v>92</v>
      </c>
      <c r="D39" s="14" t="s">
        <v>69</v>
      </c>
      <c r="E39" s="16" t="s">
        <v>83</v>
      </c>
    </row>
    <row r="40" spans="1:10" x14ac:dyDescent="0.2">
      <c r="A40" s="6" t="s">
        <v>5</v>
      </c>
      <c r="B40" s="11" t="s">
        <v>91</v>
      </c>
    </row>
    <row r="41" spans="1:10" x14ac:dyDescent="0.2">
      <c r="A41" s="34" t="s">
        <v>3</v>
      </c>
      <c r="B41" s="34" t="s">
        <v>96</v>
      </c>
      <c r="C41" s="35"/>
    </row>
    <row r="42" spans="1:10" x14ac:dyDescent="0.2">
      <c r="A42" s="6" t="s">
        <v>5</v>
      </c>
      <c r="B42" s="11" t="s">
        <v>88</v>
      </c>
      <c r="D42" s="14" t="s">
        <v>69</v>
      </c>
      <c r="E42" s="16" t="s">
        <v>83</v>
      </c>
    </row>
    <row r="43" spans="1:10" x14ac:dyDescent="0.2">
      <c r="A43" s="42" t="s">
        <v>22</v>
      </c>
      <c r="B43" s="11" t="s">
        <v>89</v>
      </c>
    </row>
    <row r="44" spans="1:10" x14ac:dyDescent="0.2">
      <c r="A44" s="42" t="s">
        <v>22</v>
      </c>
      <c r="B44" s="11" t="s">
        <v>90</v>
      </c>
    </row>
    <row r="45" spans="1:10" x14ac:dyDescent="0.2">
      <c r="A45" s="6" t="s">
        <v>5</v>
      </c>
      <c r="B45" s="11" t="s">
        <v>79</v>
      </c>
      <c r="D45" s="14" t="s">
        <v>69</v>
      </c>
      <c r="E45" s="16" t="s">
        <v>83</v>
      </c>
    </row>
  </sheetData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53"/>
  <sheetViews>
    <sheetView workbookViewId="0">
      <selection activeCell="D26" sqref="D26"/>
    </sheetView>
  </sheetViews>
  <sheetFormatPr defaultColWidth="12.5703125" defaultRowHeight="15.75" customHeight="1" x14ac:dyDescent="0.2"/>
  <cols>
    <col min="1" max="1" width="15.140625" customWidth="1"/>
    <col min="2" max="2" width="92.140625" customWidth="1"/>
  </cols>
  <sheetData>
    <row r="1" spans="1:5" x14ac:dyDescent="0.2">
      <c r="A1" s="1" t="s">
        <v>46</v>
      </c>
      <c r="B1" s="1" t="s">
        <v>55</v>
      </c>
      <c r="C1" s="1" t="s">
        <v>0</v>
      </c>
    </row>
    <row r="2" spans="1:5" x14ac:dyDescent="0.2">
      <c r="A2" s="2" t="s">
        <v>1</v>
      </c>
      <c r="B2" s="2" t="s">
        <v>2</v>
      </c>
      <c r="C2" s="2"/>
    </row>
    <row r="3" spans="1:5" x14ac:dyDescent="0.2">
      <c r="A3" s="3" t="s">
        <v>3</v>
      </c>
      <c r="B3" s="4" t="s">
        <v>4</v>
      </c>
    </row>
    <row r="4" spans="1:5" x14ac:dyDescent="0.2">
      <c r="A4" s="5" t="s">
        <v>5</v>
      </c>
      <c r="B4" s="5" t="s">
        <v>6</v>
      </c>
      <c r="C4" s="5"/>
      <c r="D4" s="5" t="s">
        <v>7</v>
      </c>
      <c r="E4" s="5"/>
    </row>
    <row r="5" spans="1:5" x14ac:dyDescent="0.2">
      <c r="A5" s="3" t="s">
        <v>3</v>
      </c>
      <c r="B5" s="4" t="s">
        <v>8</v>
      </c>
    </row>
    <row r="6" spans="1:5" x14ac:dyDescent="0.2">
      <c r="A6" s="1" t="s">
        <v>5</v>
      </c>
      <c r="B6" s="1" t="s">
        <v>9</v>
      </c>
    </row>
    <row r="7" spans="1:5" x14ac:dyDescent="0.2">
      <c r="A7" s="1" t="s">
        <v>5</v>
      </c>
      <c r="B7" s="1" t="s">
        <v>11</v>
      </c>
    </row>
    <row r="8" spans="1:5" x14ac:dyDescent="0.2">
      <c r="A8" s="3" t="s">
        <v>3</v>
      </c>
      <c r="B8" s="4" t="s">
        <v>51</v>
      </c>
    </row>
    <row r="9" spans="1:5" x14ac:dyDescent="0.2">
      <c r="A9" s="3" t="s">
        <v>3</v>
      </c>
      <c r="B9" s="4" t="s">
        <v>52</v>
      </c>
    </row>
    <row r="10" spans="1:5" x14ac:dyDescent="0.2">
      <c r="A10" s="3" t="s">
        <v>53</v>
      </c>
      <c r="B10" s="4" t="s">
        <v>54</v>
      </c>
    </row>
    <row r="11" spans="1:5" x14ac:dyDescent="0.2">
      <c r="A11" s="3" t="s">
        <v>3</v>
      </c>
      <c r="B11" s="4" t="s">
        <v>12</v>
      </c>
    </row>
    <row r="12" spans="1:5" x14ac:dyDescent="0.2">
      <c r="A12" s="6" t="s">
        <v>5</v>
      </c>
      <c r="B12" s="1" t="s">
        <v>13</v>
      </c>
    </row>
    <row r="14" spans="1:5" x14ac:dyDescent="0.2">
      <c r="A14" s="9" t="s">
        <v>14</v>
      </c>
      <c r="B14" s="9" t="s">
        <v>15</v>
      </c>
      <c r="C14" s="9"/>
    </row>
    <row r="15" spans="1:5" x14ac:dyDescent="0.2">
      <c r="A15" s="6" t="s">
        <v>5</v>
      </c>
      <c r="B15" s="1" t="s">
        <v>16</v>
      </c>
    </row>
    <row r="16" spans="1:5" x14ac:dyDescent="0.2">
      <c r="A16" s="6" t="s">
        <v>5</v>
      </c>
      <c r="B16" s="1" t="s">
        <v>17</v>
      </c>
    </row>
    <row r="17" spans="1:9" x14ac:dyDescent="0.2">
      <c r="A17" s="6" t="s">
        <v>5</v>
      </c>
      <c r="B17" s="1" t="s">
        <v>18</v>
      </c>
    </row>
    <row r="18" spans="1:9" x14ac:dyDescent="0.2">
      <c r="A18" s="6" t="s">
        <v>5</v>
      </c>
      <c r="B18" s="1" t="s">
        <v>19</v>
      </c>
    </row>
    <row r="19" spans="1:9" x14ac:dyDescent="0.2">
      <c r="A19" s="6" t="s">
        <v>5</v>
      </c>
      <c r="B19" s="1" t="s">
        <v>20</v>
      </c>
    </row>
    <row r="20" spans="1:9" x14ac:dyDescent="0.2">
      <c r="A20" s="8" t="s">
        <v>5</v>
      </c>
      <c r="B20" s="5" t="s">
        <v>49</v>
      </c>
    </row>
    <row r="21" spans="1:9" x14ac:dyDescent="0.2">
      <c r="A21" s="8" t="s">
        <v>5</v>
      </c>
      <c r="B21" s="5" t="s">
        <v>21</v>
      </c>
    </row>
    <row r="22" spans="1:9" x14ac:dyDescent="0.2">
      <c r="A22" s="8" t="s">
        <v>22</v>
      </c>
      <c r="B22" s="5"/>
      <c r="C22" s="5" t="s">
        <v>50</v>
      </c>
    </row>
    <row r="23" spans="1:9" x14ac:dyDescent="0.2">
      <c r="A23" s="6" t="s">
        <v>5</v>
      </c>
      <c r="B23" s="1" t="s">
        <v>23</v>
      </c>
    </row>
    <row r="24" spans="1:9" x14ac:dyDescent="0.2">
      <c r="A24" s="6" t="s">
        <v>5</v>
      </c>
      <c r="B24" s="1" t="s">
        <v>24</v>
      </c>
      <c r="G24" s="6"/>
      <c r="H24" s="7"/>
      <c r="I24" s="7"/>
    </row>
    <row r="25" spans="1:9" x14ac:dyDescent="0.2">
      <c r="A25" s="6" t="s">
        <v>5</v>
      </c>
      <c r="B25" s="1" t="s">
        <v>25</v>
      </c>
      <c r="G25" s="6"/>
      <c r="H25" s="7"/>
      <c r="I25" s="7"/>
    </row>
    <row r="26" spans="1:9" x14ac:dyDescent="0.2">
      <c r="G26" s="6"/>
      <c r="H26" s="7"/>
      <c r="I26" s="7"/>
    </row>
    <row r="27" spans="1:9" x14ac:dyDescent="0.2">
      <c r="A27" s="10" t="s">
        <v>14</v>
      </c>
      <c r="B27" s="10" t="s">
        <v>26</v>
      </c>
      <c r="C27" s="10"/>
      <c r="G27" s="6"/>
      <c r="H27" s="7"/>
      <c r="I27" s="7"/>
    </row>
    <row r="28" spans="1:9" x14ac:dyDescent="0.2">
      <c r="A28" s="6" t="s">
        <v>5</v>
      </c>
      <c r="B28" s="1" t="s">
        <v>27</v>
      </c>
    </row>
    <row r="29" spans="1:9" x14ac:dyDescent="0.2">
      <c r="A29" s="1" t="s">
        <v>28</v>
      </c>
      <c r="B29" s="1" t="s">
        <v>56</v>
      </c>
      <c r="C29">
        <v>4</v>
      </c>
    </row>
    <row r="30" spans="1:9" x14ac:dyDescent="0.2">
      <c r="A30" s="1" t="s">
        <v>28</v>
      </c>
      <c r="B30" s="1" t="s">
        <v>48</v>
      </c>
      <c r="C30">
        <v>10</v>
      </c>
    </row>
    <row r="31" spans="1:9" x14ac:dyDescent="0.2">
      <c r="A31" s="1" t="s">
        <v>28</v>
      </c>
      <c r="B31" s="1" t="s">
        <v>10</v>
      </c>
    </row>
    <row r="32" spans="1:9" x14ac:dyDescent="0.2">
      <c r="A32" s="6" t="s">
        <v>5</v>
      </c>
      <c r="B32" s="1" t="s">
        <v>29</v>
      </c>
    </row>
    <row r="33" spans="1:9" x14ac:dyDescent="0.2">
      <c r="A33" s="6" t="s">
        <v>5</v>
      </c>
      <c r="B33" s="5" t="s">
        <v>30</v>
      </c>
      <c r="C33" s="5"/>
    </row>
    <row r="34" spans="1:9" x14ac:dyDescent="0.2">
      <c r="A34" s="6" t="s">
        <v>5</v>
      </c>
      <c r="B34" s="1" t="s">
        <v>31</v>
      </c>
    </row>
    <row r="35" spans="1:9" x14ac:dyDescent="0.2">
      <c r="A35" s="6" t="s">
        <v>5</v>
      </c>
      <c r="B35" s="1" t="s">
        <v>47</v>
      </c>
    </row>
    <row r="36" spans="1:9" x14ac:dyDescent="0.2">
      <c r="A36" s="6" t="s">
        <v>5</v>
      </c>
      <c r="B36" s="1" t="s">
        <v>32</v>
      </c>
    </row>
    <row r="37" spans="1:9" x14ac:dyDescent="0.2">
      <c r="A37" s="6" t="s">
        <v>5</v>
      </c>
      <c r="B37" s="1" t="s">
        <v>33</v>
      </c>
    </row>
    <row r="38" spans="1:9" x14ac:dyDescent="0.2">
      <c r="A38" s="8" t="s">
        <v>5</v>
      </c>
      <c r="B38" s="5" t="s">
        <v>34</v>
      </c>
      <c r="C38" s="5"/>
      <c r="G38" s="6"/>
      <c r="H38" s="7"/>
      <c r="I38" s="7"/>
    </row>
    <row r="39" spans="1:9" x14ac:dyDescent="0.2">
      <c r="A39" s="6" t="s">
        <v>5</v>
      </c>
      <c r="B39" s="1" t="s">
        <v>35</v>
      </c>
      <c r="G39" s="6"/>
      <c r="H39" s="7"/>
      <c r="I39" s="7"/>
    </row>
    <row r="40" spans="1:9" x14ac:dyDescent="0.2">
      <c r="A40" s="6" t="s">
        <v>5</v>
      </c>
      <c r="B40" s="1" t="s">
        <v>45</v>
      </c>
      <c r="G40" s="6"/>
      <c r="H40" s="7"/>
      <c r="I40" s="7"/>
    </row>
    <row r="41" spans="1:9" x14ac:dyDescent="0.2">
      <c r="A41" s="6" t="s">
        <v>5</v>
      </c>
      <c r="B41" s="1" t="s">
        <v>36</v>
      </c>
      <c r="G41" s="6"/>
      <c r="H41" s="7"/>
      <c r="I41" s="7"/>
    </row>
    <row r="42" spans="1:9" x14ac:dyDescent="0.2">
      <c r="A42" s="8" t="s">
        <v>5</v>
      </c>
      <c r="B42" s="5" t="s">
        <v>37</v>
      </c>
      <c r="C42" s="5"/>
      <c r="G42" s="6"/>
      <c r="H42" s="7"/>
      <c r="I42" s="7"/>
    </row>
    <row r="43" spans="1:9" x14ac:dyDescent="0.2">
      <c r="A43" s="6" t="s">
        <v>5</v>
      </c>
      <c r="B43" s="1" t="s">
        <v>38</v>
      </c>
      <c r="G43" s="6"/>
      <c r="H43" s="7"/>
      <c r="I43" s="7"/>
    </row>
    <row r="44" spans="1:9" x14ac:dyDescent="0.2">
      <c r="A44" s="8" t="s">
        <v>5</v>
      </c>
      <c r="B44" s="5" t="s">
        <v>39</v>
      </c>
      <c r="C44" s="5"/>
      <c r="D44" s="5" t="s">
        <v>40</v>
      </c>
      <c r="G44" s="6"/>
      <c r="H44" s="7"/>
      <c r="I44" s="7"/>
    </row>
    <row r="45" spans="1:9" x14ac:dyDescent="0.2">
      <c r="A45" s="6" t="s">
        <v>41</v>
      </c>
      <c r="B45" s="1" t="s">
        <v>42</v>
      </c>
      <c r="G45" s="6"/>
      <c r="H45" s="7"/>
      <c r="I45" s="7"/>
    </row>
    <row r="46" spans="1:9" x14ac:dyDescent="0.2">
      <c r="A46" s="8" t="s">
        <v>5</v>
      </c>
      <c r="B46" s="5" t="s">
        <v>43</v>
      </c>
      <c r="C46" s="5"/>
      <c r="D46" s="5" t="s">
        <v>44</v>
      </c>
      <c r="G46" s="6"/>
      <c r="H46" s="7"/>
      <c r="I46" s="7"/>
    </row>
    <row r="47" spans="1:9" x14ac:dyDescent="0.2">
      <c r="G47" s="6"/>
      <c r="H47" s="7"/>
      <c r="I47" s="7"/>
    </row>
    <row r="48" spans="1:9" x14ac:dyDescent="0.2">
      <c r="G48" s="6"/>
      <c r="H48" s="7"/>
      <c r="I48" s="7"/>
    </row>
    <row r="49" spans="7:9" x14ac:dyDescent="0.2">
      <c r="G49" s="6"/>
      <c r="H49" s="7"/>
      <c r="I49" s="7"/>
    </row>
    <row r="50" spans="7:9" x14ac:dyDescent="0.2">
      <c r="G50" s="6"/>
      <c r="H50" s="7"/>
      <c r="I50" s="7"/>
    </row>
    <row r="51" spans="7:9" x14ac:dyDescent="0.2">
      <c r="G51" s="6"/>
      <c r="H51" s="7"/>
      <c r="I51" s="7"/>
    </row>
    <row r="52" spans="7:9" x14ac:dyDescent="0.2">
      <c r="G52" s="6"/>
      <c r="H52" s="7"/>
      <c r="I52" s="7"/>
    </row>
    <row r="53" spans="7:9" x14ac:dyDescent="0.2">
      <c r="G53" s="6"/>
      <c r="H53" s="7"/>
      <c r="I53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205B21-4330-492A-A6A7-ADA2A696087A}">
  <dimension ref="K9:O13"/>
  <sheetViews>
    <sheetView workbookViewId="0">
      <selection activeCell="N13" sqref="N13"/>
    </sheetView>
  </sheetViews>
  <sheetFormatPr defaultRowHeight="12.75" x14ac:dyDescent="0.2"/>
  <sheetData>
    <row r="9" spans="11:15" x14ac:dyDescent="0.2">
      <c r="K9">
        <v>6.3</v>
      </c>
      <c r="L9">
        <v>0.6</v>
      </c>
      <c r="M9">
        <v>0.1</v>
      </c>
      <c r="N9">
        <f>K9*L9*M9</f>
        <v>0.378</v>
      </c>
      <c r="O9">
        <f>N9*2.4</f>
        <v>0.90720000000000001</v>
      </c>
    </row>
    <row r="10" spans="11:15" x14ac:dyDescent="0.2">
      <c r="K10">
        <v>6.3</v>
      </c>
      <c r="L10">
        <v>0.6</v>
      </c>
      <c r="M10">
        <v>0.1</v>
      </c>
      <c r="N10">
        <f t="shared" ref="N10:N11" si="0">K10*L10*M10</f>
        <v>0.378</v>
      </c>
      <c r="O10">
        <f t="shared" ref="O10:O11" si="1">N10*2.4</f>
        <v>0.90720000000000001</v>
      </c>
    </row>
    <row r="11" spans="11:15" x14ac:dyDescent="0.2">
      <c r="K11">
        <v>0.8</v>
      </c>
      <c r="L11">
        <v>0.6</v>
      </c>
      <c r="M11">
        <v>0.1</v>
      </c>
      <c r="N11">
        <f t="shared" si="0"/>
        <v>4.8000000000000001E-2</v>
      </c>
      <c r="O11">
        <f t="shared" si="1"/>
        <v>0.1152</v>
      </c>
    </row>
    <row r="13" spans="11:15" x14ac:dyDescent="0.2">
      <c r="N13">
        <f>SUM(N9:N12)</f>
        <v>0.80400000000000005</v>
      </c>
      <c r="O13">
        <f>SUM(O9:O12)</f>
        <v>1.9296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C9F32F1615F2F4F988DAE03FB4D91B6" ma:contentTypeVersion="8" ma:contentTypeDescription="Create a new document." ma:contentTypeScope="" ma:versionID="1c3ee13d4278d988a6bab048e5d3ffec">
  <xsd:schema xmlns:xsd="http://www.w3.org/2001/XMLSchema" xmlns:xs="http://www.w3.org/2001/XMLSchema" xmlns:p="http://schemas.microsoft.com/office/2006/metadata/properties" xmlns:ns3="c53b2469-dfba-411d-86a9-dd585155a623" targetNamespace="http://schemas.microsoft.com/office/2006/metadata/properties" ma:root="true" ma:fieldsID="d87c1ca1532bc7da10a6b2eea8c37fcb" ns3:_="">
    <xsd:import namespace="c53b2469-dfba-411d-86a9-dd585155a62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AutoKeyPoints" minOccurs="0"/>
                <xsd:element ref="ns3:MediaServiceKeyPoints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53b2469-dfba-411d-86a9-dd585155a62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F428A9F-B78C-4129-B664-97CFFE911CCA}">
  <ds:schemaRefs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c53b2469-dfba-411d-86a9-dd585155a623"/>
    <ds:schemaRef ds:uri="http://purl.org/dc/terms/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7BB6A5BB-84B8-4109-BDF2-F62BB8BC9BB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FFFD114-6E52-4177-B2FF-E46C043918B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53b2469-dfba-411d-86a9-dd585155a62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ITP Summery</vt:lpstr>
      <vt:lpstr>Panel </vt:lpstr>
      <vt:lpstr>Bridge Planks BP-25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Admin</cp:lastModifiedBy>
  <cp:lastPrinted>2024-11-26T20:39:38Z</cp:lastPrinted>
  <dcterms:created xsi:type="dcterms:W3CDTF">2024-06-26T02:27:55Z</dcterms:created>
  <dcterms:modified xsi:type="dcterms:W3CDTF">2025-04-08T00:45:49Z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0x0101000C9F32F1615F2F4F988DAE03FB4D91B6</vt:lpwstr>
  </property>
</Properties>
</file>