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P:\Projects\Calder Park\ITP's\In review\"/>
    </mc:Choice>
  </mc:AlternateContent>
  <xr:revisionPtr revIDLastSave="14" documentId="13_ncr:1_{7B9FB52F-B90C-4399-8EBB-FC0F3411281A}" xr6:coauthVersionLast="47" xr6:coauthVersionMax="47" xr10:uidLastSave="{F39A727E-A788-46ED-B4DE-7582D637A780}"/>
  <bookViews>
    <workbookView xWindow="28680" yWindow="-120" windowWidth="29040" windowHeight="15840" xr2:uid="{00000000-000D-0000-FFFF-FFFF00000000}"/>
  </bookViews>
  <sheets>
    <sheet name="Sheet1" sheetId="1" r:id="rId1"/>
  </sheets>
  <definedNames>
    <definedName name="_xlnm.Print_Area" localSheetId="0">Sheet1!$A$11:$K$47</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<sst xmlns="http://schemas.openxmlformats.org/spreadsheetml/2006/main" count="201" uniqueCount="114">
  <si>
    <t>ConQA Team Notes:</t>
  </si>
  <si>
    <t xml:space="preserve">Document Title:  </t>
  </si>
  <si>
    <t>ITP Description:</t>
  </si>
  <si>
    <t>CPD-Precast Super T Installaton</t>
  </si>
  <si>
    <t>Discipline (e.g. CIV/STR/RAIL:</t>
  </si>
  <si>
    <t>STR</t>
  </si>
  <si>
    <t>Revision Number:</t>
  </si>
  <si>
    <t>Revision Date:</t>
  </si>
  <si>
    <t xml:space="preserve">ITP created by: </t>
  </si>
  <si>
    <t>Andrew Carlini</t>
  </si>
  <si>
    <t xml:space="preserve">ITP approved for use by: </t>
  </si>
  <si>
    <t>Pradeep Talasila</t>
  </si>
  <si>
    <r>
      <t xml:space="preserve">Special Notes to ConQA Team </t>
    </r>
    <r>
      <rPr>
        <sz val="11"/>
        <rFont val="Calibri"/>
        <family val="2"/>
        <scheme val="minor"/>
      </rPr>
      <t>:</t>
    </r>
  </si>
  <si>
    <t>ITP for Calder Park Drive LXRP</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</si>
  <si>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</si>
  <si>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</si>
  <si>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</si>
  <si>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</si>
  <si>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</si>
  <si>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</si>
  <si>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</si>
  <si>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</si>
  <si>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</si>
  <si>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</si>
  <si>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</si>
  <si>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</si>
  <si>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</si>
  <si>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</si>
  <si>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</si>
  <si>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</si>
  <si>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</si>
  <si>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</si>
  <si>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</si>
  <si>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 xml:space="preserve">VR 652 June 2010
</t>
  </si>
  <si>
    <t>N/A</t>
  </si>
  <si>
    <t>NA</t>
  </si>
  <si>
    <t xml:space="preserve">VR 656 June 2010
</t>
  </si>
  <si>
    <t xml:space="preserve">VR 610 February 2020
</t>
  </si>
  <si>
    <t xml:space="preserve">VR 620 May 2009
</t>
  </si>
  <si>
    <t>Preliminaries - Materials</t>
  </si>
  <si>
    <t>2.1</t>
  </si>
  <si>
    <t>Epoxy bedding</t>
  </si>
  <si>
    <t>IFC Drawings</t>
  </si>
  <si>
    <r>
      <rPr>
        <i/>
        <sz val="8"/>
        <color rgb="FF000000"/>
        <rFont val="Arial"/>
        <family val="2"/>
      </rPr>
      <t xml:space="preserve">Product to be selected based on the following criteria:
i. minimum compressive strength requirement as the Expoxy beeding is used to ensure the taper plate fullyengaes with the Girder.
ii. Can be applied in IFC specified nominal thickness (1mm)
</t>
    </r>
    <r>
      <rPr>
        <sz val="8"/>
        <color rgb="FF000000"/>
        <rFont val="Arial"/>
        <family val="2"/>
      </rPr>
      <t xml:space="preserve">
Enter: Teambinder Material Approval number
[free text box]</t>
    </r>
  </si>
  <si>
    <t>Document Review</t>
  </si>
  <si>
    <t>When applicable</t>
  </si>
  <si>
    <t>HP</t>
  </si>
  <si>
    <t>Nominated Authority</t>
  </si>
  <si>
    <t>ConQA Hold Point Release</t>
  </si>
  <si>
    <t>2.2</t>
  </si>
  <si>
    <t>Bolts</t>
  </si>
  <si>
    <t xml:space="preserve">IFC Drawings
</t>
  </si>
  <si>
    <r>
      <rPr>
        <i/>
        <sz val="8"/>
        <color rgb="FF000000"/>
        <rFont val="Arial"/>
        <family val="2"/>
      </rPr>
      <t xml:space="preserve">M16 property calss 12.9 Zinc Coated countersunk socket cap screw
</t>
    </r>
    <r>
      <rPr>
        <sz val="8"/>
        <color rgb="FF000000"/>
        <rFont val="Arial"/>
        <family val="2"/>
      </rPr>
      <t xml:space="preserve">
Enter: Teambinder Material Approval number
[free text box]</t>
    </r>
  </si>
  <si>
    <t>Preliminaries - Procedures &amp; Documentation</t>
  </si>
  <si>
    <t>Precast Elements</t>
  </si>
  <si>
    <t>IFC Drawings
610.47 (a)
Table 610.473
(Feburary 2020)
620.03</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</si>
  <si>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Pre-stressing check sheet / ITP
vi. Post-pour check sheet / ITP
vii. Covermeter check record
viii. Record of dimensional measurements to demonstrate compliance with dimensional tolerances of precast and bearing plates 
Note: Different revisions of 610 have different clause numbers
Collate: Precast Quality Assurance Documentation so it can be uploaded into Teambinder 
Enter: Teambinder MDR Lot number
[free text box]</t>
  </si>
  <si>
    <t>Each element</t>
  </si>
  <si>
    <t>HP*</t>
  </si>
  <si>
    <t>PE/SE/SPE</t>
  </si>
  <si>
    <t>This ITP</t>
  </si>
  <si>
    <t>Elastomeric Bearings</t>
  </si>
  <si>
    <t>IFC Drawings
652.02
652.03
652.04
AS5100.4 Appendix C and D</t>
  </si>
  <si>
    <t>Elastomeric bearings are to be manufactured to the requirements of the IFC Drawings and AS5100.4.
Tolerances:
Dimensions in plan = +4mm, -2mm
Thickness = 
    ≤100mm = ±2mm
    &gt;100mm ≤ 150mm = ±3mm
    &gt; 150mm = ±4mm
Testing:
Each bearing tested under compression
Batch tested for shear stiffness
Attach: Elastomeric Bearing Test Reports
Attach: Elastomeric Dimensional Records</t>
  </si>
  <si>
    <t>Tapper plates</t>
  </si>
  <si>
    <t xml:space="preserve">VR 620.05
</t>
  </si>
  <si>
    <t>Material for sole plates and bearing retainers shall be of structural grade steel complying with the requirements of AS 3678. All surfaces and edges of sole plates shall be finished smooth and bearing surfaces shall have a maximum out of flatness of 0.4 mm.
Enter: Teambinder MDR Lot number
[free text box]</t>
  </si>
  <si>
    <t xml:space="preserve">Document Review
</t>
  </si>
  <si>
    <t>Each Plate</t>
  </si>
  <si>
    <t>IP</t>
  </si>
  <si>
    <t>SE/PE</t>
  </si>
  <si>
    <t>Pre-construction Activities</t>
  </si>
  <si>
    <t>Bearing Plates-Check</t>
  </si>
  <si>
    <t xml:space="preserve">IFC Drawing </t>
  </si>
  <si>
    <t>Bearing Plates shall be inspected after fixing to girders and prior to the erection of the girders.
Ensure the plate and plate orientation are correct</t>
  </si>
  <si>
    <t>Visual</t>
  </si>
  <si>
    <t>Each Tapper plate</t>
  </si>
  <si>
    <t>Crosshead / Pedestal Tolerances</t>
  </si>
  <si>
    <t>Survey As-builts / Survey Report</t>
  </si>
  <si>
    <r>
      <rPr>
        <u/>
        <sz val="8"/>
        <color theme="1"/>
        <rFont val="Arial"/>
        <family val="2"/>
      </rPr>
      <t>Re-check</t>
    </r>
    <r>
      <rPr>
        <sz val="8"/>
        <color theme="1"/>
        <rFont val="Arial"/>
        <family val="2"/>
      </rPr>
      <t xml:space="preserve"> that the As-built dimensional tolerances comply with the requirements below:
Reduced level </t>
    </r>
    <r>
      <rPr>
        <sz val="8"/>
        <color theme="1"/>
        <rFont val="Calibri"/>
        <family val="2"/>
      </rPr>
      <t>±</t>
    </r>
    <r>
      <rPr>
        <sz val="8"/>
        <color theme="1"/>
        <rFont val="Arial"/>
        <family val="2"/>
      </rPr>
      <t xml:space="preserve">2.5mm
Variation from grade across the width of individual pedestals shall not exceed 1 in 200
Deviation from flat surface </t>
    </r>
    <r>
      <rPr>
        <sz val="8"/>
        <color theme="1"/>
        <rFont val="Calibri"/>
        <family val="2"/>
      </rPr>
      <t>±</t>
    </r>
    <r>
      <rPr>
        <sz val="8"/>
        <color theme="1"/>
        <rFont val="Arial"/>
        <family val="2"/>
      </rPr>
      <t>1mm</t>
    </r>
  </si>
  <si>
    <t>Construction Activities</t>
  </si>
  <si>
    <t xml:space="preserve">Falsework Design and Certification </t>
  </si>
  <si>
    <t>613.04
Temporary Works Design</t>
  </si>
  <si>
    <t>The Falsework drawings submitted shall state all design assumptions and shall include a statement of the loads and any dimensional changes due to loading in all members of the falsework.  The drawings shall be fully detailed including all member sizes and materials, dimensions, levels, erection procedures and other relevant details including bracing, connections and foundations, to ensure that erection and inspection of the falsework can be undertaken without reference to any other documentation.
Attach: Temporary Works Design</t>
  </si>
  <si>
    <t>Document Review, Visual, Measure</t>
  </si>
  <si>
    <t>Temporary Works Designer, Proof Engineer</t>
  </si>
  <si>
    <t>Flasework Certification - Falsework Inspection</t>
  </si>
  <si>
    <t xml:space="preserve">The application of any permanent load shall not proceed until the signed Certificate of Compliance - Falsework Inspection of the constructed falsework has been reviewed and accepted by the Nominated Party.
Attach: Temporary Works Permit to Construct, Apply Load and Remove </t>
  </si>
  <si>
    <t>Precast Handling</t>
  </si>
  <si>
    <t>620.07
Crane Lift Study</t>
  </si>
  <si>
    <t xml:space="preserve">Unless otherwise specified, precast elements shall be lifted using the lifting points provided and supported with the top surface uppermost at all times. </t>
  </si>
  <si>
    <t>SE/PE/SPE</t>
  </si>
  <si>
    <t>Elastomeric Bearing Placement</t>
  </si>
  <si>
    <t>IFC Drawings
VR 656.05</t>
  </si>
  <si>
    <r>
      <t xml:space="preserve">Place the elastomeric bearings to the survey marks to achieve compliance with the IFC Drawings and tolerances.
Tolerances:
Plan position: </t>
    </r>
    <r>
      <rPr>
        <sz val="8"/>
        <color theme="1"/>
        <rFont val="Calibri"/>
        <family val="2"/>
      </rPr>
      <t>±2mm in any direction
Level:   ±2mm</t>
    </r>
    <r>
      <rPr>
        <sz val="8"/>
        <color theme="1"/>
        <rFont val="Arial"/>
        <family val="2"/>
      </rPr>
      <t xml:space="preserve">
Record: The elastomeric bearing ID onto the Red-line Drawings or Survey Report</t>
    </r>
  </si>
  <si>
    <t>Measure
Visual</t>
  </si>
  <si>
    <t>Where applicable, each bearing location</t>
  </si>
  <si>
    <t>Surveyor
SE/PE/SPE</t>
  </si>
  <si>
    <t>Precast Placement</t>
  </si>
  <si>
    <t>IFC Drawings
610.27</t>
  </si>
  <si>
    <t>Precast elements shall be placed onto the bearings/bearing shims and not released from the crane until sufficiently braced in accordance with the approved temporary works design and/or IFC drawings.
The nominal gap between elements is as per the IFC Drawings.</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</si>
  <si>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</si>
  <si>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</si>
  <si>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Post-construction Activities</t>
  </si>
  <si>
    <t xml:space="preserve">As-built Survey </t>
  </si>
  <si>
    <t>IFC Drawings
610.47 (a)
Table 610.472
(Feburary 2020)</t>
  </si>
  <si>
    <t>Provide record of dimensional measurements to demonstrate concrete members comply with specified tolerances.
Attach: Survey As-builts / Survey Report</t>
  </si>
  <si>
    <t>Non-conformance Report (NCR) Closure</t>
  </si>
  <si>
    <t>MRPA Quality Management Plan</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</si>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</sst>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u/>
      <sz val="8"/>
      <color theme="1"/>
      <name val="Arial"/>
      <family val="2"/>
    </font>
    <font>
      <sz val="8"/>
      <color theme="1"/>
      <name val="Calibri"/>
      <family val="2"/>
    </font>
    <font>
      <i/>
      <sz val="8"/>
      <color rgb="FF000000"/>
      <name val="Arial"/>
      <family val="2"/>
    </font>
    <font>
      <sz val="8"/>
      <color rgb="FF000000"/>
      <name val="Arial"/>
      <family val="2"/>
    </font>
    <font>
      <sz val="8"/>
      <color rgb="FF000000"/>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1">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14" fillId="2" borderId="1" xfId="0" applyFont="1" applyFill="1" applyBorder="1" applyAlignment="1">
      <alignment horizontal="center" vertical="top"/>
    </xf>
    <xf numFmtId="0" fontId="8" fillId="0" borderId="1" xfId="0" applyFont="1" applyBorder="1" applyAlignment="1">
      <alignment horizontal="left" vertical="top"/>
    </xf>
    <xf numFmtId="0" fontId="4" fillId="2" borderId="1" xfId="0" applyFont="1" applyFill="1" applyBorder="1" applyAlignment="1">
      <alignment horizontal="left" vertical="top" wrapText="1"/>
    </xf>
    <xf numFmtId="0" fontId="8" fillId="2" borderId="1" xfId="0" applyFont="1" applyFill="1" applyBorder="1" applyAlignment="1">
      <alignment vertical="top"/>
    </xf>
    <xf numFmtId="0" fontId="6" fillId="2" borderId="1" xfId="0" applyFont="1" applyFill="1" applyBorder="1" applyAlignment="1">
      <alignment horizontal="center" vertical="top"/>
    </xf>
    <xf numFmtId="0" fontId="8" fillId="2" borderId="1" xfId="0" applyFont="1" applyFill="1" applyBorder="1" applyAlignment="1">
      <alignment horizontal="left" vertical="top"/>
    </xf>
    <xf numFmtId="0" fontId="4" fillId="0" borderId="1" xfId="0" applyFont="1" applyBorder="1" applyAlignment="1">
      <alignment horizontal="left" vertical="top" wrapText="1"/>
    </xf>
    <xf numFmtId="0" fontId="8" fillId="2" borderId="1" xfId="0" applyFont="1" applyFill="1" applyBorder="1" applyAlignment="1">
      <alignment horizontal="center" vertical="center"/>
    </xf>
    <xf numFmtId="0" fontId="19" fillId="2" borderId="1" xfId="0" applyFont="1" applyFill="1" applyBorder="1" applyAlignment="1">
      <alignment horizontal="left" vertical="top" wrapText="1"/>
    </xf>
    <xf numFmtId="0" fontId="18" fillId="2" borderId="1" xfId="0" applyFont="1" applyFill="1" applyBorder="1" applyAlignment="1">
      <alignment horizontal="center"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20"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7"/>
  <sheetViews>
    <sheetView tabSelected="1" view="pageBreakPreview" topLeftCell="A40" zoomScale="115" zoomScaleNormal="100" zoomScaleSheetLayoutView="115" workbookViewId="0">
      <selection activeCell="D42" sqref="D42"/>
    </sheetView>
  </sheetViews>
  <sheetFormatPr defaultRowHeight="14.25"/>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c r="A1" s="11" t="s">
        <v>0</v>
      </c>
    </row>
    <row r="2" spans="1:18" ht="15">
      <c r="A2" s="12" t="s">
        <v>1</v>
      </c>
      <c r="B2" s="13"/>
      <c r="C2" s="76" t="str">
        <f>"ITP-124-"&amp;C4&amp;"-"&amp;C3</f>
        <v>ITP-124-STR-CPD-Precast Super T Installaton</v>
      </c>
      <c r="D2" s="77"/>
    </row>
    <row r="3" spans="1:18" ht="15">
      <c r="A3" s="12" t="s">
        <v>2</v>
      </c>
      <c r="B3" s="13"/>
      <c r="C3" s="76" t="s">
        <v>3</v>
      </c>
      <c r="D3" s="77"/>
    </row>
    <row r="4" spans="1:18" ht="15">
      <c r="A4" s="12" t="s">
        <v>4</v>
      </c>
      <c r="B4" s="13"/>
      <c r="C4" s="76" t="s">
        <v>5</v>
      </c>
      <c r="D4" s="77"/>
    </row>
    <row r="5" spans="1:18" ht="15">
      <c r="A5" s="12" t="s">
        <v>6</v>
      </c>
      <c r="B5" s="13"/>
      <c r="C5" s="76">
        <v>0</v>
      </c>
      <c r="D5" s="77"/>
    </row>
    <row r="6" spans="1:18" ht="15">
      <c r="A6" s="12" t="s">
        <v>7</v>
      </c>
      <c r="B6" s="13"/>
      <c r="C6" s="78">
        <v>45310</v>
      </c>
      <c r="D6" s="79"/>
    </row>
    <row r="7" spans="1:18" ht="15">
      <c r="A7" s="12" t="s">
        <v>8</v>
      </c>
      <c r="B7" s="13"/>
      <c r="C7" s="76" t="s">
        <v>9</v>
      </c>
      <c r="D7" s="77"/>
    </row>
    <row r="8" spans="1:18" ht="15">
      <c r="A8" s="12" t="s">
        <v>10</v>
      </c>
      <c r="B8" s="13"/>
      <c r="C8" s="76" t="s">
        <v>11</v>
      </c>
      <c r="D8" s="77"/>
    </row>
    <row r="9" spans="1:18">
      <c r="A9" s="12" t="s">
        <v>12</v>
      </c>
      <c r="B9" s="13"/>
      <c r="C9" s="76" t="s">
        <v>13</v>
      </c>
      <c r="D9" s="77"/>
    </row>
    <row r="11" spans="1:18" ht="24" customHeight="1">
      <c r="A11" s="8"/>
      <c r="B11" s="9"/>
      <c r="C11" s="9"/>
      <c r="D11" s="70" t="s">
        <v>14</v>
      </c>
      <c r="E11" s="71"/>
      <c r="F11" s="71"/>
      <c r="G11" s="71"/>
      <c r="H11" s="71"/>
      <c r="I11" s="71"/>
      <c r="J11" s="71"/>
      <c r="K11" s="72"/>
    </row>
    <row r="12" spans="1:18">
      <c r="A12" s="4"/>
      <c r="D12" s="19" t="s">
        <v>15</v>
      </c>
      <c r="E12" s="57"/>
      <c r="F12" s="57"/>
      <c r="G12" s="57"/>
      <c r="H12" s="57"/>
      <c r="I12" s="58"/>
      <c r="J12" s="20" t="s">
        <v>16</v>
      </c>
      <c r="K12" s="21">
        <f>C5</f>
        <v>0</v>
      </c>
      <c r="O12" s="1"/>
      <c r="P12" s="1"/>
      <c r="Q12" s="1"/>
      <c r="R12" s="1"/>
    </row>
    <row r="13" spans="1:18">
      <c r="A13" s="4"/>
      <c r="D13" s="61"/>
      <c r="E13" s="62"/>
      <c r="F13" s="62"/>
      <c r="G13" s="62"/>
      <c r="H13" s="62"/>
      <c r="I13" s="63"/>
      <c r="J13" s="14" t="s">
        <v>17</v>
      </c>
      <c r="K13" s="32">
        <f>C6</f>
        <v>45310</v>
      </c>
    </row>
    <row r="14" spans="1:18">
      <c r="A14" s="4"/>
      <c r="D14" s="64"/>
      <c r="E14" s="65"/>
      <c r="F14" s="65"/>
      <c r="G14" s="65"/>
      <c r="H14" s="65"/>
      <c r="I14" s="66"/>
      <c r="J14" s="16"/>
      <c r="K14" s="16"/>
      <c r="O14" s="1"/>
      <c r="P14" s="1"/>
      <c r="Q14" s="1"/>
      <c r="R14" s="1"/>
    </row>
    <row r="15" spans="1:18" ht="14.25" customHeight="1">
      <c r="A15" s="73"/>
      <c r="B15" s="74"/>
      <c r="C15" s="74"/>
      <c r="D15" s="22"/>
      <c r="E15" s="59"/>
      <c r="F15" s="59"/>
      <c r="G15" s="59"/>
      <c r="H15" s="59"/>
      <c r="I15" s="60"/>
      <c r="J15" s="15"/>
      <c r="K15" s="15"/>
      <c r="O15" s="1"/>
      <c r="P15" s="1"/>
      <c r="Q15" s="1"/>
      <c r="R15" s="1"/>
    </row>
    <row r="16" spans="1:18" ht="18.75" customHeight="1">
      <c r="A16" s="29" t="s">
        <v>18</v>
      </c>
      <c r="B16" s="30"/>
      <c r="C16" s="13"/>
      <c r="D16" s="31"/>
      <c r="E16" s="31"/>
      <c r="F16" s="31"/>
      <c r="G16" s="31"/>
      <c r="H16" s="31"/>
      <c r="I16" s="31"/>
      <c r="J16" s="31"/>
      <c r="K16" s="13"/>
      <c r="Q16" s="1"/>
      <c r="R16" s="1"/>
    </row>
    <row r="17" spans="1:19" ht="14.25" customHeight="1">
      <c r="A17" s="75" t="s">
        <v>19</v>
      </c>
      <c r="B17" s="75" t="s">
        <v>20</v>
      </c>
      <c r="C17" s="75" t="s">
        <v>21</v>
      </c>
      <c r="D17" s="75" t="s">
        <v>22</v>
      </c>
      <c r="E17" s="75" t="s">
        <v>23</v>
      </c>
      <c r="F17" s="75"/>
      <c r="G17" s="75"/>
      <c r="H17" s="75" t="s">
        <v>24</v>
      </c>
      <c r="I17" s="75" t="s">
        <v>25</v>
      </c>
      <c r="J17" s="68" t="s">
        <v>26</v>
      </c>
      <c r="K17" s="75" t="s">
        <v>27</v>
      </c>
      <c r="R17" s="1"/>
      <c r="S17" s="1"/>
    </row>
    <row r="18" spans="1:19">
      <c r="A18" s="75"/>
      <c r="B18" s="75"/>
      <c r="C18" s="75"/>
      <c r="D18" s="75"/>
      <c r="E18" s="2" t="s">
        <v>28</v>
      </c>
      <c r="F18" s="2" t="s">
        <v>29</v>
      </c>
      <c r="G18" s="2" t="s">
        <v>30</v>
      </c>
      <c r="H18" s="75"/>
      <c r="I18" s="75"/>
      <c r="J18" s="68"/>
      <c r="K18" s="75"/>
      <c r="R18" s="1"/>
      <c r="S18" s="1"/>
    </row>
    <row r="19" spans="1:19">
      <c r="A19" s="17">
        <v>1</v>
      </c>
      <c r="B19" s="67" t="s">
        <v>31</v>
      </c>
      <c r="C19" s="67"/>
      <c r="D19" s="67"/>
      <c r="E19" s="67"/>
      <c r="F19" s="67"/>
      <c r="G19" s="67"/>
      <c r="H19" s="67"/>
      <c r="I19" s="67"/>
      <c r="J19" s="67"/>
      <c r="K19" s="67"/>
    </row>
    <row r="20" spans="1:19" ht="22.5">
      <c r="A20" s="38">
        <v>1.1000000000000001</v>
      </c>
      <c r="B20" s="7" t="s">
        <v>32</v>
      </c>
      <c r="C20" s="39" t="s">
        <v>33</v>
      </c>
      <c r="D20" s="5" t="s">
        <v>34</v>
      </c>
      <c r="E20" s="5" t="s">
        <v>34</v>
      </c>
      <c r="F20" s="5" t="s">
        <v>34</v>
      </c>
      <c r="G20" s="5" t="s">
        <v>34</v>
      </c>
      <c r="H20" s="5" t="s">
        <v>34</v>
      </c>
      <c r="I20" s="5" t="s">
        <v>34</v>
      </c>
      <c r="J20" s="5" t="s">
        <v>35</v>
      </c>
      <c r="K20" s="5" t="s">
        <v>34</v>
      </c>
    </row>
    <row r="21" spans="1:19" ht="22.5">
      <c r="A21" s="38">
        <v>1.2</v>
      </c>
      <c r="B21" s="7" t="s">
        <v>32</v>
      </c>
      <c r="C21" s="39" t="s">
        <v>36</v>
      </c>
      <c r="D21" s="5" t="s">
        <v>34</v>
      </c>
      <c r="E21" s="5" t="s">
        <v>34</v>
      </c>
      <c r="F21" s="5" t="s">
        <v>34</v>
      </c>
      <c r="G21" s="5" t="s">
        <v>34</v>
      </c>
      <c r="H21" s="5" t="s">
        <v>34</v>
      </c>
      <c r="I21" s="5" t="s">
        <v>34</v>
      </c>
      <c r="J21" s="5" t="s">
        <v>35</v>
      </c>
      <c r="K21" s="5" t="s">
        <v>34</v>
      </c>
    </row>
    <row r="22" spans="1:19" ht="22.5">
      <c r="A22" s="38">
        <v>1.3</v>
      </c>
      <c r="B22" s="7" t="s">
        <v>32</v>
      </c>
      <c r="C22" s="39" t="s">
        <v>37</v>
      </c>
      <c r="D22" s="5" t="s">
        <v>34</v>
      </c>
      <c r="E22" s="5" t="s">
        <v>34</v>
      </c>
      <c r="F22" s="5" t="s">
        <v>34</v>
      </c>
      <c r="G22" s="5" t="s">
        <v>34</v>
      </c>
      <c r="H22" s="5" t="s">
        <v>34</v>
      </c>
      <c r="I22" s="5" t="s">
        <v>34</v>
      </c>
      <c r="J22" s="5" t="s">
        <v>35</v>
      </c>
      <c r="K22" s="5" t="s">
        <v>34</v>
      </c>
    </row>
    <row r="23" spans="1:19" ht="22.5">
      <c r="A23" s="38">
        <v>1.4</v>
      </c>
      <c r="B23" s="7" t="s">
        <v>32</v>
      </c>
      <c r="C23" s="39" t="s">
        <v>38</v>
      </c>
      <c r="D23" s="5" t="s">
        <v>34</v>
      </c>
      <c r="E23" s="5" t="s">
        <v>34</v>
      </c>
      <c r="F23" s="5" t="s">
        <v>34</v>
      </c>
      <c r="G23" s="5" t="s">
        <v>34</v>
      </c>
      <c r="H23" s="5" t="s">
        <v>34</v>
      </c>
      <c r="I23" s="5" t="s">
        <v>34</v>
      </c>
      <c r="J23" s="5" t="s">
        <v>35</v>
      </c>
      <c r="K23" s="5" t="s">
        <v>34</v>
      </c>
    </row>
    <row r="24" spans="1:19">
      <c r="A24" s="17">
        <v>2</v>
      </c>
      <c r="B24" s="67" t="s">
        <v>39</v>
      </c>
      <c r="C24" s="67"/>
      <c r="D24" s="67"/>
      <c r="E24" s="67"/>
      <c r="F24" s="67"/>
      <c r="G24" s="67"/>
      <c r="H24" s="67"/>
      <c r="I24" s="67"/>
      <c r="J24" s="67"/>
      <c r="K24" s="67"/>
    </row>
    <row r="25" spans="1:19" ht="157.5">
      <c r="A25" s="37" t="s">
        <v>40</v>
      </c>
      <c r="B25" s="40" t="s">
        <v>41</v>
      </c>
      <c r="C25" s="39" t="s">
        <v>42</v>
      </c>
      <c r="D25" s="52" t="s">
        <v>43</v>
      </c>
      <c r="E25" s="39" t="s">
        <v>44</v>
      </c>
      <c r="F25" s="39" t="s">
        <v>45</v>
      </c>
      <c r="G25" s="10" t="s">
        <v>46</v>
      </c>
      <c r="H25" s="33" t="s">
        <v>47</v>
      </c>
      <c r="I25" s="33" t="s">
        <v>48</v>
      </c>
      <c r="J25" s="36"/>
      <c r="K25" s="36"/>
    </row>
    <row r="26" spans="1:19" ht="67.5">
      <c r="A26" s="37" t="s">
        <v>49</v>
      </c>
      <c r="B26" s="40" t="s">
        <v>50</v>
      </c>
      <c r="C26" s="39" t="s">
        <v>51</v>
      </c>
      <c r="D26" s="52" t="s">
        <v>52</v>
      </c>
      <c r="E26" s="39" t="s">
        <v>44</v>
      </c>
      <c r="F26" s="39" t="s">
        <v>45</v>
      </c>
      <c r="G26" s="10" t="s">
        <v>46</v>
      </c>
      <c r="H26" s="33" t="s">
        <v>47</v>
      </c>
      <c r="I26" s="33" t="s">
        <v>48</v>
      </c>
      <c r="J26" s="36"/>
      <c r="K26" s="36"/>
    </row>
    <row r="27" spans="1:19">
      <c r="A27" s="34">
        <v>3</v>
      </c>
      <c r="B27" s="69" t="s">
        <v>53</v>
      </c>
      <c r="C27" s="69"/>
      <c r="D27" s="69"/>
      <c r="E27" s="69"/>
      <c r="F27" s="69"/>
      <c r="G27" s="69"/>
      <c r="H27" s="69"/>
      <c r="I27" s="69"/>
      <c r="J27" s="69"/>
      <c r="K27" s="69"/>
    </row>
    <row r="28" spans="1:19" ht="234">
      <c r="A28" s="18">
        <v>3.1</v>
      </c>
      <c r="B28" s="45" t="s">
        <v>54</v>
      </c>
      <c r="C28" s="80" t="s">
        <v>55</v>
      </c>
      <c r="D28" s="46" t="s">
        <v>56</v>
      </c>
      <c r="E28" s="5" t="s">
        <v>44</v>
      </c>
      <c r="F28" s="5" t="s">
        <v>57</v>
      </c>
      <c r="G28" s="6" t="s">
        <v>58</v>
      </c>
      <c r="H28" s="5" t="s">
        <v>59</v>
      </c>
      <c r="I28" s="5" t="s">
        <v>60</v>
      </c>
      <c r="J28" s="47"/>
      <c r="K28" s="47"/>
    </row>
    <row r="29" spans="1:19" ht="162">
      <c r="A29" s="18">
        <v>3.2</v>
      </c>
      <c r="B29" s="45" t="s">
        <v>61</v>
      </c>
      <c r="C29" s="80" t="s">
        <v>62</v>
      </c>
      <c r="D29" s="35" t="s">
        <v>63</v>
      </c>
      <c r="E29" s="5" t="s">
        <v>44</v>
      </c>
      <c r="F29" s="5" t="s">
        <v>57</v>
      </c>
      <c r="G29" s="48" t="s">
        <v>46</v>
      </c>
      <c r="H29" s="5" t="s">
        <v>59</v>
      </c>
      <c r="I29" s="5" t="s">
        <v>60</v>
      </c>
      <c r="J29" s="47"/>
      <c r="K29" s="47"/>
    </row>
    <row r="30" spans="1:19" ht="112.5">
      <c r="A30" s="18">
        <v>3.3</v>
      </c>
      <c r="B30" s="45" t="s">
        <v>64</v>
      </c>
      <c r="C30" s="5" t="s">
        <v>65</v>
      </c>
      <c r="D30" s="46" t="s">
        <v>66</v>
      </c>
      <c r="E30" s="5" t="s">
        <v>67</v>
      </c>
      <c r="F30" s="5" t="s">
        <v>68</v>
      </c>
      <c r="G30" s="6" t="s">
        <v>69</v>
      </c>
      <c r="H30" s="5" t="s">
        <v>70</v>
      </c>
      <c r="I30" s="5" t="s">
        <v>60</v>
      </c>
      <c r="J30" s="47"/>
      <c r="K30" s="47"/>
    </row>
    <row r="31" spans="1:19">
      <c r="A31" s="17">
        <v>4</v>
      </c>
      <c r="B31" s="67" t="s">
        <v>71</v>
      </c>
      <c r="C31" s="67"/>
      <c r="D31" s="67"/>
      <c r="E31" s="67"/>
      <c r="F31" s="67"/>
      <c r="G31" s="67"/>
      <c r="H31" s="67"/>
      <c r="I31" s="67"/>
      <c r="J31" s="67"/>
      <c r="K31" s="67"/>
    </row>
    <row r="32" spans="1:19" ht="56.25">
      <c r="A32" s="18">
        <v>4.0999999999999996</v>
      </c>
      <c r="B32" s="41" t="s">
        <v>72</v>
      </c>
      <c r="C32" s="53" t="s">
        <v>73</v>
      </c>
      <c r="D32" s="43" t="s">
        <v>74</v>
      </c>
      <c r="E32" s="42" t="s">
        <v>75</v>
      </c>
      <c r="F32" s="42" t="s">
        <v>76</v>
      </c>
      <c r="G32" s="39" t="s">
        <v>69</v>
      </c>
      <c r="H32" s="44" t="s">
        <v>70</v>
      </c>
      <c r="I32" s="42" t="s">
        <v>60</v>
      </c>
      <c r="J32" s="44"/>
      <c r="K32" s="44"/>
    </row>
    <row r="33" spans="1:11" ht="101.25">
      <c r="A33" s="18">
        <v>4.2</v>
      </c>
      <c r="B33" s="49" t="s">
        <v>77</v>
      </c>
      <c r="C33" s="33" t="s">
        <v>78</v>
      </c>
      <c r="D33" s="46" t="s">
        <v>79</v>
      </c>
      <c r="E33" s="5" t="s">
        <v>44</v>
      </c>
      <c r="F33" s="5" t="s">
        <v>57</v>
      </c>
      <c r="G33" s="6" t="s">
        <v>69</v>
      </c>
      <c r="H33" s="5" t="s">
        <v>59</v>
      </c>
      <c r="I33" s="5" t="s">
        <v>60</v>
      </c>
      <c r="J33" s="47"/>
      <c r="K33" s="47"/>
    </row>
    <row r="34" spans="1:11">
      <c r="A34" s="17">
        <v>5</v>
      </c>
      <c r="B34" s="67" t="s">
        <v>80</v>
      </c>
      <c r="C34" s="67"/>
      <c r="D34" s="67"/>
      <c r="E34" s="67"/>
      <c r="F34" s="67"/>
      <c r="G34" s="67"/>
      <c r="H34" s="67"/>
      <c r="I34" s="67"/>
      <c r="J34" s="67"/>
      <c r="K34" s="67"/>
    </row>
    <row r="35" spans="1:11" ht="168.75">
      <c r="A35" s="51">
        <v>5.0999999999999996</v>
      </c>
      <c r="B35" s="45" t="s">
        <v>81</v>
      </c>
      <c r="C35" s="33" t="s">
        <v>82</v>
      </c>
      <c r="D35" s="35" t="s">
        <v>83</v>
      </c>
      <c r="E35" s="33" t="s">
        <v>84</v>
      </c>
      <c r="F35" s="33" t="s">
        <v>57</v>
      </c>
      <c r="G35" s="36" t="s">
        <v>46</v>
      </c>
      <c r="H35" s="33" t="s">
        <v>85</v>
      </c>
      <c r="I35" s="33" t="s">
        <v>60</v>
      </c>
      <c r="J35" s="36"/>
      <c r="K35" s="36"/>
    </row>
    <row r="36" spans="1:11" ht="90">
      <c r="A36" s="51">
        <v>5.2</v>
      </c>
      <c r="B36" s="45" t="s">
        <v>86</v>
      </c>
      <c r="C36" s="33" t="s">
        <v>82</v>
      </c>
      <c r="D36" s="35" t="s">
        <v>87</v>
      </c>
      <c r="E36" s="33" t="s">
        <v>84</v>
      </c>
      <c r="F36" s="33" t="s">
        <v>57</v>
      </c>
      <c r="G36" s="36" t="s">
        <v>46</v>
      </c>
      <c r="H36" s="33" t="s">
        <v>85</v>
      </c>
      <c r="I36" s="33" t="s">
        <v>60</v>
      </c>
      <c r="J36" s="36"/>
      <c r="K36" s="36"/>
    </row>
    <row r="37" spans="1:11" ht="45">
      <c r="A37" s="51">
        <v>5.3</v>
      </c>
      <c r="B37" s="45" t="s">
        <v>88</v>
      </c>
      <c r="C37" s="33" t="s">
        <v>89</v>
      </c>
      <c r="D37" s="35" t="s">
        <v>90</v>
      </c>
      <c r="E37" s="33" t="s">
        <v>75</v>
      </c>
      <c r="F37" s="33" t="s">
        <v>57</v>
      </c>
      <c r="G37" s="36" t="s">
        <v>69</v>
      </c>
      <c r="H37" s="33" t="s">
        <v>91</v>
      </c>
      <c r="I37" s="33" t="s">
        <v>60</v>
      </c>
      <c r="J37" s="36"/>
      <c r="K37" s="36"/>
    </row>
    <row r="38" spans="1:11" ht="112.5">
      <c r="A38" s="18">
        <v>5.4</v>
      </c>
      <c r="B38" s="50" t="s">
        <v>92</v>
      </c>
      <c r="C38" s="5" t="s">
        <v>93</v>
      </c>
      <c r="D38" s="46" t="s">
        <v>94</v>
      </c>
      <c r="E38" s="33" t="s">
        <v>95</v>
      </c>
      <c r="F38" s="33" t="s">
        <v>96</v>
      </c>
      <c r="G38" s="36" t="s">
        <v>69</v>
      </c>
      <c r="H38" s="33" t="s">
        <v>97</v>
      </c>
      <c r="I38" s="33" t="s">
        <v>60</v>
      </c>
      <c r="J38" s="6"/>
      <c r="K38" s="6"/>
    </row>
    <row r="39" spans="1:11" ht="90">
      <c r="A39" s="51">
        <v>5.5</v>
      </c>
      <c r="B39" s="45" t="s">
        <v>98</v>
      </c>
      <c r="C39" s="33" t="s">
        <v>99</v>
      </c>
      <c r="D39" s="35" t="s">
        <v>100</v>
      </c>
      <c r="E39" s="33" t="s">
        <v>95</v>
      </c>
      <c r="F39" s="33" t="s">
        <v>57</v>
      </c>
      <c r="G39" s="36" t="s">
        <v>69</v>
      </c>
      <c r="H39" s="33" t="s">
        <v>97</v>
      </c>
      <c r="I39" s="33" t="s">
        <v>60</v>
      </c>
      <c r="J39" s="36"/>
      <c r="K39" s="36"/>
    </row>
    <row r="40" spans="1:11" ht="106.5" customHeight="1">
      <c r="A40" s="51">
        <v>5.6</v>
      </c>
      <c r="B40" s="45" t="s">
        <v>101</v>
      </c>
      <c r="C40" s="33">
        <v>620.09</v>
      </c>
      <c r="D40" s="35" t="s">
        <v>102</v>
      </c>
      <c r="E40" s="33" t="s">
        <v>75</v>
      </c>
      <c r="F40" s="33" t="s">
        <v>57</v>
      </c>
      <c r="G40" s="36" t="s">
        <v>69</v>
      </c>
      <c r="H40" s="33" t="s">
        <v>91</v>
      </c>
      <c r="I40" s="33" t="s">
        <v>60</v>
      </c>
      <c r="J40" s="36"/>
      <c r="K40" s="36"/>
    </row>
    <row r="41" spans="1:11">
      <c r="A41" s="17">
        <v>6</v>
      </c>
      <c r="B41" s="67" t="s">
        <v>103</v>
      </c>
      <c r="C41" s="67"/>
      <c r="D41" s="67"/>
      <c r="E41" s="67"/>
      <c r="F41" s="67"/>
      <c r="G41" s="67"/>
      <c r="H41" s="67"/>
      <c r="I41" s="67"/>
      <c r="J41" s="67"/>
      <c r="K41" s="67"/>
    </row>
    <row r="42" spans="1:11" ht="51">
      <c r="A42" s="51">
        <v>6.1</v>
      </c>
      <c r="B42" s="45" t="s">
        <v>104</v>
      </c>
      <c r="C42" s="80" t="s">
        <v>105</v>
      </c>
      <c r="D42" s="35" t="s">
        <v>106</v>
      </c>
      <c r="E42" s="33" t="s">
        <v>44</v>
      </c>
      <c r="F42" s="33" t="s">
        <v>57</v>
      </c>
      <c r="G42" s="36" t="s">
        <v>69</v>
      </c>
      <c r="H42" s="33" t="s">
        <v>97</v>
      </c>
      <c r="I42" s="33" t="s">
        <v>60</v>
      </c>
      <c r="J42" s="36"/>
      <c r="K42" s="36"/>
    </row>
    <row r="43" spans="1:11" ht="56.25">
      <c r="A43" s="51">
        <v>6.4</v>
      </c>
      <c r="B43" s="45" t="s">
        <v>107</v>
      </c>
      <c r="C43" s="33" t="s">
        <v>108</v>
      </c>
      <c r="D43" s="35" t="s">
        <v>109</v>
      </c>
      <c r="E43" s="33" t="s">
        <v>44</v>
      </c>
      <c r="F43" s="33" t="s">
        <v>110</v>
      </c>
      <c r="G43" s="36" t="s">
        <v>58</v>
      </c>
      <c r="H43" s="36" t="s">
        <v>91</v>
      </c>
      <c r="I43" s="33" t="s">
        <v>60</v>
      </c>
      <c r="J43" s="36"/>
      <c r="K43" s="36"/>
    </row>
    <row r="44" spans="1:11" ht="21" customHeight="1">
      <c r="A44" s="23"/>
      <c r="B44" s="54" t="s">
        <v>111</v>
      </c>
      <c r="C44" s="54"/>
      <c r="D44" s="54"/>
      <c r="E44" s="54"/>
      <c r="F44" s="54"/>
      <c r="G44" s="54"/>
      <c r="H44" s="54"/>
      <c r="I44" s="54"/>
      <c r="J44" s="54"/>
      <c r="K44" s="54"/>
    </row>
    <row r="45" spans="1:11">
      <c r="A45" s="24"/>
      <c r="B45" s="55" t="s">
        <v>112</v>
      </c>
      <c r="C45" s="55"/>
      <c r="D45" s="55"/>
      <c r="E45" s="55"/>
      <c r="F45" s="55"/>
      <c r="G45" s="55"/>
      <c r="H45" s="55"/>
      <c r="I45" s="55"/>
      <c r="J45" s="55"/>
      <c r="K45" s="56"/>
    </row>
    <row r="46" spans="1:11">
      <c r="A46" s="24"/>
      <c r="B46" s="55"/>
      <c r="C46" s="55"/>
      <c r="D46" s="55"/>
      <c r="E46" s="55"/>
      <c r="F46" s="55"/>
      <c r="G46" s="55"/>
      <c r="H46" s="55"/>
      <c r="I46" s="55"/>
      <c r="J46" s="55"/>
      <c r="K46" s="56"/>
    </row>
    <row r="47" spans="1:11">
      <c r="A47" s="25"/>
      <c r="B47" s="26" t="s">
        <v>113</v>
      </c>
      <c r="C47" s="27"/>
      <c r="D47" s="27"/>
      <c r="E47" s="27"/>
      <c r="F47" s="27"/>
      <c r="G47" s="27"/>
      <c r="H47" s="27"/>
      <c r="I47" s="27"/>
      <c r="J47" s="27"/>
      <c r="K47" s="28"/>
    </row>
  </sheetData>
  <mergeCells count="31">
    <mergeCell ref="C4:D4"/>
    <mergeCell ref="C3:D3"/>
    <mergeCell ref="C2:D2"/>
    <mergeCell ref="C8:D8"/>
    <mergeCell ref="C7:D7"/>
    <mergeCell ref="C6:D6"/>
    <mergeCell ref="C5:D5"/>
    <mergeCell ref="C9:D9"/>
    <mergeCell ref="B41:K41"/>
    <mergeCell ref="B34:K34"/>
    <mergeCell ref="B31:K31"/>
    <mergeCell ref="D11:K11"/>
    <mergeCell ref="A15:C15"/>
    <mergeCell ref="A17:A18"/>
    <mergeCell ref="K17:K18"/>
    <mergeCell ref="I17:I18"/>
    <mergeCell ref="H17:H18"/>
    <mergeCell ref="E17:G17"/>
    <mergeCell ref="D17:D18"/>
    <mergeCell ref="C17:C18"/>
    <mergeCell ref="B17:B18"/>
    <mergeCell ref="B44:K44"/>
    <mergeCell ref="B45:K46"/>
    <mergeCell ref="E12:I12"/>
    <mergeCell ref="E15:I15"/>
    <mergeCell ref="D13:I13"/>
    <mergeCell ref="D14:I14"/>
    <mergeCell ref="B19:K19"/>
    <mergeCell ref="J17:J18"/>
    <mergeCell ref="B24:K24"/>
    <mergeCell ref="B27:K27"/>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MRPA-1160097302-451828</_dlc_DocId>
    <_dlc_DocIdUrl xmlns="8aefd74c-d14b-451e-bb38-cf3a729b3efa">
      <Url>https://fultonhogan.sharepoint.com/teams/PD05433/_layouts/15/DocIdRedir.aspx?ID=MRPA-1160097302-451828</Url>
      <Description>MRPA-1160097302-451828</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file>

<file path=customXml/itemProps2.xml><?xml version="1.0" encoding="utf-8"?>
<ds:datastoreItem xmlns:ds="http://schemas.openxmlformats.org/officeDocument/2006/customXml" ds:itemID="{7330B00C-3A76-4E7F-8A60-5083B249E673}"/>
</file>

<file path=customXml/itemProps3.xml><?xml version="1.0" encoding="utf-8"?>
<ds:datastoreItem xmlns:ds="http://schemas.openxmlformats.org/officeDocument/2006/customXml" ds:itemID="{87E081A5-96CD-47EA-95E0-923256609FE0}"/>
</file>

<file path=customXml/itemProps4.xml><?xml version="1.0" encoding="utf-8"?>
<ds:datastoreItem xmlns:ds="http://schemas.openxmlformats.org/officeDocument/2006/customXml" ds:itemID="{03DC10D4-0034-4DDB-87FC-F3938E87F944}"/>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2024-02-05T23:35:50Z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ad0c4de7-879a-4a81-abcc-9adb169e950f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