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0D14F325-2DEE-4023-A879-7A79E472B87C}" xr6:coauthVersionLast="47" xr6:coauthVersionMax="47" xr10:uidLastSave="{00000000-0000-0000-0000-000000000000}"/>
  <bookViews>
    <workbookView xWindow="6060" yWindow="1665" windowWidth="25410" windowHeight="1762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36" i="1" l="1"/>
  <c r="AM36" i="1"/>
  <c r="AL36" i="1"/>
  <c r="AK36" i="1"/>
  <c r="AJ36" i="1"/>
  <c r="AI36" i="1"/>
  <c r="AH36" i="1"/>
  <c r="AG36" i="1"/>
  <c r="AF36" i="1"/>
  <c r="AE36" i="1"/>
  <c r="AN35" i="1"/>
  <c r="AM35" i="1"/>
  <c r="AL35" i="1"/>
  <c r="AK35" i="1"/>
  <c r="AJ35" i="1"/>
  <c r="AI35" i="1"/>
  <c r="AH35" i="1"/>
  <c r="AG35" i="1"/>
  <c r="AF35" i="1"/>
  <c r="AE35" i="1"/>
  <c r="AN34" i="1"/>
  <c r="AM34" i="1"/>
  <c r="AL34" i="1"/>
  <c r="AK34" i="1"/>
  <c r="AJ34" i="1"/>
  <c r="AI34" i="1"/>
  <c r="AH34" i="1"/>
  <c r="AG34" i="1"/>
  <c r="AF34" i="1"/>
  <c r="AE34" i="1"/>
  <c r="AN33" i="1"/>
  <c r="AM33" i="1"/>
  <c r="AL33" i="1"/>
  <c r="AK33" i="1"/>
  <c r="AJ33" i="1"/>
  <c r="AI33" i="1"/>
  <c r="AH33" i="1"/>
  <c r="AG33" i="1"/>
  <c r="AF33" i="1"/>
  <c r="AE33" i="1"/>
  <c r="AN32" i="1"/>
  <c r="AM32" i="1"/>
  <c r="AL32" i="1"/>
  <c r="AK32" i="1"/>
  <c r="AJ32" i="1"/>
  <c r="AI32" i="1"/>
  <c r="AH32" i="1"/>
  <c r="AG32" i="1"/>
  <c r="AF32" i="1"/>
  <c r="AE32" i="1"/>
  <c r="AN31" i="1"/>
  <c r="AM31" i="1"/>
  <c r="AL31" i="1"/>
  <c r="AK31" i="1"/>
  <c r="AJ31" i="1"/>
  <c r="AI31" i="1"/>
  <c r="AH31" i="1"/>
  <c r="AG31" i="1"/>
  <c r="AF31" i="1"/>
  <c r="AE31" i="1"/>
  <c r="AN30" i="1"/>
  <c r="AM30" i="1"/>
  <c r="AL30" i="1"/>
  <c r="AK30" i="1"/>
  <c r="AJ30" i="1"/>
  <c r="AI30" i="1"/>
  <c r="AH30" i="1"/>
  <c r="AG30" i="1"/>
  <c r="AF30" i="1"/>
  <c r="AE30" i="1"/>
  <c r="AN29" i="1"/>
  <c r="AM29" i="1"/>
  <c r="AL29" i="1"/>
  <c r="AK29" i="1"/>
  <c r="AJ29" i="1"/>
  <c r="AI29" i="1"/>
  <c r="AH29" i="1"/>
  <c r="AG29" i="1"/>
  <c r="AF29" i="1"/>
  <c r="AE29" i="1"/>
  <c r="AN28" i="1"/>
  <c r="AM28" i="1"/>
  <c r="AL28" i="1"/>
  <c r="AK28" i="1"/>
  <c r="AJ28" i="1"/>
  <c r="AI28" i="1"/>
  <c r="AH28" i="1"/>
  <c r="AG28" i="1"/>
  <c r="AF28" i="1"/>
  <c r="AE28" i="1"/>
  <c r="AN27" i="1"/>
  <c r="AM27" i="1"/>
  <c r="AL27" i="1"/>
  <c r="AK27" i="1"/>
  <c r="AJ27" i="1"/>
  <c r="AI27" i="1"/>
  <c r="AH27" i="1"/>
  <c r="AG27" i="1"/>
  <c r="AF27" i="1"/>
  <c r="AE27" i="1"/>
  <c r="AN26" i="1"/>
  <c r="AM26" i="1"/>
  <c r="AL26" i="1"/>
  <c r="AK26" i="1"/>
  <c r="AJ26" i="1"/>
  <c r="AI26" i="1"/>
  <c r="AH26" i="1"/>
  <c r="AG26" i="1"/>
  <c r="AF26" i="1"/>
  <c r="AE26" i="1"/>
  <c r="AN25" i="1"/>
  <c r="AM25" i="1"/>
  <c r="AL25" i="1"/>
  <c r="AK25" i="1"/>
  <c r="AJ25" i="1"/>
  <c r="AI25" i="1"/>
  <c r="AH25" i="1"/>
  <c r="AG25" i="1"/>
  <c r="AF25" i="1"/>
  <c r="AE25" i="1"/>
  <c r="AN24" i="1"/>
  <c r="AM24" i="1"/>
  <c r="AL24" i="1"/>
  <c r="AK24" i="1"/>
  <c r="AJ24" i="1"/>
  <c r="AI24" i="1"/>
  <c r="AH24" i="1"/>
  <c r="AG24" i="1"/>
  <c r="AF24" i="1"/>
  <c r="AE24" i="1"/>
  <c r="AN23" i="1"/>
  <c r="AM23" i="1"/>
  <c r="AL23" i="1"/>
  <c r="AK23" i="1"/>
  <c r="AJ23" i="1"/>
  <c r="AI23" i="1"/>
  <c r="AH23" i="1"/>
  <c r="AG23" i="1"/>
  <c r="AF23" i="1"/>
  <c r="AE23" i="1"/>
  <c r="AN22" i="1"/>
  <c r="AM22" i="1"/>
  <c r="AL22" i="1"/>
  <c r="AK22" i="1"/>
  <c r="AJ22" i="1"/>
  <c r="AI22" i="1"/>
  <c r="AH22" i="1"/>
  <c r="AG22" i="1"/>
  <c r="AF22" i="1"/>
  <c r="AE22" i="1"/>
  <c r="AN21" i="1"/>
  <c r="AM21" i="1"/>
  <c r="AL21" i="1"/>
  <c r="AK21" i="1"/>
  <c r="AJ21" i="1"/>
  <c r="AI21" i="1"/>
  <c r="AH21" i="1"/>
  <c r="AG21" i="1"/>
  <c r="AF21" i="1"/>
  <c r="AE21" i="1"/>
  <c r="AN20" i="1"/>
  <c r="AM20" i="1"/>
  <c r="AL20" i="1"/>
  <c r="AK20" i="1"/>
  <c r="AJ20" i="1"/>
  <c r="AI20" i="1"/>
  <c r="AH20" i="1"/>
  <c r="AG20" i="1"/>
  <c r="AF20" i="1"/>
  <c r="AE20" i="1"/>
  <c r="AN19" i="1"/>
  <c r="AM19" i="1"/>
  <c r="AL19" i="1"/>
  <c r="AK19" i="1"/>
  <c r="AJ19" i="1"/>
  <c r="AI19" i="1"/>
  <c r="AH19" i="1"/>
  <c r="AG19" i="1"/>
  <c r="AF19" i="1"/>
  <c r="AE19" i="1"/>
  <c r="AN18" i="1"/>
  <c r="AM18" i="1"/>
  <c r="AL18" i="1"/>
  <c r="AK18" i="1"/>
  <c r="AJ18" i="1"/>
  <c r="AI18" i="1"/>
  <c r="AH18" i="1"/>
  <c r="AG18" i="1"/>
  <c r="AF18" i="1"/>
  <c r="AE18" i="1"/>
  <c r="AN17" i="1"/>
  <c r="AM17" i="1"/>
  <c r="AL17" i="1"/>
  <c r="AK17" i="1"/>
  <c r="AJ17" i="1"/>
  <c r="AI17" i="1"/>
  <c r="AH17" i="1"/>
  <c r="AG17" i="1"/>
  <c r="AF17" i="1"/>
  <c r="AE17" i="1"/>
  <c r="AN16" i="1"/>
  <c r="AM16" i="1"/>
  <c r="AL16" i="1"/>
  <c r="AK16" i="1"/>
  <c r="AJ16" i="1"/>
  <c r="AI16" i="1"/>
  <c r="AH16" i="1"/>
  <c r="AG16" i="1"/>
  <c r="AF16" i="1"/>
  <c r="AE16" i="1"/>
  <c r="AN15" i="1"/>
  <c r="AM15" i="1"/>
  <c r="AL15" i="1"/>
  <c r="AK15" i="1"/>
  <c r="AJ15" i="1"/>
  <c r="AI15" i="1"/>
  <c r="AH15" i="1"/>
  <c r="AG15" i="1"/>
  <c r="AF15" i="1"/>
  <c r="AE15" i="1"/>
  <c r="AN14" i="1"/>
  <c r="AM14" i="1"/>
  <c r="AL14" i="1"/>
  <c r="AK14" i="1"/>
  <c r="AJ14" i="1"/>
  <c r="AI14" i="1"/>
  <c r="AH14" i="1"/>
  <c r="AG14" i="1"/>
  <c r="AF14" i="1"/>
  <c r="AE14" i="1"/>
  <c r="AN13" i="1"/>
  <c r="AM13" i="1"/>
  <c r="AL13" i="1"/>
  <c r="AK13" i="1"/>
  <c r="AJ13" i="1"/>
  <c r="AI13" i="1"/>
  <c r="AH13" i="1"/>
  <c r="AG13" i="1"/>
  <c r="AF13" i="1"/>
  <c r="AE13" i="1"/>
  <c r="AN12" i="1"/>
  <c r="AM12" i="1"/>
  <c r="AL12" i="1"/>
  <c r="AK12" i="1"/>
  <c r="AJ12" i="1"/>
  <c r="AI12" i="1"/>
  <c r="AH12" i="1"/>
  <c r="AG12" i="1"/>
  <c r="AF12" i="1"/>
  <c r="AE12" i="1"/>
  <c r="AN11" i="1"/>
  <c r="AM11" i="1"/>
  <c r="AL11" i="1"/>
  <c r="AK11" i="1"/>
  <c r="AJ11" i="1"/>
  <c r="AI11" i="1"/>
  <c r="AH11" i="1"/>
  <c r="AG11" i="1"/>
  <c r="AF11" i="1"/>
  <c r="AE11" i="1"/>
  <c r="AN10" i="1"/>
  <c r="AM10" i="1"/>
  <c r="AL10" i="1"/>
  <c r="AK10" i="1"/>
  <c r="AJ10" i="1"/>
  <c r="AI10" i="1"/>
  <c r="AH10" i="1"/>
  <c r="AG10" i="1"/>
  <c r="AF10" i="1"/>
  <c r="AE10" i="1"/>
  <c r="AN9" i="1"/>
  <c r="AM9" i="1"/>
  <c r="AL9" i="1"/>
  <c r="AK9" i="1"/>
  <c r="AJ9" i="1"/>
  <c r="AI9" i="1"/>
  <c r="AH9" i="1"/>
  <c r="AG9" i="1"/>
  <c r="AF9" i="1"/>
  <c r="AE9" i="1"/>
  <c r="AN8" i="1"/>
  <c r="AM8" i="1"/>
  <c r="AL8" i="1"/>
  <c r="AK8" i="1"/>
  <c r="AJ8" i="1"/>
  <c r="AI8" i="1"/>
  <c r="AH8" i="1"/>
  <c r="AG8" i="1"/>
  <c r="AF8" i="1"/>
  <c r="AE8" i="1"/>
  <c r="AN7" i="1"/>
  <c r="AM7" i="1"/>
  <c r="AL7" i="1"/>
  <c r="AK7" i="1"/>
  <c r="AJ7" i="1"/>
  <c r="AI7" i="1"/>
  <c r="AH7" i="1"/>
  <c r="AG7" i="1"/>
  <c r="AF7" i="1"/>
  <c r="AE7" i="1"/>
  <c r="AN6" i="1"/>
  <c r="AM6" i="1"/>
  <c r="AL6" i="1"/>
  <c r="AK6" i="1"/>
  <c r="AJ6" i="1"/>
  <c r="AI6" i="1"/>
  <c r="AH6" i="1"/>
  <c r="AG6" i="1"/>
  <c r="AF6" i="1"/>
  <c r="AE6" i="1"/>
  <c r="AN5" i="1"/>
  <c r="AM5" i="1"/>
  <c r="AL5" i="1"/>
  <c r="AK5" i="1"/>
  <c r="AJ5" i="1"/>
  <c r="AI5" i="1"/>
  <c r="AH5" i="1"/>
  <c r="AG5" i="1"/>
  <c r="AF5" i="1"/>
  <c r="AE5" i="1"/>
  <c r="AN4" i="1"/>
  <c r="AM4" i="1"/>
  <c r="AL4" i="1"/>
  <c r="AK4" i="1"/>
  <c r="AJ4" i="1"/>
  <c r="AI4" i="1"/>
  <c r="AH4" i="1"/>
  <c r="AG4" i="1"/>
  <c r="AF4" i="1"/>
  <c r="AE4" i="1"/>
  <c r="AN3" i="1"/>
  <c r="AM3" i="1"/>
  <c r="AL3" i="1"/>
  <c r="AK3" i="1"/>
  <c r="AJ3" i="1"/>
  <c r="AI3" i="1"/>
  <c r="AH3" i="1"/>
  <c r="AG3" i="1"/>
  <c r="AF3" i="1"/>
  <c r="AE3" i="1"/>
  <c r="AN2" i="1"/>
  <c r="AM2" i="1"/>
  <c r="AL2" i="1"/>
  <c r="AK2" i="1"/>
  <c r="AJ2" i="1"/>
  <c r="AI2" i="1"/>
  <c r="AH2" i="1"/>
  <c r="AG2" i="1"/>
  <c r="AF2" i="1"/>
  <c r="AE2" i="1"/>
  <c r="AP2" i="1" l="1" a="1"/>
  <c r="AP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<sst xmlns="http://schemas.openxmlformats.org/spreadsheetml/2006/main" count="326" uniqueCount="62">
  <si>
    <t>Samples</t>
  </si>
  <si>
    <t>Senior Project Engineer</t>
  </si>
  <si>
    <t>WAM-SPC-00001</t>
  </si>
  <si>
    <t>Provide samples for approval of:_x000D_
- Vinyl Surfacing_x000D_
- Rubber Surfacing_x000D_
- Linolium Surfacing_x000D_
- Altro Safety Floors CHAR(AMP) Walls_x000D_
- Carpet Tiles_x000D_
- Entry Mats CHAR(AMP) Carpets_x000D_
Note: No samples required for freedom trimmaster transition flooring</t>
  </si>
  <si>
    <t>Review</t>
  </si>
  <si>
    <t>Pre-Start</t>
  </si>
  <si>
    <t>WP</t>
  </si>
  <si>
    <t>Aconex Doc Register</t>
  </si>
  <si>
    <t>Slip Resistance (Vinyl / Rubber / Linoleum)</t>
  </si>
  <si>
    <t>Provide certificates and any other evidence at the time of selection/supply that the vinyl complies with NZBC D1/VM1 and ANBC D1/AS1: Access Routes._x000D_
Slip resistance to comply with NZBC D1/AS1: 2.0 Level access routes and 3.0 Ramps._x000D_
- When in place on a level access routek, to have a mean coefficient of friction not less than 0.4 when tested in accordance with AS/NZS3661.1._x000D_
- When in place of a sloping access route, to have a coefficient of friction not less than 0.4 + 0.0125S (S=Slope of surface expressed as percentage).</t>
  </si>
  <si>
    <t>Certificate of Conformance</t>
  </si>
  <si>
    <t>Surface Fire Performance (Vinyl / Rubber / Linoleum / Carpet)</t>
  </si>
  <si>
    <t>Flooring to meet fire performance requirements of NZBC C/AS1-AS7 4.17.3, by either:_x000D_
- Flooring is tested and achieved the minimum critical radiant flux requirements of NZBC C/as2- as6.. Provide certificates or other evidence that the flooring will comply._x000D_
- Critical Radiant Flux not required if area of non- confirming products have an aggregate surface area of not greater than 5m2 within a firecell to NZBC C/AS2-AS7.</t>
  </si>
  <si>
    <t>Qualifications Altro Safety Floors CHAR(AMP)_x000D_
Walls</t>
  </si>
  <si>
    <t>Altro premier Whiterock installers approved by Altro APAC Pty Ltd.</t>
  </si>
  <si>
    <t>No</t>
  </si>
  <si>
    <t>N/A</t>
  </si>
  <si>
    <t>Info for OCHAR(AMP)M</t>
  </si>
  <si>
    <t>Prior to Practical Completion, provision of Altro APAC Pty Ltd cleaning and maintenance instruction as electronic Pdf Format Document.</t>
  </si>
  <si>
    <t>Post Completion</t>
  </si>
  <si>
    <t>Acoustic Requirements (Carpet)</t>
  </si>
  <si>
    <t>Floor finishes shall achieve a minimum &gt;Lw16. Where floor finish specified do not achieve this, a resilient acoustic underlay is required._x000D_
Vertical impact performance of &gt;= IIC 70 and the measured one third octave sound pressure between 50 CHAR(AMP) 100 Hz from impacts on the floor shall be CHAR(LESS)=55 dB LAmax.</t>
  </si>
  <si>
    <t>Fire Performance (Carpet, vinyl, tiles or finished/unfinished surfaces)</t>
  </si>
  <si>
    <t>Floor surfaces are required to either be non- combustible or have a critical radiant flux of no less than those given in table 3, tested to ISO9239 part 1:2010. This applies to flexible finishes such as carpets, vinyl sheets or tiles and to finished or unfinished floor surfaces.</t>
  </si>
  <si>
    <t>Surface Fire performance (Entry Mats)</t>
  </si>
  <si>
    <t>Product tested to ISO9239.1 and achieve the minimum critical radiant flux requirements of NZBC C/AS2-AS6 table 4.2. Coral/Tread entry Mat 2.5kW/m2._x000D_
Requirement no applicable if product is non- combustible or if area of product has been an aggregate surface area of not greather than 5m2</t>
  </si>
  <si>
    <t>Acessible requirements (Trimmaster transition flooring trim)</t>
  </si>
  <si>
    <t>To comply with NZS 4121.</t>
  </si>
  <si>
    <t>Storage</t>
  </si>
  <si>
    <t>Supervisor</t>
  </si>
  <si>
    <t>Take delivery of materials and store on site protecting it from damage. Accept it undamaged and dry. If in Rolls, store it upright with an other material on the level surfaces in- nontraffic area that is enclosed, clean and dry._x000D_
Reject and replace goods that are damaged or will not provide the required finish._x000D_
Avoid distortion, strecthing, marking and damage to edges while shifting.</t>
  </si>
  <si>
    <t>Inspection</t>
  </si>
  <si>
    <t>Building Conditions Carpet</t>
  </si>
  <si>
    <t>Concrete slab Humidity not to exceed 75% or until the moisture content does not exceed 5.5%, in accordance with NZS2455.1.</t>
  </si>
  <si>
    <t>Building Conditions_x000D_
Carpet</t>
  </si>
  <si>
    <t>Floor temperature minimum 16 degress_x000D_
celcius. Concrete PH no more than 10.</t>
  </si>
  <si>
    <t>Execution Condition (Vinyl / Rubber /_x000D_
Linoleum / Altro)</t>
  </si>
  <si>
    <t>To comply with NZS 1884.</t>
  </si>
  <si>
    <t>Execution Condition_x000D_
( Carpet )</t>
  </si>
  <si>
    <t>To comply with NZS 2455.1, NZS2455.2</t>
  </si>
  <si>
    <t>Building Conditions Preparation</t>
  </si>
  <si>
    <t>Dot not start work before the building is enclosed, wet work is complete, doors are hung and lockable, finishes and trims complete and in good lighting is available._x000D_
Check that each colour supplied is from the same batch. Follow the preparatory conditioning and working temperatures at all times. Protect work from solar heat gain and switch off under-floor heating during and for 48h either side of the work period._x000D_
Inspect substrate to ensure it is a suitable finish. Do not start work if it will not allow work of the required standard._x000D_
Clear substrate of debris, clean off surface contamination and carry out surface repairs using a proprietary levelling compound if required. Carefully feather out at perimeters of repaired areas. Grind level than vaccuum to remove dust.</t>
  </si>
  <si>
    <t>Photo</t>
  </si>
  <si>
    <t>Layout</t>
  </si>
  <si>
    <t>Before beggining the installation, confirm the proposed layout of material, location fo seams and other visual considerations.</t>
  </si>
  <si>
    <t>Application Primer or Adhesive (Rubber / Vinyl / Linolium / Altro)</t>
  </si>
  <si>
    <t>Rubber / Vinyl / Linoleum / Altro: Apply approved adhesive by trowel and wetted roller as required. Follow requirements for open time, taking notes of the substrate porosity, ambient temperature and relative humidity. Remove excess if required.</t>
  </si>
  <si>
    <t>Work in Progress</t>
  </si>
  <si>
    <t>Application of Vinyl and Linoleum</t>
  </si>
  <si>
    <t>Vinyl CHAR(AMP) Linoleum: Roll out, cut, leave to condition and isntall sheets. Ensure there are no air bubbles or twisting, the seams are kept clear of adhesive and immediately she sheet is_x000D_
adhered, roll with a 68kg roller.</t>
  </si>
  <si>
    <t>Application of Carpet Tiles CHAR(AMP) Mat</t>
  </si>
  <si>
    <t>Set out from the cnetre of the area in two_x000D_
esxperiemental runs and if required modify to suit. Lay tiles from the centre to the flooring manufacturer`s requirements ensuring air is expelled. As each section is completed, immediatel roll with a 68kg roller and sandbag corners. Complete sections before scribing perimeter tiles._x000D_
Lay in a mono direction, execpt where specifically instructed otherwise. Cut tiles back using carpet tile manufacturer`s required</t>
  </si>
  <si>
    <t>Welding_x000D_
Vinyl / Linoleum / Altro</t>
  </si>
  <si>
    <t>After machine grooving, thermo weld seams, heating the sheet and weld rod to a sufficient temperature to melt and fuse them together in a single mass. Trim and glaze the weld to leave a smooth, flush surface with the sheet. The width of the weld to be 1.33 times the sheet thickness.</t>
  </si>
  <si>
    <t>Cross Joins (Vinyl / Linoleum)</t>
  </si>
  <si>
    <t>Cross joins are not allowed in wet areas. Plan and allow cuts to avoid cross joins. Review position and before proceeding, if in a dry area and cross joins are unavoidable, seek approval by the Client.</t>
  </si>
  <si>
    <t>Fitting Accessories</t>
  </si>
  <si>
    <t>Scribe fit, adhere and otherwise fix true to line and face for each particular location._x000D_
Install transition trims where necessary in accordance with specification and drawings.</t>
  </si>
  <si>
    <t>Cleaning</t>
  </si>
  <si>
    <t>For Rubber floors only: Strip protective wax coating before cleaning and buffing according to the manufacturers requirements to achieve the slip resistant properties._x000D_
All Floors: Clean flooring surfaces of adhesive, drit and debris. Vaccuum off._x000D_
For Linoleum CHAR(AMP) Rubber floors only: Mop it, dry and apply rotary machine using pads at 300rpm._x000D_
Protect the floor to avoid damages from follow on trades.</t>
  </si>
  <si>
    <t>Rubber / Vinyl / Linoleum / Altro: Apply approved adhesive by trowel and wetted roller as required. Follow requirements for open time, taking notes of the substrate porosity, ambient temperature and relative humidity._x000D_
Remove excess if required.</t>
  </si>
  <si>
    <t>Set out from the cnetre of the area in two_x000D_
esxperiemental runs and if required modify to suit. Lay tiles from the centre to the flooring manufacturer`s requirements ensuring air is expelled. As each section is completed, immediatel roll with a 68kg roller and sandbag corners. Complete sections before scribing perimeter tiles._x000D_
Lay in a mono direction, execpt where specifically instructed otherwise. Cut tiles back using carpet tile manufacturer`s required_x000D_
cutting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</si>
</sst>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P351"/>
  <sheetViews>
    <sheetView tabSelected="1" workbookViewId="0">
      <selection activeCell="AH2" sqref="AH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7.140625" customWidth="1"/>
    <col min="7" max="7" width="4.7109375" bestFit="1" customWidth="1"/>
    <col min="8" max="8" width="5" customWidth="1"/>
    <col min="9" max="9" width="5.28515625" customWidth="1"/>
    <col min="11" max="11" width="2.7109375" customWidth="1"/>
    <col min="12" max="12" width="2.42578125" customWidth="1"/>
    <col min="13" max="13" width="2.5703125" customWidth="1"/>
    <col min="14" max="14" width="3.85546875" customWidth="1"/>
    <col min="15" max="15" width="2.28515625" customWidth="1"/>
    <col min="16" max="16" width="1.7109375" customWidth="1"/>
    <col min="17" max="17" width="1.85546875" customWidth="1"/>
    <col min="18" max="18" width="2.42578125" customWidth="1"/>
    <col min="19" max="20" width="2.5703125" customWidth="1"/>
    <col min="21" max="21" width="2.85546875" customWidth="1"/>
    <col min="22" max="22" width="2.7109375" customWidth="1"/>
    <col min="23" max="23" width="2.28515625" customWidth="1"/>
    <col min="24" max="24" width="3.42578125" customWidth="1"/>
    <col min="25" max="25" width="3.28515625" customWidth="1"/>
    <col min="26" max="26" width="2.28515625" customWidth="1"/>
    <col min="27" max="27" width="2.140625" customWidth="1"/>
    <col min="28" max="28" width="1.5703125" customWidth="1"/>
    <col min="29" max="29" width="1.140625" customWidth="1"/>
    <col min="31" max="31" width="8.140625" customWidth="1"/>
    <col min="32" max="32" width="6.7109375" customWidth="1"/>
    <col min="33" max="33" width="8" customWidth="1"/>
    <col min="34" max="34" width="6.85546875" customWidth="1"/>
    <col min="35" max="35" width="7.140625" customWidth="1"/>
    <col min="36" max="36" width="5.5703125" customWidth="1"/>
    <col min="37" max="37" width="8.42578125" customWidth="1"/>
    <col min="38" max="38" width="6.28515625" customWidth="1"/>
    <col min="39" max="39" width="5.140625" customWidth="1"/>
    <col min="40" max="40" width="5.5703125" customWidth="1"/>
    <col min="42" max="42" width="30.7109375" customWidth="1"/>
  </cols>
  <sheetData>
    <row r="1" spans="1:42" ht="15" customHeight="1" x14ac:dyDescent="0.25">
      <c r="A1" s="2"/>
      <c r="B1" s="2"/>
      <c r="C1" s="2"/>
      <c r="D1" s="2"/>
      <c r="E1" s="2"/>
      <c r="F1" s="2"/>
      <c r="G1" s="2"/>
      <c r="H1" s="2"/>
      <c r="I1" s="2"/>
      <c r="J1" s="2"/>
      <c r="K1" s="2"/>
      <c r="L1" s="2"/>
      <c r="M1" s="2"/>
      <c r="N1" s="2"/>
      <c r="O1" s="2"/>
      <c r="P1" s="2"/>
      <c r="Q1" s="2"/>
      <c r="R1" s="2"/>
      <c r="S1" s="2"/>
      <c r="T1" s="2"/>
      <c r="U1" s="2"/>
      <c r="V1" s="2"/>
      <c r="W1" s="2"/>
      <c r="X1" s="2"/>
      <c r="Y1" s="2"/>
      <c r="Z1" s="2"/>
      <c r="AA1" s="2"/>
      <c r="AB1" s="2"/>
      <c r="AC1" s="2"/>
      <c r="AE1" s="3"/>
      <c r="AF1" s="3"/>
      <c r="AG1" s="3"/>
      <c r="AH1" s="3"/>
      <c r="AI1" s="3"/>
      <c r="AJ1" s="3"/>
      <c r="AK1" s="3"/>
      <c r="AL1" s="3"/>
      <c r="AM1" s="3"/>
      <c r="AN1" s="3"/>
    </row>
    <row r="2" spans="1:42" ht="15" customHeight="1" x14ac:dyDescent="0.25">
      <c r="A2" t="s">
        <v>0</v>
      </c>
      <c r="B2" s="1" t="s">
        <v>1</v>
      </c>
      <c r="C2" t="s">
        <v>2</v>
      </c>
      <c r="D2" s="1" t="s">
        <v>3</v>
      </c>
      <c r="E2" t="s">
        <v>4</v>
      </c>
      <c r="F2" t="s">
        <v>5</v>
      </c>
      <c r="G2" t="s">
        <v>6</v>
      </c>
      <c r="H2" t="s">
        <v>6</v>
      </c>
      <c r="I2" t="s">
        <v>6</v>
      </c>
      <c r="J2" t="s">
        <v>7</v>
      </c>
      <c r="AE2" t="str">
        <f>A2</f>
        <v>Samples</v>
      </c>
      <c r="AF2" t="str">
        <f>"Responsibility - "&amp;B2</f>
        <v>Responsibility - Senior Project Engineer</v>
      </c>
      <c r="AG2" t="str">
        <f>"Specification Reference - "&amp;C2</f>
        <v>Specification Reference - WAM-SPC-00001</v>
      </c>
      <c r="AH2" t="str">
        <f>"Conformance Criteria Summary - "&amp;D2</f>
        <v>Conformance Criteria Summary - Provide samples for approval of:_x000D_
- Vinyl Surfacing_x000D_
- Rubber Surfacing_x000D_
- Linolium Surfacing_x000D_
- Altro Safety Floors CHAR(AMP) Walls_x000D_
- Carpet Tiles_x000D_
- Entry Mats CHAR(AMP) Carpets_x000D_
Note: No samples required for freedom trimmaster transition flooring</v>
      </c>
      <c r="AI2" t="str">
        <f>"Method - "&amp;E2</f>
        <v>Method - Review</v>
      </c>
      <c r="AJ2" t="str">
        <f>"Frequency - "&amp;F2</f>
        <v>Frequency - Pre-Start</v>
      </c>
      <c r="AK2" t="str">
        <f>"Witness/Hold Point Requirements: Sub-contractor - "&amp;G2</f>
        <v>Witness/Hold Point Requirements: Sub-contractor - WP</v>
      </c>
      <c r="AL2" t="str">
        <f>"Witness/Hold Point Requirements: CPB - "&amp;H2</f>
        <v>Witness/Hold Point Requirements: CPB - WP</v>
      </c>
      <c r="AM2" t="str">
        <f>"Witness/Hold Point Requirements: Client - "&amp;I2</f>
        <v>Witness/Hold Point Requirements: Client - WP</v>
      </c>
      <c r="AN2" t="str">
        <f>"Record - "&amp;J2</f>
        <v>Record - Aconex Doc Register</v>
      </c>
      <c r="AP2" t="str" cm="1">
        <f t="array" ref="AP2:AP351">_xlfn.FILTERXML("&lt;t&gt;&lt;s&gt;"&amp;_xlfn.TEXTJOIN("&lt;/s&gt;&lt;s&gt;",,AE2:AN40)&amp;"&lt;/s&gt;&lt;/t&gt;","//s")</f>
        <v>Samples</v>
      </c>
    </row>
    <row r="3" spans="1:42" ht="15" customHeight="1" x14ac:dyDescent="0.25">
      <c r="A3" t="s">
        <v>8</v>
      </c>
      <c r="B3" s="1" t="s">
        <v>1</v>
      </c>
      <c r="C3" t="s">
        <v>2</v>
      </c>
      <c r="D3" s="1" t="s">
        <v>9</v>
      </c>
      <c r="E3" t="s">
        <v>10</v>
      </c>
      <c r="F3" t="s">
        <v>5</v>
      </c>
      <c r="G3" t="s">
        <v>6</v>
      </c>
      <c r="H3" t="s">
        <v>6</v>
      </c>
      <c r="I3" t="s">
        <v>6</v>
      </c>
      <c r="J3" t="s">
        <v>7</v>
      </c>
      <c r="AE3" t="str">
        <f t="shared" ref="AE3:AE36" si="0">A3</f>
        <v>Slip Resistance (Vinyl / Rubber / Linoleum)</v>
      </c>
      <c r="AF3" t="str">
        <f t="shared" ref="AF3:AF36" si="1">"Responsibility - "&amp;B3</f>
        <v>Responsibility - Senior Project Engineer</v>
      </c>
      <c r="AG3" t="str">
        <f t="shared" ref="AG3:AG36" si="2">"Specification Reference - "&amp;C3</f>
        <v>Specification Reference - WAM-SPC-00001</v>
      </c>
      <c r="AH3" t="str">
        <f t="shared" ref="AH3:AH36" si="3">"Conformance Criteria Summary - "&amp;D3</f>
        <v>Conformance Criteria Summary - Provide certificates and any other evidence at the time of selection/supply that the vinyl complies with NZBC D1/VM1 and ANBC D1/AS1: Access Routes._x000D_
Slip resistance to comply with NZBC D1/AS1: 2.0 Level access routes and 3.0 Ramps._x000D_
- When in place on a level access routek, to have a mean coefficient of friction not less than 0.4 when tested in accordance with AS/NZS3661.1._x000D_
- When in place of a sloping access route, to have a coefficient of friction not less than 0.4 + 0.0125S (S=Slope of surface expressed as percentage).</v>
      </c>
      <c r="AI3" t="str">
        <f t="shared" ref="AI3:AI36" si="4">"Method - "&amp;E3</f>
        <v>Method - Certificate of Conformance</v>
      </c>
      <c r="AJ3" t="str">
        <f t="shared" ref="AJ3:AJ36" si="5">"Frequency - "&amp;F3</f>
        <v>Frequency - Pre-Start</v>
      </c>
      <c r="AK3" t="str">
        <f t="shared" ref="AK3:AK36" si="6">"Witness/Hold Point Requirements: Sub-contractor - "&amp;G3</f>
        <v>Witness/Hold Point Requirements: Sub-contractor - WP</v>
      </c>
      <c r="AL3" t="str">
        <f t="shared" ref="AL3:AL36" si="7">"Witness/Hold Point Requirements: CPB - "&amp;H3</f>
        <v>Witness/Hold Point Requirements: CPB - WP</v>
      </c>
      <c r="AM3" t="str">
        <f t="shared" ref="AM3:AM36" si="8">"Witness/Hold Point Requirements: Client - "&amp;I3</f>
        <v>Witness/Hold Point Requirements: Client - WP</v>
      </c>
      <c r="AN3" t="str">
        <f t="shared" ref="AN3:AN36" si="9">"Record - "&amp;J3</f>
        <v>Record - Aconex Doc Register</v>
      </c>
      <c r="AP3" t="str">
        <v>Responsibility - Senior Project Engineer</v>
      </c>
    </row>
    <row r="4" spans="1:42" ht="15" customHeight="1" x14ac:dyDescent="0.25">
      <c r="A4" t="s">
        <v>11</v>
      </c>
      <c r="B4" s="1" t="s">
        <v>1</v>
      </c>
      <c r="C4" t="s">
        <v>2</v>
      </c>
      <c r="D4" s="1" t="s">
        <v>12</v>
      </c>
      <c r="E4" t="s">
        <v>10</v>
      </c>
      <c r="F4" t="s">
        <v>5</v>
      </c>
      <c r="G4" t="s">
        <v>6</v>
      </c>
      <c r="H4" t="s">
        <v>6</v>
      </c>
      <c r="I4" t="s">
        <v>6</v>
      </c>
      <c r="J4" t="s">
        <v>7</v>
      </c>
      <c r="AE4" t="str">
        <f t="shared" si="0"/>
        <v>Surface Fire Performance (Vinyl / Rubber / Linoleum / Carpet)</v>
      </c>
      <c r="AF4" t="str">
        <f t="shared" si="1"/>
        <v>Responsibility - Senior Project Engineer</v>
      </c>
      <c r="AG4" t="str">
        <f t="shared" si="2"/>
        <v>Specification Reference - WAM-SPC-00001</v>
      </c>
      <c r="AH4" t="str">
        <f t="shared" si="3"/>
        <v>Conformance Criteria Summary - Flooring to meet fire performance requirements of NZBC C/AS1-AS7 4.17.3, by either:_x000D_
- Flooring is tested and achieved the minimum critical radiant flux requirements of NZBC C/as2- as6.. Provide certificates or other evidence that the flooring will comply._x000D_
- Critical Radiant Flux not required if area of non- confirming products have an aggregate surface area of not greater than 5m2 within a firecell to NZBC C/AS2-AS7.</v>
      </c>
      <c r="AI4" t="str">
        <f t="shared" si="4"/>
        <v>Method - Certificate of Conformance</v>
      </c>
      <c r="AJ4" t="str">
        <f t="shared" si="5"/>
        <v>Frequency - Pre-Start</v>
      </c>
      <c r="AK4" t="str">
        <f t="shared" si="6"/>
        <v>Witness/Hold Point Requirements: Sub-contractor - WP</v>
      </c>
      <c r="AL4" t="str">
        <f t="shared" si="7"/>
        <v>Witness/Hold Point Requirements: CPB - WP</v>
      </c>
      <c r="AM4" t="str">
        <f t="shared" si="8"/>
        <v>Witness/Hold Point Requirements: Client - WP</v>
      </c>
      <c r="AN4" t="str">
        <f t="shared" si="9"/>
        <v>Record - Aconex Doc Register</v>
      </c>
      <c r="AP4" t="str">
        <v>Specification Reference - WAM-SPC-00001</v>
      </c>
    </row>
    <row r="5" spans="1:42" ht="15" customHeight="1" x14ac:dyDescent="0.25">
      <c r="A5" s="1" t="s">
        <v>13</v>
      </c>
      <c r="B5" t="s">
        <v>1</v>
      </c>
      <c r="C5" t="s">
        <v>2</v>
      </c>
      <c r="D5" t="s">
        <v>14</v>
      </c>
      <c r="E5" t="s">
        <v>4</v>
      </c>
      <c r="F5" t="s">
        <v>5</v>
      </c>
      <c r="G5" t="s">
        <v>6</v>
      </c>
      <c r="H5" t="s">
        <v>6</v>
      </c>
      <c r="I5" t="s">
        <v>15</v>
      </c>
      <c r="J5" t="s">
        <v>16</v>
      </c>
      <c r="AE5" t="str">
        <f t="shared" si="0"/>
        <v>Qualifications Altro Safety Floors CHAR(AMP)_x000D_
Walls</v>
      </c>
      <c r="AF5" t="str">
        <f t="shared" si="1"/>
        <v>Responsibility - Senior Project Engineer</v>
      </c>
      <c r="AG5" t="str">
        <f t="shared" si="2"/>
        <v>Specification Reference - WAM-SPC-00001</v>
      </c>
      <c r="AH5" t="str">
        <f t="shared" si="3"/>
        <v>Conformance Criteria Summary - Altro premier Whiterock installers approved by Altro APAC Pty Ltd.</v>
      </c>
      <c r="AI5" t="str">
        <f t="shared" si="4"/>
        <v>Method - Review</v>
      </c>
      <c r="AJ5" t="str">
        <f t="shared" si="5"/>
        <v>Frequency - Pre-Start</v>
      </c>
      <c r="AK5" t="str">
        <f t="shared" si="6"/>
        <v>Witness/Hold Point Requirements: Sub-contractor - WP</v>
      </c>
      <c r="AL5" t="str">
        <f t="shared" si="7"/>
        <v>Witness/Hold Point Requirements: CPB - WP</v>
      </c>
      <c r="AM5" t="str">
        <f t="shared" si="8"/>
        <v>Witness/Hold Point Requirements: Client - No</v>
      </c>
      <c r="AN5" t="str">
        <f t="shared" si="9"/>
        <v>Record - N/A</v>
      </c>
      <c r="AP5" t="str">
        <v>Conformance Criteria Summary - Provide samples for approval of:
- Vinyl Surfacing
- Rubber Surfacing
- Linolium Surfacing
- Altro Safety Floors CHAR(AMP) Walls
- Carpet Tiles
- Entry Mats CHAR(AMP) Carpets
Note: No samples required for freedom trimmaster transition flooring</v>
      </c>
    </row>
    <row r="6" spans="1:42" ht="15" customHeight="1" x14ac:dyDescent="0.25">
      <c r="A6" t="s">
        <v>17</v>
      </c>
      <c r="B6" t="s">
        <v>1</v>
      </c>
      <c r="C6" t="s">
        <v>2</v>
      </c>
      <c r="D6" t="s">
        <v>18</v>
      </c>
      <c r="E6" t="s">
        <v>4</v>
      </c>
      <c r="F6" t="s">
        <v>19</v>
      </c>
      <c r="G6" t="s">
        <v>6</v>
      </c>
      <c r="H6" t="s">
        <v>6</v>
      </c>
      <c r="I6" t="s">
        <v>6</v>
      </c>
      <c r="J6" t="s">
        <v>7</v>
      </c>
      <c r="AE6" t="str">
        <f t="shared" si="0"/>
        <v>Info for OCHAR(AMP)M</v>
      </c>
      <c r="AF6" t="str">
        <f t="shared" si="1"/>
        <v>Responsibility - Senior Project Engineer</v>
      </c>
      <c r="AG6" t="str">
        <f t="shared" si="2"/>
        <v>Specification Reference - WAM-SPC-00001</v>
      </c>
      <c r="AH6" t="str">
        <f t="shared" si="3"/>
        <v>Conformance Criteria Summary - Prior to Practical Completion, provision of Altro APAC Pty Ltd cleaning and maintenance instruction as electronic Pdf Format Document.</v>
      </c>
      <c r="AI6" t="str">
        <f t="shared" si="4"/>
        <v>Method - Review</v>
      </c>
      <c r="AJ6" t="str">
        <f t="shared" si="5"/>
        <v>Frequency - Post Completion</v>
      </c>
      <c r="AK6" t="str">
        <f t="shared" si="6"/>
        <v>Witness/Hold Point Requirements: Sub-contractor - WP</v>
      </c>
      <c r="AL6" t="str">
        <f t="shared" si="7"/>
        <v>Witness/Hold Point Requirements: CPB - WP</v>
      </c>
      <c r="AM6" t="str">
        <f t="shared" si="8"/>
        <v>Witness/Hold Point Requirements: Client - WP</v>
      </c>
      <c r="AN6" t="str">
        <f t="shared" si="9"/>
        <v>Record - Aconex Doc Register</v>
      </c>
      <c r="AP6" t="str">
        <v>Method - Review</v>
      </c>
    </row>
    <row r="7" spans="1:42" ht="15" customHeight="1" x14ac:dyDescent="0.25">
      <c r="A7" t="s">
        <v>20</v>
      </c>
      <c r="B7" s="1" t="s">
        <v>1</v>
      </c>
      <c r="C7" t="s">
        <v>2</v>
      </c>
      <c r="D7" s="1" t="s">
        <v>21</v>
      </c>
      <c r="E7" t="s">
        <v>4</v>
      </c>
      <c r="F7" t="s">
        <v>5</v>
      </c>
      <c r="G7" t="s">
        <v>6</v>
      </c>
      <c r="H7" t="s">
        <v>6</v>
      </c>
      <c r="I7" t="s">
        <v>15</v>
      </c>
      <c r="J7" t="s">
        <v>16</v>
      </c>
      <c r="AE7" t="str">
        <f t="shared" si="0"/>
        <v>Acoustic Requirements (Carpet)</v>
      </c>
      <c r="AF7" t="str">
        <f t="shared" si="1"/>
        <v>Responsibility - Senior Project Engineer</v>
      </c>
      <c r="AG7" t="str">
        <f t="shared" si="2"/>
        <v>Specification Reference - WAM-SPC-00001</v>
      </c>
      <c r="AH7" t="str">
        <f t="shared" si="3"/>
        <v>Conformance Criteria Summary - Floor finishes shall achieve a minimum &gt;Lw16. Where floor finish specified do not achieve this, a resilient acoustic underlay is required._x000D_
Vertical impact performance of &gt;= IIC 70 and the measured one third octave sound pressure between 50 CHAR(AMP) 100 Hz from impacts on the floor shall be CHAR(LESS)=55 dB LAmax.</v>
      </c>
      <c r="AI7" t="str">
        <f t="shared" si="4"/>
        <v>Method - Review</v>
      </c>
      <c r="AJ7" t="str">
        <f t="shared" si="5"/>
        <v>Frequency - Pre-Start</v>
      </c>
      <c r="AK7" t="str">
        <f t="shared" si="6"/>
        <v>Witness/Hold Point Requirements: Sub-contractor - WP</v>
      </c>
      <c r="AL7" t="str">
        <f t="shared" si="7"/>
        <v>Witness/Hold Point Requirements: CPB - WP</v>
      </c>
      <c r="AM7" t="str">
        <f t="shared" si="8"/>
        <v>Witness/Hold Point Requirements: Client - No</v>
      </c>
      <c r="AN7" t="str">
        <f t="shared" si="9"/>
        <v>Record - N/A</v>
      </c>
      <c r="AP7" t="str">
        <v>Frequency - Pre-Start</v>
      </c>
    </row>
    <row r="8" spans="1:42" ht="15" customHeight="1" x14ac:dyDescent="0.25">
      <c r="A8" t="s">
        <v>22</v>
      </c>
      <c r="B8" t="s">
        <v>1</v>
      </c>
      <c r="C8" t="s">
        <v>2</v>
      </c>
      <c r="D8" t="s">
        <v>23</v>
      </c>
      <c r="E8" t="s">
        <v>4</v>
      </c>
      <c r="F8" t="s">
        <v>5</v>
      </c>
      <c r="G8" t="s">
        <v>6</v>
      </c>
      <c r="H8" t="s">
        <v>6</v>
      </c>
      <c r="I8" t="s">
        <v>6</v>
      </c>
      <c r="J8" t="s">
        <v>16</v>
      </c>
      <c r="AE8" t="str">
        <f t="shared" si="0"/>
        <v>Fire Performance (Carpet, vinyl, tiles or finished/unfinished surfaces)</v>
      </c>
      <c r="AF8" t="str">
        <f t="shared" si="1"/>
        <v>Responsibility - Senior Project Engineer</v>
      </c>
      <c r="AG8" t="str">
        <f t="shared" si="2"/>
        <v>Specification Reference - WAM-SPC-00001</v>
      </c>
      <c r="AH8" t="str">
        <f t="shared" si="3"/>
        <v>Conformance Criteria Summary - Floor surfaces are required to either be non- combustible or have a critical radiant flux of no less than those given in table 3, tested to ISO9239 part 1:2010. This applies to flexible finishes such as carpets, vinyl sheets or tiles and to finished or unfinished floor surfaces.</v>
      </c>
      <c r="AI8" t="str">
        <f t="shared" si="4"/>
        <v>Method - Review</v>
      </c>
      <c r="AJ8" t="str">
        <f t="shared" si="5"/>
        <v>Frequency - Pre-Start</v>
      </c>
      <c r="AK8" t="str">
        <f t="shared" si="6"/>
        <v>Witness/Hold Point Requirements: Sub-contractor - WP</v>
      </c>
      <c r="AL8" t="str">
        <f t="shared" si="7"/>
        <v>Witness/Hold Point Requirements: CPB - WP</v>
      </c>
      <c r="AM8" t="str">
        <f t="shared" si="8"/>
        <v>Witness/Hold Point Requirements: Client - WP</v>
      </c>
      <c r="AN8" t="str">
        <f t="shared" si="9"/>
        <v>Record - N/A</v>
      </c>
      <c r="AP8" t="str">
        <v>Witness/Hold Point Requirements: Sub-contractor - WP</v>
      </c>
    </row>
    <row r="9" spans="1:42" ht="15" customHeight="1" x14ac:dyDescent="0.25">
      <c r="A9" t="s">
        <v>24</v>
      </c>
      <c r="B9" s="1" t="s">
        <v>1</v>
      </c>
      <c r="C9" t="s">
        <v>2</v>
      </c>
      <c r="D9" s="1" t="s">
        <v>25</v>
      </c>
      <c r="E9" t="s">
        <v>4</v>
      </c>
      <c r="F9" t="s">
        <v>5</v>
      </c>
      <c r="G9" t="s">
        <v>6</v>
      </c>
      <c r="H9" t="s">
        <v>6</v>
      </c>
      <c r="I9" t="s">
        <v>6</v>
      </c>
      <c r="J9" t="s">
        <v>16</v>
      </c>
      <c r="AE9" t="str">
        <f t="shared" si="0"/>
        <v>Surface Fire performance (Entry Mats)</v>
      </c>
      <c r="AF9" t="str">
        <f t="shared" si="1"/>
        <v>Responsibility - Senior Project Engineer</v>
      </c>
      <c r="AG9" t="str">
        <f t="shared" si="2"/>
        <v>Specification Reference - WAM-SPC-00001</v>
      </c>
      <c r="AH9" t="str">
        <f t="shared" si="3"/>
        <v>Conformance Criteria Summary - Product tested to ISO9239.1 and achieve the minimum critical radiant flux requirements of NZBC C/AS2-AS6 table 4.2. Coral/Tread entry Mat 2.5kW/m2._x000D_
Requirement no applicable if product is non- combustible or if area of product has been an aggregate surface area of not greather than 5m2</v>
      </c>
      <c r="AI9" t="str">
        <f t="shared" si="4"/>
        <v>Method - Review</v>
      </c>
      <c r="AJ9" t="str">
        <f t="shared" si="5"/>
        <v>Frequency - Pre-Start</v>
      </c>
      <c r="AK9" t="str">
        <f t="shared" si="6"/>
        <v>Witness/Hold Point Requirements: Sub-contractor - WP</v>
      </c>
      <c r="AL9" t="str">
        <f t="shared" si="7"/>
        <v>Witness/Hold Point Requirements: CPB - WP</v>
      </c>
      <c r="AM9" t="str">
        <f t="shared" si="8"/>
        <v>Witness/Hold Point Requirements: Client - WP</v>
      </c>
      <c r="AN9" t="str">
        <f t="shared" si="9"/>
        <v>Record - N/A</v>
      </c>
      <c r="AP9" t="str">
        <v>Witness/Hold Point Requirements: CPB - WP</v>
      </c>
    </row>
    <row r="10" spans="1:42" ht="15" customHeight="1" x14ac:dyDescent="0.25">
      <c r="A10" t="s">
        <v>26</v>
      </c>
      <c r="B10" t="s">
        <v>1</v>
      </c>
      <c r="C10" t="s">
        <v>2</v>
      </c>
      <c r="D10" t="s">
        <v>27</v>
      </c>
      <c r="E10" t="s">
        <v>4</v>
      </c>
      <c r="F10" t="s">
        <v>5</v>
      </c>
      <c r="G10" t="s">
        <v>6</v>
      </c>
      <c r="H10" t="s">
        <v>6</v>
      </c>
      <c r="I10" t="s">
        <v>15</v>
      </c>
      <c r="J10" t="s">
        <v>16</v>
      </c>
      <c r="AE10" t="str">
        <f t="shared" si="0"/>
        <v>Acessible requirements (Trimmaster transition flooring trim)</v>
      </c>
      <c r="AF10" t="str">
        <f t="shared" si="1"/>
        <v>Responsibility - Senior Project Engineer</v>
      </c>
      <c r="AG10" t="str">
        <f t="shared" si="2"/>
        <v>Specification Reference - WAM-SPC-00001</v>
      </c>
      <c r="AH10" t="str">
        <f t="shared" si="3"/>
        <v>Conformance Criteria Summary - To comply with NZS 4121.</v>
      </c>
      <c r="AI10" t="str">
        <f t="shared" si="4"/>
        <v>Method - Review</v>
      </c>
      <c r="AJ10" t="str">
        <f t="shared" si="5"/>
        <v>Frequency - Pre-Start</v>
      </c>
      <c r="AK10" t="str">
        <f t="shared" si="6"/>
        <v>Witness/Hold Point Requirements: Sub-contractor - WP</v>
      </c>
      <c r="AL10" t="str">
        <f t="shared" si="7"/>
        <v>Witness/Hold Point Requirements: CPB - WP</v>
      </c>
      <c r="AM10" t="str">
        <f t="shared" si="8"/>
        <v>Witness/Hold Point Requirements: Client - No</v>
      </c>
      <c r="AN10" t="str">
        <f t="shared" si="9"/>
        <v>Record - N/A</v>
      </c>
      <c r="AP10" t="str">
        <v>Witness/Hold Point Requirements: Client - WP</v>
      </c>
    </row>
    <row r="11" spans="1:42" ht="15" customHeight="1" x14ac:dyDescent="0.25">
      <c r="A11" t="s">
        <v>28</v>
      </c>
      <c r="B11" t="s">
        <v>29</v>
      </c>
      <c r="C11" t="s">
        <v>2</v>
      </c>
      <c r="D11" s="1" t="s">
        <v>30</v>
      </c>
      <c r="E11" t="s">
        <v>31</v>
      </c>
      <c r="F11" t="s">
        <v>5</v>
      </c>
      <c r="G11" t="s">
        <v>6</v>
      </c>
      <c r="H11" t="s">
        <v>6</v>
      </c>
      <c r="I11" t="s">
        <v>15</v>
      </c>
      <c r="J11" t="s">
        <v>16</v>
      </c>
      <c r="AE11" t="str">
        <f t="shared" si="0"/>
        <v>Storage</v>
      </c>
      <c r="AF11" t="str">
        <f t="shared" si="1"/>
        <v>Responsibility - Supervisor</v>
      </c>
      <c r="AG11" t="str">
        <f t="shared" si="2"/>
        <v>Specification Reference - WAM-SPC-00001</v>
      </c>
      <c r="AH11" t="str">
        <f t="shared" si="3"/>
        <v>Conformance Criteria Summary - Take delivery of materials and store on site protecting it from damage. Accept it undamaged and dry. If in Rolls, store it upright with an other material on the level surfaces in- nontraffic area that is enclosed, clean and dry._x000D_
Reject and replace goods that are damaged or will not provide the required finish._x000D_
Avoid distortion, strecthing, marking and damage to edges while shifting.</v>
      </c>
      <c r="AI11" t="str">
        <f t="shared" si="4"/>
        <v>Method - Inspection</v>
      </c>
      <c r="AJ11" t="str">
        <f t="shared" si="5"/>
        <v>Frequency - Pre-Start</v>
      </c>
      <c r="AK11" t="str">
        <f t="shared" si="6"/>
        <v>Witness/Hold Point Requirements: Sub-contractor - WP</v>
      </c>
      <c r="AL11" t="str">
        <f t="shared" si="7"/>
        <v>Witness/Hold Point Requirements: CPB - WP</v>
      </c>
      <c r="AM11" t="str">
        <f t="shared" si="8"/>
        <v>Witness/Hold Point Requirements: Client - No</v>
      </c>
      <c r="AN11" t="str">
        <f t="shared" si="9"/>
        <v>Record - N/A</v>
      </c>
      <c r="AP11" t="str">
        <v>Record - Aconex Doc Register</v>
      </c>
    </row>
    <row r="12" spans="1:42" ht="15" customHeight="1" x14ac:dyDescent="0.25">
      <c r="A12" t="s">
        <v>32</v>
      </c>
      <c r="B12" t="s">
        <v>29</v>
      </c>
      <c r="C12" t="s">
        <v>2</v>
      </c>
      <c r="D12" t="s">
        <v>33</v>
      </c>
      <c r="E12" t="s">
        <v>31</v>
      </c>
      <c r="F12" t="s">
        <v>5</v>
      </c>
      <c r="G12" t="s">
        <v>6</v>
      </c>
      <c r="H12" t="s">
        <v>6</v>
      </c>
      <c r="I12" t="s">
        <v>15</v>
      </c>
      <c r="J12" t="s">
        <v>16</v>
      </c>
      <c r="AE12" t="str">
        <f t="shared" si="0"/>
        <v>Building Conditions Carpet</v>
      </c>
      <c r="AF12" t="str">
        <f t="shared" si="1"/>
        <v>Responsibility - Supervisor</v>
      </c>
      <c r="AG12" t="str">
        <f t="shared" si="2"/>
        <v>Specification Reference - WAM-SPC-00001</v>
      </c>
      <c r="AH12" t="str">
        <f t="shared" si="3"/>
        <v>Conformance Criteria Summary - Concrete slab Humidity not to exceed 75% or until the moisture content does not exceed 5.5%, in accordance with NZS2455.1.</v>
      </c>
      <c r="AI12" t="str">
        <f t="shared" si="4"/>
        <v>Method - Inspection</v>
      </c>
      <c r="AJ12" t="str">
        <f t="shared" si="5"/>
        <v>Frequency - Pre-Start</v>
      </c>
      <c r="AK12" t="str">
        <f t="shared" si="6"/>
        <v>Witness/Hold Point Requirements: Sub-contractor - WP</v>
      </c>
      <c r="AL12" t="str">
        <f t="shared" si="7"/>
        <v>Witness/Hold Point Requirements: CPB - WP</v>
      </c>
      <c r="AM12" t="str">
        <f t="shared" si="8"/>
        <v>Witness/Hold Point Requirements: Client - No</v>
      </c>
      <c r="AN12" t="str">
        <f t="shared" si="9"/>
        <v>Record - N/A</v>
      </c>
      <c r="AP12" t="str">
        <v>Slip Resistance (Vinyl / Rubber / Linoleum)</v>
      </c>
    </row>
    <row r="13" spans="1:42" ht="15" customHeight="1" x14ac:dyDescent="0.25">
      <c r="A13" s="1" t="s">
        <v>34</v>
      </c>
      <c r="B13" t="s">
        <v>29</v>
      </c>
      <c r="C13" t="s">
        <v>2</v>
      </c>
      <c r="D13" s="1" t="s">
        <v>35</v>
      </c>
      <c r="E13" t="s">
        <v>31</v>
      </c>
      <c r="F13" t="s">
        <v>5</v>
      </c>
      <c r="G13" t="s">
        <v>6</v>
      </c>
      <c r="H13" t="s">
        <v>6</v>
      </c>
      <c r="I13" t="s">
        <v>15</v>
      </c>
      <c r="J13" t="s">
        <v>16</v>
      </c>
      <c r="AE13" t="str">
        <f t="shared" si="0"/>
        <v>Building Conditions_x000D_
Carpet</v>
      </c>
      <c r="AF13" t="str">
        <f t="shared" si="1"/>
        <v>Responsibility - Supervisor</v>
      </c>
      <c r="AG13" t="str">
        <f t="shared" si="2"/>
        <v>Specification Reference - WAM-SPC-00001</v>
      </c>
      <c r="AH13" t="str">
        <f t="shared" si="3"/>
        <v>Conformance Criteria Summary - Floor temperature minimum 16 degress_x000D_
celcius. Concrete PH no more than 10.</v>
      </c>
      <c r="AI13" t="str">
        <f t="shared" si="4"/>
        <v>Method - Inspection</v>
      </c>
      <c r="AJ13" t="str">
        <f t="shared" si="5"/>
        <v>Frequency - Pre-Start</v>
      </c>
      <c r="AK13" t="str">
        <f t="shared" si="6"/>
        <v>Witness/Hold Point Requirements: Sub-contractor - WP</v>
      </c>
      <c r="AL13" t="str">
        <f t="shared" si="7"/>
        <v>Witness/Hold Point Requirements: CPB - WP</v>
      </c>
      <c r="AM13" t="str">
        <f t="shared" si="8"/>
        <v>Witness/Hold Point Requirements: Client - No</v>
      </c>
      <c r="AN13" t="str">
        <f t="shared" si="9"/>
        <v>Record - N/A</v>
      </c>
      <c r="AP13" t="str">
        <v>Responsibility - Senior Project Engineer</v>
      </c>
    </row>
    <row r="14" spans="1:42" ht="15" customHeight="1" x14ac:dyDescent="0.25">
      <c r="A14" s="1" t="s">
        <v>36</v>
      </c>
      <c r="B14" t="s">
        <v>29</v>
      </c>
      <c r="C14" t="s">
        <v>2</v>
      </c>
      <c r="D14" t="s">
        <v>37</v>
      </c>
      <c r="E14" t="s">
        <v>4</v>
      </c>
      <c r="F14" t="s">
        <v>5</v>
      </c>
      <c r="G14" t="s">
        <v>6</v>
      </c>
      <c r="H14" t="s">
        <v>6</v>
      </c>
      <c r="I14" t="s">
        <v>15</v>
      </c>
      <c r="J14" t="s">
        <v>16</v>
      </c>
      <c r="AE14" t="str">
        <f t="shared" si="0"/>
        <v>Execution Condition (Vinyl / Rubber /_x000D_
Linoleum / Altro)</v>
      </c>
      <c r="AF14" t="str">
        <f t="shared" si="1"/>
        <v>Responsibility - Supervisor</v>
      </c>
      <c r="AG14" t="str">
        <f t="shared" si="2"/>
        <v>Specification Reference - WAM-SPC-00001</v>
      </c>
      <c r="AH14" t="str">
        <f t="shared" si="3"/>
        <v>Conformance Criteria Summary - To comply with NZS 1884.</v>
      </c>
      <c r="AI14" t="str">
        <f t="shared" si="4"/>
        <v>Method - Review</v>
      </c>
      <c r="AJ14" t="str">
        <f t="shared" si="5"/>
        <v>Frequency - Pre-Start</v>
      </c>
      <c r="AK14" t="str">
        <f t="shared" si="6"/>
        <v>Witness/Hold Point Requirements: Sub-contractor - WP</v>
      </c>
      <c r="AL14" t="str">
        <f t="shared" si="7"/>
        <v>Witness/Hold Point Requirements: CPB - WP</v>
      </c>
      <c r="AM14" t="str">
        <f t="shared" si="8"/>
        <v>Witness/Hold Point Requirements: Client - No</v>
      </c>
      <c r="AN14" t="str">
        <f t="shared" si="9"/>
        <v>Record - N/A</v>
      </c>
      <c r="AP14" t="str">
        <v>Specification Reference - WAM-SPC-00001</v>
      </c>
    </row>
    <row r="15" spans="1:42" ht="15" customHeight="1" x14ac:dyDescent="0.25">
      <c r="A15" s="1" t="s">
        <v>38</v>
      </c>
      <c r="B15" t="s">
        <v>29</v>
      </c>
      <c r="C15" t="s">
        <v>2</v>
      </c>
      <c r="D15" t="s">
        <v>39</v>
      </c>
      <c r="E15" t="s">
        <v>4</v>
      </c>
      <c r="F15" t="s">
        <v>5</v>
      </c>
      <c r="G15" t="s">
        <v>6</v>
      </c>
      <c r="H15" t="s">
        <v>6</v>
      </c>
      <c r="I15" t="s">
        <v>15</v>
      </c>
      <c r="J15" t="s">
        <v>16</v>
      </c>
      <c r="AE15" t="str">
        <f t="shared" si="0"/>
        <v>Execution Condition_x000D_
( Carpet )</v>
      </c>
      <c r="AF15" t="str">
        <f t="shared" si="1"/>
        <v>Responsibility - Supervisor</v>
      </c>
      <c r="AG15" t="str">
        <f t="shared" si="2"/>
        <v>Specification Reference - WAM-SPC-00001</v>
      </c>
      <c r="AH15" t="str">
        <f t="shared" si="3"/>
        <v>Conformance Criteria Summary - To comply with NZS 2455.1, NZS2455.2</v>
      </c>
      <c r="AI15" t="str">
        <f t="shared" si="4"/>
        <v>Method - Review</v>
      </c>
      <c r="AJ15" t="str">
        <f t="shared" si="5"/>
        <v>Frequency - Pre-Start</v>
      </c>
      <c r="AK15" t="str">
        <f t="shared" si="6"/>
        <v>Witness/Hold Point Requirements: Sub-contractor - WP</v>
      </c>
      <c r="AL15" t="str">
        <f t="shared" si="7"/>
        <v>Witness/Hold Point Requirements: CPB - WP</v>
      </c>
      <c r="AM15" t="str">
        <f t="shared" si="8"/>
        <v>Witness/Hold Point Requirements: Client - No</v>
      </c>
      <c r="AN15" t="str">
        <f t="shared" si="9"/>
        <v>Record - N/A</v>
      </c>
      <c r="AP15" t="str">
        <v>Conformance Criteria Summary - Provide certificates and any other evidence at the time of selection/supply that the vinyl complies with NZBC D1/VM1 and ANBC D1/AS1: Access Routes.
Slip resistance to comply with NZBC D1/AS1: 2.0 Level access routes and 3.0 Ramps.
- When in place on a level access routek, to have a mean coefficient of friction not less than 0.4 when tested in accordance with AS/NZS3661.1.
- When in place of a sloping access route, to have a coefficient of friction not less than 0.4 + 0.0125S (S=Slope of surface expressed as percentage).</v>
      </c>
    </row>
    <row r="16" spans="1:42" ht="15" customHeight="1" x14ac:dyDescent="0.25">
      <c r="A16" t="s">
        <v>40</v>
      </c>
      <c r="B16" t="s">
        <v>29</v>
      </c>
      <c r="C16" t="s">
        <v>2</v>
      </c>
      <c r="D16" s="1" t="s">
        <v>41</v>
      </c>
      <c r="E16" t="s">
        <v>31</v>
      </c>
      <c r="F16" t="s">
        <v>5</v>
      </c>
      <c r="G16" t="s">
        <v>6</v>
      </c>
      <c r="H16" t="s">
        <v>6</v>
      </c>
      <c r="I16" t="s">
        <v>15</v>
      </c>
      <c r="J16" t="s">
        <v>42</v>
      </c>
      <c r="AE16" t="str">
        <f t="shared" si="0"/>
        <v>Building Conditions Preparation</v>
      </c>
      <c r="AF16" t="str">
        <f t="shared" si="1"/>
        <v>Responsibility - Supervisor</v>
      </c>
      <c r="AG16" t="str">
        <f t="shared" si="2"/>
        <v>Specification Reference - WAM-SPC-00001</v>
      </c>
      <c r="AH16" t="str">
        <f t="shared" si="3"/>
        <v>Conformance Criteria Summary - Dot not start work before the building is enclosed, wet work is complete, doors are hung and lockable, finishes and trims complete and in good lighting is available._x000D_
Check that each colour supplied is from the same batch. Follow the preparatory conditioning and working temperatures at all times. Protect work from solar heat gain and switch off under-floor heating during and for 48h either side of the work period._x000D_
Inspect substrate to ensure it is a suitable finish. Do not start work if it will not allow work of the required standard._x000D_
Clear substrate of debris, clean off surface contamination and carry out surface repairs using a proprietary levelling compound if required. Carefully feather out at perimeters of repaired areas. Grind level than vaccuum to remove dust.</v>
      </c>
      <c r="AI16" t="str">
        <f t="shared" si="4"/>
        <v>Method - Inspection</v>
      </c>
      <c r="AJ16" t="str">
        <f t="shared" si="5"/>
        <v>Frequency - Pre-Start</v>
      </c>
      <c r="AK16" t="str">
        <f t="shared" si="6"/>
        <v>Witness/Hold Point Requirements: Sub-contractor - WP</v>
      </c>
      <c r="AL16" t="str">
        <f t="shared" si="7"/>
        <v>Witness/Hold Point Requirements: CPB - WP</v>
      </c>
      <c r="AM16" t="str">
        <f t="shared" si="8"/>
        <v>Witness/Hold Point Requirements: Client - No</v>
      </c>
      <c r="AN16" t="str">
        <f t="shared" si="9"/>
        <v>Record - Photo</v>
      </c>
      <c r="AP16" t="str">
        <v>Method - Certificate of Conformance</v>
      </c>
    </row>
    <row r="17" spans="1:42" ht="15" customHeight="1" x14ac:dyDescent="0.25">
      <c r="A17" t="s">
        <v>43</v>
      </c>
      <c r="B17" t="s">
        <v>29</v>
      </c>
      <c r="C17" t="s">
        <v>2</v>
      </c>
      <c r="D17" t="s">
        <v>44</v>
      </c>
      <c r="E17" t="s">
        <v>31</v>
      </c>
      <c r="F17" t="s">
        <v>5</v>
      </c>
      <c r="G17" t="s">
        <v>6</v>
      </c>
      <c r="H17" t="s">
        <v>6</v>
      </c>
      <c r="I17" t="s">
        <v>15</v>
      </c>
      <c r="J17" t="s">
        <v>16</v>
      </c>
      <c r="AE17" t="str">
        <f t="shared" si="0"/>
        <v>Layout</v>
      </c>
      <c r="AF17" t="str">
        <f t="shared" si="1"/>
        <v>Responsibility - Supervisor</v>
      </c>
      <c r="AG17" t="str">
        <f t="shared" si="2"/>
        <v>Specification Reference - WAM-SPC-00001</v>
      </c>
      <c r="AH17" t="str">
        <f t="shared" si="3"/>
        <v>Conformance Criteria Summary - Before beggining the installation, confirm the proposed layout of material, location fo seams and other visual considerations.</v>
      </c>
      <c r="AI17" t="str">
        <f t="shared" si="4"/>
        <v>Method - Inspection</v>
      </c>
      <c r="AJ17" t="str">
        <f t="shared" si="5"/>
        <v>Frequency - Pre-Start</v>
      </c>
      <c r="AK17" t="str">
        <f t="shared" si="6"/>
        <v>Witness/Hold Point Requirements: Sub-contractor - WP</v>
      </c>
      <c r="AL17" t="str">
        <f t="shared" si="7"/>
        <v>Witness/Hold Point Requirements: CPB - WP</v>
      </c>
      <c r="AM17" t="str">
        <f t="shared" si="8"/>
        <v>Witness/Hold Point Requirements: Client - No</v>
      </c>
      <c r="AN17" t="str">
        <f t="shared" si="9"/>
        <v>Record - N/A</v>
      </c>
      <c r="AP17" t="str">
        <v>Frequency - Pre-Start</v>
      </c>
    </row>
    <row r="18" spans="1:42" ht="15" customHeight="1" x14ac:dyDescent="0.25">
      <c r="A18" t="s">
        <v>45</v>
      </c>
      <c r="B18" t="s">
        <v>29</v>
      </c>
      <c r="C18" t="s">
        <v>2</v>
      </c>
      <c r="D18" t="s">
        <v>46</v>
      </c>
      <c r="E18" t="s">
        <v>31</v>
      </c>
      <c r="F18" t="s">
        <v>47</v>
      </c>
      <c r="G18" t="s">
        <v>6</v>
      </c>
      <c r="H18" t="s">
        <v>6</v>
      </c>
      <c r="I18" t="s">
        <v>15</v>
      </c>
      <c r="J18" t="s">
        <v>42</v>
      </c>
      <c r="AE18" t="str">
        <f t="shared" si="0"/>
        <v>Application Primer or Adhesive (Rubber / Vinyl / Linolium / Altro)</v>
      </c>
      <c r="AF18" t="str">
        <f t="shared" si="1"/>
        <v>Responsibility - Supervisor</v>
      </c>
      <c r="AG18" t="str">
        <f t="shared" si="2"/>
        <v>Specification Reference - WAM-SPC-00001</v>
      </c>
      <c r="AH18" t="str">
        <f t="shared" si="3"/>
        <v>Conformance Criteria Summary - Rubber / Vinyl / Linoleum / Altro: Apply approved adhesive by trowel and wetted roller as required. Follow requirements for open time, taking notes of the substrate porosity, ambient temperature and relative humidity. Remove excess if required.</v>
      </c>
      <c r="AI18" t="str">
        <f t="shared" si="4"/>
        <v>Method - Inspection</v>
      </c>
      <c r="AJ18" t="str">
        <f t="shared" si="5"/>
        <v>Frequency - Work in Progress</v>
      </c>
      <c r="AK18" t="str">
        <f t="shared" si="6"/>
        <v>Witness/Hold Point Requirements: Sub-contractor - WP</v>
      </c>
      <c r="AL18" t="str">
        <f t="shared" si="7"/>
        <v>Witness/Hold Point Requirements: CPB - WP</v>
      </c>
      <c r="AM18" t="str">
        <f t="shared" si="8"/>
        <v>Witness/Hold Point Requirements: Client - No</v>
      </c>
      <c r="AN18" t="str">
        <f t="shared" si="9"/>
        <v>Record - Photo</v>
      </c>
      <c r="AP18" t="str">
        <v>Witness/Hold Point Requirements: Sub-contractor - WP</v>
      </c>
    </row>
    <row r="19" spans="1:42" ht="15" customHeight="1" x14ac:dyDescent="0.25">
      <c r="A19" t="s">
        <v>48</v>
      </c>
      <c r="B19" t="s">
        <v>29</v>
      </c>
      <c r="C19" t="s">
        <v>2</v>
      </c>
      <c r="D19" s="1" t="s">
        <v>49</v>
      </c>
      <c r="E19" t="s">
        <v>31</v>
      </c>
      <c r="F19" t="s">
        <v>47</v>
      </c>
      <c r="G19" t="s">
        <v>6</v>
      </c>
      <c r="H19" t="s">
        <v>6</v>
      </c>
      <c r="I19" t="s">
        <v>15</v>
      </c>
      <c r="J19" t="s">
        <v>42</v>
      </c>
      <c r="AE19" t="str">
        <f t="shared" si="0"/>
        <v>Application of Vinyl and Linoleum</v>
      </c>
      <c r="AF19" t="str">
        <f t="shared" si="1"/>
        <v>Responsibility - Supervisor</v>
      </c>
      <c r="AG19" t="str">
        <f t="shared" si="2"/>
        <v>Specification Reference - WAM-SPC-00001</v>
      </c>
      <c r="AH19" t="str">
        <f t="shared" si="3"/>
        <v>Conformance Criteria Summary - Vinyl CHAR(AMP) Linoleum: Roll out, cut, leave to condition and isntall sheets. Ensure there are no air bubbles or twisting, the seams are kept clear of adhesive and immediately she sheet is_x000D_
adhered, roll with a 68kg roller.</v>
      </c>
      <c r="AI19" t="str">
        <f t="shared" si="4"/>
        <v>Method - Inspection</v>
      </c>
      <c r="AJ19" t="str">
        <f t="shared" si="5"/>
        <v>Frequency - Work in Progress</v>
      </c>
      <c r="AK19" t="str">
        <f t="shared" si="6"/>
        <v>Witness/Hold Point Requirements: Sub-contractor - WP</v>
      </c>
      <c r="AL19" t="str">
        <f t="shared" si="7"/>
        <v>Witness/Hold Point Requirements: CPB - WP</v>
      </c>
      <c r="AM19" t="str">
        <f t="shared" si="8"/>
        <v>Witness/Hold Point Requirements: Client - No</v>
      </c>
      <c r="AN19" t="str">
        <f t="shared" si="9"/>
        <v>Record - Photo</v>
      </c>
      <c r="AP19" t="str">
        <v>Witness/Hold Point Requirements: CPB - WP</v>
      </c>
    </row>
    <row r="20" spans="1:42" ht="15" customHeight="1" x14ac:dyDescent="0.25">
      <c r="A20" t="s">
        <v>50</v>
      </c>
      <c r="B20" t="s">
        <v>29</v>
      </c>
      <c r="C20" t="s">
        <v>2</v>
      </c>
      <c r="D20" s="1" t="s">
        <v>51</v>
      </c>
      <c r="E20" t="s">
        <v>31</v>
      </c>
      <c r="F20" t="s">
        <v>47</v>
      </c>
      <c r="G20" t="s">
        <v>6</v>
      </c>
      <c r="H20" t="s">
        <v>6</v>
      </c>
      <c r="I20" t="s">
        <v>15</v>
      </c>
      <c r="J20" t="s">
        <v>42</v>
      </c>
      <c r="AE20" t="str">
        <f t="shared" si="0"/>
        <v>Application of Carpet Tiles CHAR(AMP) Mat</v>
      </c>
      <c r="AF20" t="str">
        <f t="shared" si="1"/>
        <v>Responsibility - Supervisor</v>
      </c>
      <c r="AG20" t="str">
        <f t="shared" si="2"/>
        <v>Specification Reference - WAM-SPC-00001</v>
      </c>
      <c r="AH20" t="str">
        <f t="shared" si="3"/>
        <v>Conformance Criteria Summary - Set out from the cnetre of the area in two_x000D_
esxperiemental runs and if required modify to suit. Lay tiles from the centre to the flooring manufacturer`s requirements ensuring air is expelled. As each section is completed, immediatel roll with a 68kg roller and sandbag corners. Complete sections before scribing perimeter tiles._x000D_
Lay in a mono direction, execpt where specifically instructed otherwise. Cut tiles back using carpet tile manufacturer`s required</v>
      </c>
      <c r="AI20" t="str">
        <f t="shared" si="4"/>
        <v>Method - Inspection</v>
      </c>
      <c r="AJ20" t="str">
        <f t="shared" si="5"/>
        <v>Frequency - Work in Progress</v>
      </c>
      <c r="AK20" t="str">
        <f t="shared" si="6"/>
        <v>Witness/Hold Point Requirements: Sub-contractor - WP</v>
      </c>
      <c r="AL20" t="str">
        <f t="shared" si="7"/>
        <v>Witness/Hold Point Requirements: CPB - WP</v>
      </c>
      <c r="AM20" t="str">
        <f t="shared" si="8"/>
        <v>Witness/Hold Point Requirements: Client - No</v>
      </c>
      <c r="AN20" t="str">
        <f t="shared" si="9"/>
        <v>Record - Photo</v>
      </c>
      <c r="AP20" t="str">
        <v>Witness/Hold Point Requirements: Client - WP</v>
      </c>
    </row>
    <row r="21" spans="1:42" ht="15" customHeight="1" x14ac:dyDescent="0.25">
      <c r="A21" s="1" t="s">
        <v>52</v>
      </c>
      <c r="B21" t="s">
        <v>29</v>
      </c>
      <c r="C21" t="s">
        <v>2</v>
      </c>
      <c r="D21" t="s">
        <v>53</v>
      </c>
      <c r="E21" t="s">
        <v>31</v>
      </c>
      <c r="F21" t="s">
        <v>47</v>
      </c>
      <c r="G21" t="s">
        <v>6</v>
      </c>
      <c r="H21" t="s">
        <v>6</v>
      </c>
      <c r="I21" t="s">
        <v>15</v>
      </c>
      <c r="J21" t="s">
        <v>42</v>
      </c>
      <c r="AE21" t="str">
        <f t="shared" si="0"/>
        <v>Welding_x000D_
Vinyl / Linoleum / Altro</v>
      </c>
      <c r="AF21" t="str">
        <f t="shared" si="1"/>
        <v>Responsibility - Supervisor</v>
      </c>
      <c r="AG21" t="str">
        <f t="shared" si="2"/>
        <v>Specification Reference - WAM-SPC-00001</v>
      </c>
      <c r="AH21" t="str">
        <f t="shared" si="3"/>
        <v>Conformance Criteria Summary - After machine grooving, thermo weld seams, heating the sheet and weld rod to a sufficient temperature to melt and fuse them together in a single mass. Trim and glaze the weld to leave a smooth, flush surface with the sheet. The width of the weld to be 1.33 times the sheet thickness.</v>
      </c>
      <c r="AI21" t="str">
        <f t="shared" si="4"/>
        <v>Method - Inspection</v>
      </c>
      <c r="AJ21" t="str">
        <f t="shared" si="5"/>
        <v>Frequency - Work in Progress</v>
      </c>
      <c r="AK21" t="str">
        <f t="shared" si="6"/>
        <v>Witness/Hold Point Requirements: Sub-contractor - WP</v>
      </c>
      <c r="AL21" t="str">
        <f t="shared" si="7"/>
        <v>Witness/Hold Point Requirements: CPB - WP</v>
      </c>
      <c r="AM21" t="str">
        <f t="shared" si="8"/>
        <v>Witness/Hold Point Requirements: Client - No</v>
      </c>
      <c r="AN21" t="str">
        <f t="shared" si="9"/>
        <v>Record - Photo</v>
      </c>
      <c r="AP21" t="str">
        <v>Record - Aconex Doc Register</v>
      </c>
    </row>
    <row r="22" spans="1:42" ht="15" customHeight="1" x14ac:dyDescent="0.25">
      <c r="A22" t="s">
        <v>54</v>
      </c>
      <c r="B22" t="s">
        <v>29</v>
      </c>
      <c r="C22" t="s">
        <v>2</v>
      </c>
      <c r="D22" t="s">
        <v>55</v>
      </c>
      <c r="E22" t="s">
        <v>31</v>
      </c>
      <c r="F22" t="s">
        <v>47</v>
      </c>
      <c r="G22" t="s">
        <v>6</v>
      </c>
      <c r="H22" t="s">
        <v>6</v>
      </c>
      <c r="I22" t="s">
        <v>15</v>
      </c>
      <c r="J22" t="s">
        <v>42</v>
      </c>
      <c r="AE22" t="str">
        <f t="shared" si="0"/>
        <v>Cross Joins (Vinyl / Linoleum)</v>
      </c>
      <c r="AF22" t="str">
        <f t="shared" si="1"/>
        <v>Responsibility - Supervisor</v>
      </c>
      <c r="AG22" t="str">
        <f t="shared" si="2"/>
        <v>Specification Reference - WAM-SPC-00001</v>
      </c>
      <c r="AH22" t="str">
        <f t="shared" si="3"/>
        <v>Conformance Criteria Summary - Cross joins are not allowed in wet areas. Plan and allow cuts to avoid cross joins. Review position and before proceeding, if in a dry area and cross joins are unavoidable, seek approval by the Client.</v>
      </c>
      <c r="AI22" t="str">
        <f t="shared" si="4"/>
        <v>Method - Inspection</v>
      </c>
      <c r="AJ22" t="str">
        <f t="shared" si="5"/>
        <v>Frequency - Work in Progress</v>
      </c>
      <c r="AK22" t="str">
        <f t="shared" si="6"/>
        <v>Witness/Hold Point Requirements: Sub-contractor - WP</v>
      </c>
      <c r="AL22" t="str">
        <f t="shared" si="7"/>
        <v>Witness/Hold Point Requirements: CPB - WP</v>
      </c>
      <c r="AM22" t="str">
        <f t="shared" si="8"/>
        <v>Witness/Hold Point Requirements: Client - No</v>
      </c>
      <c r="AN22" t="str">
        <f t="shared" si="9"/>
        <v>Record - Photo</v>
      </c>
      <c r="AP22" t="str">
        <v>Surface Fire Performance (Vinyl / Rubber / Linoleum / Carpet)</v>
      </c>
    </row>
    <row r="23" spans="1:42" ht="15" customHeight="1" x14ac:dyDescent="0.25">
      <c r="A23" t="s">
        <v>56</v>
      </c>
      <c r="B23" t="s">
        <v>29</v>
      </c>
      <c r="C23" t="s">
        <v>2</v>
      </c>
      <c r="D23" s="1" t="s">
        <v>57</v>
      </c>
      <c r="E23" t="s">
        <v>31</v>
      </c>
      <c r="F23" t="s">
        <v>47</v>
      </c>
      <c r="G23" t="s">
        <v>6</v>
      </c>
      <c r="H23" t="s">
        <v>6</v>
      </c>
      <c r="I23" t="s">
        <v>15</v>
      </c>
      <c r="J23" t="s">
        <v>42</v>
      </c>
      <c r="AE23" t="str">
        <f t="shared" si="0"/>
        <v>Fitting Accessories</v>
      </c>
      <c r="AF23" t="str">
        <f t="shared" si="1"/>
        <v>Responsibility - Supervisor</v>
      </c>
      <c r="AG23" t="str">
        <f t="shared" si="2"/>
        <v>Specification Reference - WAM-SPC-00001</v>
      </c>
      <c r="AH23" t="str">
        <f t="shared" si="3"/>
        <v>Conformance Criteria Summary - Scribe fit, adhere and otherwise fix true to line and face for each particular location._x000D_
Install transition trims where necessary in accordance with specification and drawings.</v>
      </c>
      <c r="AI23" t="str">
        <f t="shared" si="4"/>
        <v>Method - Inspection</v>
      </c>
      <c r="AJ23" t="str">
        <f t="shared" si="5"/>
        <v>Frequency - Work in Progress</v>
      </c>
      <c r="AK23" t="str">
        <f t="shared" si="6"/>
        <v>Witness/Hold Point Requirements: Sub-contractor - WP</v>
      </c>
      <c r="AL23" t="str">
        <f t="shared" si="7"/>
        <v>Witness/Hold Point Requirements: CPB - WP</v>
      </c>
      <c r="AM23" t="str">
        <f t="shared" si="8"/>
        <v>Witness/Hold Point Requirements: Client - No</v>
      </c>
      <c r="AN23" t="str">
        <f t="shared" si="9"/>
        <v>Record - Photo</v>
      </c>
      <c r="AP23" t="str">
        <v>Responsibility - Senior Project Engineer</v>
      </c>
    </row>
    <row r="24" spans="1:42" ht="15" customHeight="1" x14ac:dyDescent="0.25">
      <c r="A24" t="s">
        <v>58</v>
      </c>
      <c r="B24" t="s">
        <v>29</v>
      </c>
      <c r="C24" t="s">
        <v>2</v>
      </c>
      <c r="D24" s="1" t="s">
        <v>59</v>
      </c>
      <c r="E24" t="s">
        <v>31</v>
      </c>
      <c r="F24" t="s">
        <v>47</v>
      </c>
      <c r="G24" t="s">
        <v>6</v>
      </c>
      <c r="H24" t="s">
        <v>6</v>
      </c>
      <c r="I24" t="s">
        <v>15</v>
      </c>
      <c r="J24" t="s">
        <v>42</v>
      </c>
      <c r="AE24" t="str">
        <f t="shared" si="0"/>
        <v>Cleaning</v>
      </c>
      <c r="AF24" t="str">
        <f t="shared" si="1"/>
        <v>Responsibility - Supervisor</v>
      </c>
      <c r="AG24" t="str">
        <f t="shared" si="2"/>
        <v>Specification Reference - WAM-SPC-00001</v>
      </c>
      <c r="AH24" t="str">
        <f t="shared" si="3"/>
        <v>Conformance Criteria Summary - For Rubber floors only: Strip protective wax coating before cleaning and buffing according to the manufacturers requirements to achieve the slip resistant properties._x000D_
All Floors: Clean flooring surfaces of adhesive, drit and debris. Vaccuum off._x000D_
For Linoleum CHAR(AMP) Rubber floors only: Mop it, dry and apply rotary machine using pads at 300rpm._x000D_
Protect the floor to avoid damages from follow on trades.</v>
      </c>
      <c r="AI24" t="str">
        <f t="shared" si="4"/>
        <v>Method - Inspection</v>
      </c>
      <c r="AJ24" t="str">
        <f t="shared" si="5"/>
        <v>Frequency - Work in Progress</v>
      </c>
      <c r="AK24" t="str">
        <f t="shared" si="6"/>
        <v>Witness/Hold Point Requirements: Sub-contractor - WP</v>
      </c>
      <c r="AL24" t="str">
        <f t="shared" si="7"/>
        <v>Witness/Hold Point Requirements: CPB - WP</v>
      </c>
      <c r="AM24" t="str">
        <f t="shared" si="8"/>
        <v>Witness/Hold Point Requirements: Client - No</v>
      </c>
      <c r="AN24" t="str">
        <f t="shared" si="9"/>
        <v>Record - Photo</v>
      </c>
      <c r="AP24" t="str">
        <v>Specification Reference - WAM-SPC-00001</v>
      </c>
    </row>
    <row r="25" spans="1:42" ht="15" customHeight="1" x14ac:dyDescent="0.25">
      <c r="A25" t="s">
        <v>28</v>
      </c>
      <c r="B25" t="s">
        <v>29</v>
      </c>
      <c r="C25" t="s">
        <v>2</v>
      </c>
      <c r="D25" s="1" t="s">
        <v>30</v>
      </c>
      <c r="E25" t="s">
        <v>31</v>
      </c>
      <c r="F25" t="s">
        <v>5</v>
      </c>
      <c r="I25" t="s">
        <v>16</v>
      </c>
      <c r="J25" t="s">
        <v>16</v>
      </c>
      <c r="AE25" t="str">
        <f t="shared" si="0"/>
        <v>Storage</v>
      </c>
      <c r="AF25" t="str">
        <f t="shared" si="1"/>
        <v>Responsibility - Supervisor</v>
      </c>
      <c r="AG25" t="str">
        <f t="shared" si="2"/>
        <v>Specification Reference - WAM-SPC-00001</v>
      </c>
      <c r="AH25" t="str">
        <f t="shared" si="3"/>
        <v>Conformance Criteria Summary - Take delivery of materials and store on site protecting it from damage. Accept it undamaged and dry. If in Rolls, store it upright with an other material on the level surfaces in- nontraffic area that is enclosed, clean and dry._x000D_
Reject and replace goods that are damaged or will not provide the required finish._x000D_
Avoid distortion, strecthing, marking and damage to edges while shifting.</v>
      </c>
      <c r="AI25" t="str">
        <f t="shared" si="4"/>
        <v>Method - Inspection</v>
      </c>
      <c r="AJ25" t="str">
        <f t="shared" si="5"/>
        <v>Frequency - Pre-Start</v>
      </c>
      <c r="AK25" t="str">
        <f t="shared" si="6"/>
        <v xml:space="preserve">Witness/Hold Point Requirements: Sub-contractor - </v>
      </c>
      <c r="AL25" t="str">
        <f t="shared" si="7"/>
        <v xml:space="preserve">Witness/Hold Point Requirements: CPB - </v>
      </c>
      <c r="AM25" t="str">
        <f t="shared" si="8"/>
        <v>Witness/Hold Point Requirements: Client - N/A</v>
      </c>
      <c r="AN25" t="str">
        <f t="shared" si="9"/>
        <v>Record - N/A</v>
      </c>
      <c r="AP25" t="str">
        <v>Conformance Criteria Summary - Flooring to meet fire performance requirements of NZBC C/AS1-AS7 4.17.3, by either:
- Flooring is tested and achieved the minimum critical radiant flux requirements of NZBC C/as2- as6.. Provide certificates or other evidence that the flooring will comply.
- Critical Radiant Flux not required if area of non- confirming products have an aggregate surface area of not greater than 5m2 within a firecell to NZBC C/AS2-AS7.</v>
      </c>
    </row>
    <row r="26" spans="1:42" ht="15" customHeight="1" x14ac:dyDescent="0.25">
      <c r="A26" t="s">
        <v>32</v>
      </c>
      <c r="B26" t="s">
        <v>29</v>
      </c>
      <c r="C26" t="s">
        <v>2</v>
      </c>
      <c r="D26" t="s">
        <v>33</v>
      </c>
      <c r="E26" t="s">
        <v>31</v>
      </c>
      <c r="F26" t="s">
        <v>5</v>
      </c>
      <c r="I26" t="s">
        <v>16</v>
      </c>
      <c r="J26" t="s">
        <v>16</v>
      </c>
      <c r="AE26" t="str">
        <f t="shared" si="0"/>
        <v>Building Conditions Carpet</v>
      </c>
      <c r="AF26" t="str">
        <f t="shared" si="1"/>
        <v>Responsibility - Supervisor</v>
      </c>
      <c r="AG26" t="str">
        <f t="shared" si="2"/>
        <v>Specification Reference - WAM-SPC-00001</v>
      </c>
      <c r="AH26" t="str">
        <f t="shared" si="3"/>
        <v>Conformance Criteria Summary - Concrete slab Humidity not to exceed 75% or until the moisture content does not exceed 5.5%, in accordance with NZS2455.1.</v>
      </c>
      <c r="AI26" t="str">
        <f t="shared" si="4"/>
        <v>Method - Inspection</v>
      </c>
      <c r="AJ26" t="str">
        <f t="shared" si="5"/>
        <v>Frequency - Pre-Start</v>
      </c>
      <c r="AK26" t="str">
        <f t="shared" si="6"/>
        <v xml:space="preserve">Witness/Hold Point Requirements: Sub-contractor - </v>
      </c>
      <c r="AL26" t="str">
        <f t="shared" si="7"/>
        <v xml:space="preserve">Witness/Hold Point Requirements: CPB - </v>
      </c>
      <c r="AM26" t="str">
        <f t="shared" si="8"/>
        <v>Witness/Hold Point Requirements: Client - N/A</v>
      </c>
      <c r="AN26" t="str">
        <f t="shared" si="9"/>
        <v>Record - N/A</v>
      </c>
      <c r="AP26" t="str">
        <v>Method - Certificate of Conformance</v>
      </c>
    </row>
    <row r="27" spans="1:42" ht="15" customHeight="1" x14ac:dyDescent="0.25">
      <c r="A27" s="1" t="s">
        <v>34</v>
      </c>
      <c r="B27" t="s">
        <v>29</v>
      </c>
      <c r="C27" t="s">
        <v>2</v>
      </c>
      <c r="D27" s="1" t="s">
        <v>35</v>
      </c>
      <c r="E27" t="s">
        <v>31</v>
      </c>
      <c r="F27" t="s">
        <v>5</v>
      </c>
      <c r="I27" t="s">
        <v>16</v>
      </c>
      <c r="J27" t="s">
        <v>16</v>
      </c>
      <c r="AE27" t="str">
        <f t="shared" si="0"/>
        <v>Building Conditions_x000D_
Carpet</v>
      </c>
      <c r="AF27" t="str">
        <f t="shared" si="1"/>
        <v>Responsibility - Supervisor</v>
      </c>
      <c r="AG27" t="str">
        <f t="shared" si="2"/>
        <v>Specification Reference - WAM-SPC-00001</v>
      </c>
      <c r="AH27" t="str">
        <f t="shared" si="3"/>
        <v>Conformance Criteria Summary - Floor temperature minimum 16 degress_x000D_
celcius. Concrete PH no more than 10.</v>
      </c>
      <c r="AI27" t="str">
        <f t="shared" si="4"/>
        <v>Method - Inspection</v>
      </c>
      <c r="AJ27" t="str">
        <f t="shared" si="5"/>
        <v>Frequency - Pre-Start</v>
      </c>
      <c r="AK27" t="str">
        <f t="shared" si="6"/>
        <v xml:space="preserve">Witness/Hold Point Requirements: Sub-contractor - </v>
      </c>
      <c r="AL27" t="str">
        <f t="shared" si="7"/>
        <v xml:space="preserve">Witness/Hold Point Requirements: CPB - </v>
      </c>
      <c r="AM27" t="str">
        <f t="shared" si="8"/>
        <v>Witness/Hold Point Requirements: Client - N/A</v>
      </c>
      <c r="AN27" t="str">
        <f t="shared" si="9"/>
        <v>Record - N/A</v>
      </c>
      <c r="AP27" t="str">
        <v>Frequency - Pre-Start</v>
      </c>
    </row>
    <row r="28" spans="1:42" ht="15" customHeight="1" x14ac:dyDescent="0.25">
      <c r="A28" t="s">
        <v>40</v>
      </c>
      <c r="B28" t="s">
        <v>29</v>
      </c>
      <c r="C28" t="s">
        <v>2</v>
      </c>
      <c r="D28" s="1" t="s">
        <v>41</v>
      </c>
      <c r="E28" t="s">
        <v>31</v>
      </c>
      <c r="F28" t="s">
        <v>5</v>
      </c>
      <c r="I28" t="s">
        <v>16</v>
      </c>
      <c r="J28" t="s">
        <v>42</v>
      </c>
      <c r="AE28" t="str">
        <f t="shared" si="0"/>
        <v>Building Conditions Preparation</v>
      </c>
      <c r="AF28" t="str">
        <f t="shared" si="1"/>
        <v>Responsibility - Supervisor</v>
      </c>
      <c r="AG28" t="str">
        <f t="shared" si="2"/>
        <v>Specification Reference - WAM-SPC-00001</v>
      </c>
      <c r="AH28" t="str">
        <f t="shared" si="3"/>
        <v>Conformance Criteria Summary - Dot not start work before the building is enclosed, wet work is complete, doors are hung and lockable, finishes and trims complete and in good lighting is available._x000D_
Check that each colour supplied is from the same batch. Follow the preparatory conditioning and working temperatures at all times. Protect work from solar heat gain and switch off under-floor heating during and for 48h either side of the work period._x000D_
Inspect substrate to ensure it is a suitable finish. Do not start work if it will not allow work of the required standard._x000D_
Clear substrate of debris, clean off surface contamination and carry out surface repairs using a proprietary levelling compound if required. Carefully feather out at perimeters of repaired areas. Grind level than vaccuum to remove dust.</v>
      </c>
      <c r="AI28" t="str">
        <f t="shared" si="4"/>
        <v>Method - Inspection</v>
      </c>
      <c r="AJ28" t="str">
        <f t="shared" si="5"/>
        <v>Frequency - Pre-Start</v>
      </c>
      <c r="AK28" t="str">
        <f t="shared" si="6"/>
        <v xml:space="preserve">Witness/Hold Point Requirements: Sub-contractor - </v>
      </c>
      <c r="AL28" t="str">
        <f t="shared" si="7"/>
        <v xml:space="preserve">Witness/Hold Point Requirements: CPB - </v>
      </c>
      <c r="AM28" t="str">
        <f t="shared" si="8"/>
        <v>Witness/Hold Point Requirements: Client - N/A</v>
      </c>
      <c r="AN28" t="str">
        <f t="shared" si="9"/>
        <v>Record - Photo</v>
      </c>
      <c r="AP28" t="str">
        <v>Witness/Hold Point Requirements: Sub-contractor - WP</v>
      </c>
    </row>
    <row r="29" spans="1:42" ht="15" customHeight="1" x14ac:dyDescent="0.25">
      <c r="A29" t="s">
        <v>43</v>
      </c>
      <c r="B29" t="s">
        <v>29</v>
      </c>
      <c r="C29" t="s">
        <v>2</v>
      </c>
      <c r="D29" t="s">
        <v>44</v>
      </c>
      <c r="E29" t="s">
        <v>31</v>
      </c>
      <c r="F29" t="s">
        <v>5</v>
      </c>
      <c r="I29" t="s">
        <v>16</v>
      </c>
      <c r="J29" t="s">
        <v>16</v>
      </c>
      <c r="AE29" t="str">
        <f t="shared" si="0"/>
        <v>Layout</v>
      </c>
      <c r="AF29" t="str">
        <f t="shared" si="1"/>
        <v>Responsibility - Supervisor</v>
      </c>
      <c r="AG29" t="str">
        <f t="shared" si="2"/>
        <v>Specification Reference - WAM-SPC-00001</v>
      </c>
      <c r="AH29" t="str">
        <f t="shared" si="3"/>
        <v>Conformance Criteria Summary - Before beggining the installation, confirm the proposed layout of material, location fo seams and other visual considerations.</v>
      </c>
      <c r="AI29" t="str">
        <f t="shared" si="4"/>
        <v>Method - Inspection</v>
      </c>
      <c r="AJ29" t="str">
        <f t="shared" si="5"/>
        <v>Frequency - Pre-Start</v>
      </c>
      <c r="AK29" t="str">
        <f t="shared" si="6"/>
        <v xml:space="preserve">Witness/Hold Point Requirements: Sub-contractor - </v>
      </c>
      <c r="AL29" t="str">
        <f t="shared" si="7"/>
        <v xml:space="preserve">Witness/Hold Point Requirements: CPB - </v>
      </c>
      <c r="AM29" t="str">
        <f t="shared" si="8"/>
        <v>Witness/Hold Point Requirements: Client - N/A</v>
      </c>
      <c r="AN29" t="str">
        <f t="shared" si="9"/>
        <v>Record - N/A</v>
      </c>
      <c r="AP29" t="str">
        <v>Witness/Hold Point Requirements: CPB - WP</v>
      </c>
    </row>
    <row r="30" spans="1:42" ht="15" customHeight="1" x14ac:dyDescent="0.25">
      <c r="A30" t="s">
        <v>45</v>
      </c>
      <c r="B30" t="s">
        <v>29</v>
      </c>
      <c r="C30" t="s">
        <v>2</v>
      </c>
      <c r="D30" s="1" t="s">
        <v>60</v>
      </c>
      <c r="E30" t="s">
        <v>31</v>
      </c>
      <c r="F30" t="s">
        <v>47</v>
      </c>
      <c r="I30" t="s">
        <v>16</v>
      </c>
      <c r="J30" t="s">
        <v>42</v>
      </c>
      <c r="AE30" t="str">
        <f t="shared" si="0"/>
        <v>Application Primer or Adhesive (Rubber / Vinyl / Linolium / Altro)</v>
      </c>
      <c r="AF30" t="str">
        <f t="shared" si="1"/>
        <v>Responsibility - Supervisor</v>
      </c>
      <c r="AG30" t="str">
        <f t="shared" si="2"/>
        <v>Specification Reference - WAM-SPC-00001</v>
      </c>
      <c r="AH30" t="str">
        <f t="shared" si="3"/>
        <v>Conformance Criteria Summary - Rubber / Vinyl / Linoleum / Altro: Apply approved adhesive by trowel and wetted roller as required. Follow requirements for open time, taking notes of the substrate porosity, ambient temperature and relative humidity._x000D_
Remove excess if required.</v>
      </c>
      <c r="AI30" t="str">
        <f t="shared" si="4"/>
        <v>Method - Inspection</v>
      </c>
      <c r="AJ30" t="str">
        <f t="shared" si="5"/>
        <v>Frequency - Work in Progress</v>
      </c>
      <c r="AK30" t="str">
        <f t="shared" si="6"/>
        <v xml:space="preserve">Witness/Hold Point Requirements: Sub-contractor - </v>
      </c>
      <c r="AL30" t="str">
        <f t="shared" si="7"/>
        <v xml:space="preserve">Witness/Hold Point Requirements: CPB - </v>
      </c>
      <c r="AM30" t="str">
        <f t="shared" si="8"/>
        <v>Witness/Hold Point Requirements: Client - N/A</v>
      </c>
      <c r="AN30" t="str">
        <f t="shared" si="9"/>
        <v>Record - Photo</v>
      </c>
      <c r="AP30" t="str">
        <v>Witness/Hold Point Requirements: Client - WP</v>
      </c>
    </row>
    <row r="31" spans="1:42" ht="15" customHeight="1" x14ac:dyDescent="0.25">
      <c r="A31" t="s">
        <v>48</v>
      </c>
      <c r="B31" t="s">
        <v>29</v>
      </c>
      <c r="C31" t="s">
        <v>2</v>
      </c>
      <c r="D31" s="1" t="s">
        <v>49</v>
      </c>
      <c r="E31" t="s">
        <v>31</v>
      </c>
      <c r="F31" t="s">
        <v>47</v>
      </c>
      <c r="I31" t="s">
        <v>16</v>
      </c>
      <c r="J31" t="s">
        <v>42</v>
      </c>
      <c r="AE31" t="str">
        <f t="shared" si="0"/>
        <v>Application of Vinyl and Linoleum</v>
      </c>
      <c r="AF31" t="str">
        <f t="shared" si="1"/>
        <v>Responsibility - Supervisor</v>
      </c>
      <c r="AG31" t="str">
        <f t="shared" si="2"/>
        <v>Specification Reference - WAM-SPC-00001</v>
      </c>
      <c r="AH31" t="str">
        <f t="shared" si="3"/>
        <v>Conformance Criteria Summary - Vinyl CHAR(AMP) Linoleum: Roll out, cut, leave to condition and isntall sheets. Ensure there are no air bubbles or twisting, the seams are kept clear of adhesive and immediately she sheet is_x000D_
adhered, roll with a 68kg roller.</v>
      </c>
      <c r="AI31" t="str">
        <f t="shared" si="4"/>
        <v>Method - Inspection</v>
      </c>
      <c r="AJ31" t="str">
        <f t="shared" si="5"/>
        <v>Frequency - Work in Progress</v>
      </c>
      <c r="AK31" t="str">
        <f t="shared" si="6"/>
        <v xml:space="preserve">Witness/Hold Point Requirements: Sub-contractor - </v>
      </c>
      <c r="AL31" t="str">
        <f t="shared" si="7"/>
        <v xml:space="preserve">Witness/Hold Point Requirements: CPB - </v>
      </c>
      <c r="AM31" t="str">
        <f t="shared" si="8"/>
        <v>Witness/Hold Point Requirements: Client - N/A</v>
      </c>
      <c r="AN31" t="str">
        <f t="shared" si="9"/>
        <v>Record - Photo</v>
      </c>
      <c r="AP31" t="str">
        <v>Record - Aconex Doc Register</v>
      </c>
    </row>
    <row r="32" spans="1:42" ht="15" customHeight="1" x14ac:dyDescent="0.25">
      <c r="A32" t="s">
        <v>50</v>
      </c>
      <c r="B32" t="s">
        <v>29</v>
      </c>
      <c r="C32" t="s">
        <v>2</v>
      </c>
      <c r="D32" s="1" t="s">
        <v>61</v>
      </c>
      <c r="E32" t="s">
        <v>31</v>
      </c>
      <c r="F32" t="s">
        <v>47</v>
      </c>
      <c r="I32" t="s">
        <v>16</v>
      </c>
      <c r="J32" t="s">
        <v>42</v>
      </c>
      <c r="AE32" t="str">
        <f t="shared" si="0"/>
        <v>Application of Carpet Tiles CHAR(AMP) Mat</v>
      </c>
      <c r="AF32" t="str">
        <f t="shared" si="1"/>
        <v>Responsibility - Supervisor</v>
      </c>
      <c r="AG32" t="str">
        <f t="shared" si="2"/>
        <v>Specification Reference - WAM-SPC-00001</v>
      </c>
      <c r="AH32" t="str">
        <f t="shared" si="3"/>
        <v>Conformance Criteria Summary - Set out from the cnetre of the area in two_x000D_
esxperiemental runs and if required modify to suit. Lay tiles from the centre to the flooring manufacturer`s requirements ensuring air is expelled. As each section is completed, immediatel roll with a 68kg roller and sandbag corners. Complete sections before scribing perimeter tiles._x000D_
Lay in a mono direction, execpt where specifically instructed otherwise. Cut tiles back using carpet tile manufacturer`s required_x000D_
cutting technique</v>
      </c>
      <c r="AI32" t="str">
        <f t="shared" si="4"/>
        <v>Method - Inspection</v>
      </c>
      <c r="AJ32" t="str">
        <f t="shared" si="5"/>
        <v>Frequency - Work in Progress</v>
      </c>
      <c r="AK32" t="str">
        <f t="shared" si="6"/>
        <v xml:space="preserve">Witness/Hold Point Requirements: Sub-contractor - </v>
      </c>
      <c r="AL32" t="str">
        <f t="shared" si="7"/>
        <v xml:space="preserve">Witness/Hold Point Requirements: CPB - </v>
      </c>
      <c r="AM32" t="str">
        <f t="shared" si="8"/>
        <v>Witness/Hold Point Requirements: Client - N/A</v>
      </c>
      <c r="AN32" t="str">
        <f t="shared" si="9"/>
        <v>Record - Photo</v>
      </c>
      <c r="AP32" t="str">
        <v>Qualifications Altro Safety Floors CHAR(AMP)
Walls</v>
      </c>
    </row>
    <row r="33" spans="1:42" ht="15" customHeight="1" x14ac:dyDescent="0.25">
      <c r="A33" s="1" t="s">
        <v>52</v>
      </c>
      <c r="B33" t="s">
        <v>29</v>
      </c>
      <c r="C33" t="s">
        <v>2</v>
      </c>
      <c r="D33" t="s">
        <v>53</v>
      </c>
      <c r="E33" t="s">
        <v>31</v>
      </c>
      <c r="F33" t="s">
        <v>47</v>
      </c>
      <c r="I33" t="s">
        <v>16</v>
      </c>
      <c r="J33" t="s">
        <v>42</v>
      </c>
      <c r="AE33" t="str">
        <f t="shared" si="0"/>
        <v>Welding_x000D_
Vinyl / Linoleum / Altro</v>
      </c>
      <c r="AF33" t="str">
        <f t="shared" si="1"/>
        <v>Responsibility - Supervisor</v>
      </c>
      <c r="AG33" t="str">
        <f t="shared" si="2"/>
        <v>Specification Reference - WAM-SPC-00001</v>
      </c>
      <c r="AH33" t="str">
        <f t="shared" si="3"/>
        <v>Conformance Criteria Summary - After machine grooving, thermo weld seams, heating the sheet and weld rod to a sufficient temperature to melt and fuse them together in a single mass. Trim and glaze the weld to leave a smooth, flush surface with the sheet. The width of the weld to be 1.33 times the sheet thickness.</v>
      </c>
      <c r="AI33" t="str">
        <f t="shared" si="4"/>
        <v>Method - Inspection</v>
      </c>
      <c r="AJ33" t="str">
        <f t="shared" si="5"/>
        <v>Frequency - Work in Progress</v>
      </c>
      <c r="AK33" t="str">
        <f t="shared" si="6"/>
        <v xml:space="preserve">Witness/Hold Point Requirements: Sub-contractor - </v>
      </c>
      <c r="AL33" t="str">
        <f t="shared" si="7"/>
        <v xml:space="preserve">Witness/Hold Point Requirements: CPB - </v>
      </c>
      <c r="AM33" t="str">
        <f t="shared" si="8"/>
        <v>Witness/Hold Point Requirements: Client - N/A</v>
      </c>
      <c r="AN33" t="str">
        <f t="shared" si="9"/>
        <v>Record - Photo</v>
      </c>
      <c r="AP33" t="str">
        <v>Responsibility - Senior Project Engineer</v>
      </c>
    </row>
    <row r="34" spans="1:42" ht="15" customHeight="1" x14ac:dyDescent="0.25">
      <c r="A34" t="s">
        <v>54</v>
      </c>
      <c r="B34" t="s">
        <v>29</v>
      </c>
      <c r="C34" t="s">
        <v>2</v>
      </c>
      <c r="D34" t="s">
        <v>55</v>
      </c>
      <c r="E34" t="s">
        <v>31</v>
      </c>
      <c r="F34" t="s">
        <v>47</v>
      </c>
      <c r="I34" t="s">
        <v>16</v>
      </c>
      <c r="J34" t="s">
        <v>42</v>
      </c>
      <c r="AE34" t="str">
        <f t="shared" si="0"/>
        <v>Cross Joins (Vinyl / Linoleum)</v>
      </c>
      <c r="AF34" t="str">
        <f t="shared" si="1"/>
        <v>Responsibility - Supervisor</v>
      </c>
      <c r="AG34" t="str">
        <f t="shared" si="2"/>
        <v>Specification Reference - WAM-SPC-00001</v>
      </c>
      <c r="AH34" t="str">
        <f t="shared" si="3"/>
        <v>Conformance Criteria Summary - Cross joins are not allowed in wet areas. Plan and allow cuts to avoid cross joins. Review position and before proceeding, if in a dry area and cross joins are unavoidable, seek approval by the Client.</v>
      </c>
      <c r="AI34" t="str">
        <f t="shared" si="4"/>
        <v>Method - Inspection</v>
      </c>
      <c r="AJ34" t="str">
        <f t="shared" si="5"/>
        <v>Frequency - Work in Progress</v>
      </c>
      <c r="AK34" t="str">
        <f t="shared" si="6"/>
        <v xml:space="preserve">Witness/Hold Point Requirements: Sub-contractor - </v>
      </c>
      <c r="AL34" t="str">
        <f t="shared" si="7"/>
        <v xml:space="preserve">Witness/Hold Point Requirements: CPB - </v>
      </c>
      <c r="AM34" t="str">
        <f t="shared" si="8"/>
        <v>Witness/Hold Point Requirements: Client - N/A</v>
      </c>
      <c r="AN34" t="str">
        <f t="shared" si="9"/>
        <v>Record - Photo</v>
      </c>
      <c r="AP34" t="str">
        <v>Specification Reference - WAM-SPC-00001</v>
      </c>
    </row>
    <row r="35" spans="1:42" ht="15" customHeight="1" x14ac:dyDescent="0.25">
      <c r="A35" t="s">
        <v>56</v>
      </c>
      <c r="B35" t="s">
        <v>29</v>
      </c>
      <c r="C35" t="s">
        <v>2</v>
      </c>
      <c r="D35" s="1" t="s">
        <v>57</v>
      </c>
      <c r="E35" t="s">
        <v>31</v>
      </c>
      <c r="F35" t="s">
        <v>47</v>
      </c>
      <c r="I35" t="s">
        <v>16</v>
      </c>
      <c r="J35" t="s">
        <v>42</v>
      </c>
      <c r="AE35" t="str">
        <f t="shared" si="0"/>
        <v>Fitting Accessories</v>
      </c>
      <c r="AF35" t="str">
        <f t="shared" si="1"/>
        <v>Responsibility - Supervisor</v>
      </c>
      <c r="AG35" t="str">
        <f t="shared" si="2"/>
        <v>Specification Reference - WAM-SPC-00001</v>
      </c>
      <c r="AH35" t="str">
        <f t="shared" si="3"/>
        <v>Conformance Criteria Summary - Scribe fit, adhere and otherwise fix true to line and face for each particular location._x000D_
Install transition trims where necessary in accordance with specification and drawings.</v>
      </c>
      <c r="AI35" t="str">
        <f t="shared" si="4"/>
        <v>Method - Inspection</v>
      </c>
      <c r="AJ35" t="str">
        <f t="shared" si="5"/>
        <v>Frequency - Work in Progress</v>
      </c>
      <c r="AK35" t="str">
        <f t="shared" si="6"/>
        <v xml:space="preserve">Witness/Hold Point Requirements: Sub-contractor - </v>
      </c>
      <c r="AL35" t="str">
        <f t="shared" si="7"/>
        <v xml:space="preserve">Witness/Hold Point Requirements: CPB - </v>
      </c>
      <c r="AM35" t="str">
        <f t="shared" si="8"/>
        <v>Witness/Hold Point Requirements: Client - N/A</v>
      </c>
      <c r="AN35" t="str">
        <f t="shared" si="9"/>
        <v>Record - Photo</v>
      </c>
      <c r="AP35" t="str">
        <v>Conformance Criteria Summary - Altro premier Whiterock installers approved by Altro APAC Pty Ltd.</v>
      </c>
    </row>
    <row r="36" spans="1:42" ht="15" customHeight="1" x14ac:dyDescent="0.25">
      <c r="A36" t="s">
        <v>58</v>
      </c>
      <c r="B36" t="s">
        <v>29</v>
      </c>
      <c r="C36" t="s">
        <v>2</v>
      </c>
      <c r="D36" s="1" t="s">
        <v>59</v>
      </c>
      <c r="E36" t="s">
        <v>31</v>
      </c>
      <c r="F36" t="s">
        <v>47</v>
      </c>
      <c r="I36" t="s">
        <v>16</v>
      </c>
      <c r="J36" t="s">
        <v>42</v>
      </c>
      <c r="AE36" t="str">
        <f t="shared" si="0"/>
        <v>Cleaning</v>
      </c>
      <c r="AF36" t="str">
        <f t="shared" si="1"/>
        <v>Responsibility - Supervisor</v>
      </c>
      <c r="AG36" t="str">
        <f t="shared" si="2"/>
        <v>Specification Reference - WAM-SPC-00001</v>
      </c>
      <c r="AH36" t="str">
        <f t="shared" si="3"/>
        <v>Conformance Criteria Summary - For Rubber floors only: Strip protective wax coating before cleaning and buffing according to the manufacturers requirements to achieve the slip resistant properties._x000D_
All Floors: Clean flooring surfaces of adhesive, drit and debris. Vaccuum off._x000D_
For Linoleum CHAR(AMP) Rubber floors only: Mop it, dry and apply rotary machine using pads at 300rpm._x000D_
Protect the floor to avoid damages from follow on trades.</v>
      </c>
      <c r="AI36" t="str">
        <f t="shared" si="4"/>
        <v>Method - Inspection</v>
      </c>
      <c r="AJ36" t="str">
        <f t="shared" si="5"/>
        <v>Frequency - Work in Progress</v>
      </c>
      <c r="AK36" t="str">
        <f t="shared" si="6"/>
        <v xml:space="preserve">Witness/Hold Point Requirements: Sub-contractor - </v>
      </c>
      <c r="AL36" t="str">
        <f t="shared" si="7"/>
        <v xml:space="preserve">Witness/Hold Point Requirements: CPB - </v>
      </c>
      <c r="AM36" t="str">
        <f t="shared" si="8"/>
        <v>Witness/Hold Point Requirements: Client - N/A</v>
      </c>
      <c r="AN36" t="str">
        <f t="shared" si="9"/>
        <v>Record - Photo</v>
      </c>
      <c r="AP36" t="str">
        <v>Method - Review</v>
      </c>
    </row>
    <row r="37" spans="1:42" ht="15" customHeight="1" x14ac:dyDescent="0.25">
      <c r="AP37" t="str">
        <v>Frequency - Pre-Start</v>
      </c>
    </row>
    <row r="38" spans="1:42" ht="15" customHeight="1" x14ac:dyDescent="0.25">
      <c r="AP38" t="str">
        <v>Witness/Hold Point Requirements: Sub-contractor - WP</v>
      </c>
    </row>
    <row r="39" spans="1:42" ht="15" customHeight="1" x14ac:dyDescent="0.25">
      <c r="AP39" t="str">
        <v>Witness/Hold Point Requirements: CPB - WP</v>
      </c>
    </row>
    <row r="40" spans="1:42" ht="15" customHeight="1" x14ac:dyDescent="0.25">
      <c r="AP40" t="str">
        <v>Witness/Hold Point Requirements: Client - No</v>
      </c>
    </row>
    <row r="41" spans="1:42" ht="15" customHeight="1" x14ac:dyDescent="0.25">
      <c r="AP41" t="str">
        <v>Record - N/A</v>
      </c>
    </row>
    <row r="42" spans="1:42" ht="15" customHeight="1" x14ac:dyDescent="0.25">
      <c r="AP42" t="str">
        <v>Info for OCHAR(AMP)M</v>
      </c>
    </row>
    <row r="43" spans="1:42" ht="15" customHeight="1" x14ac:dyDescent="0.25">
      <c r="AP43" t="str">
        <v>Responsibility - Senior Project Engineer</v>
      </c>
    </row>
    <row r="44" spans="1:42" ht="15" customHeight="1" x14ac:dyDescent="0.25">
      <c r="AP44" t="str">
        <v>Specification Reference - WAM-SPC-00001</v>
      </c>
    </row>
    <row r="45" spans="1:42" ht="15" customHeight="1" x14ac:dyDescent="0.25">
      <c r="AP45" t="str">
        <v>Conformance Criteria Summary - Prior to Practical Completion, provision of Altro APAC Pty Ltd cleaning and maintenance instruction as electronic Pdf Format Document.</v>
      </c>
    </row>
    <row r="46" spans="1:42" ht="15" customHeight="1" x14ac:dyDescent="0.25">
      <c r="AP46" t="str">
        <v>Method - Review</v>
      </c>
    </row>
    <row r="47" spans="1:42" ht="15" customHeight="1" x14ac:dyDescent="0.25">
      <c r="AP47" t="str">
        <v>Frequency - Post Completion</v>
      </c>
    </row>
    <row r="48" spans="1:42" ht="15" customHeight="1" x14ac:dyDescent="0.25">
      <c r="AP48" t="str">
        <v>Witness/Hold Point Requirements: Sub-contractor - WP</v>
      </c>
    </row>
    <row r="49" spans="42:42" ht="15" customHeight="1" x14ac:dyDescent="0.25">
      <c r="AP49" t="str">
        <v>Witness/Hold Point Requirements: CPB - WP</v>
      </c>
    </row>
    <row r="50" spans="42:42" ht="15" customHeight="1" x14ac:dyDescent="0.25">
      <c r="AP50" t="str">
        <v>Witness/Hold Point Requirements: Client - WP</v>
      </c>
    </row>
    <row r="51" spans="42:42" ht="15" customHeight="1" x14ac:dyDescent="0.25">
      <c r="AP51" t="str">
        <v>Record - Aconex Doc Register</v>
      </c>
    </row>
    <row r="52" spans="42:42" ht="15" customHeight="1" x14ac:dyDescent="0.25">
      <c r="AP52" t="str">
        <v>Acoustic Requirements (Carpet)</v>
      </c>
    </row>
    <row r="53" spans="42:42" ht="15" customHeight="1" x14ac:dyDescent="0.25">
      <c r="AP53" t="str">
        <v>Responsibility - Senior Project Engineer</v>
      </c>
    </row>
    <row r="54" spans="42:42" ht="15" customHeight="1" x14ac:dyDescent="0.25">
      <c r="AP54" t="str">
        <v>Specification Reference - WAM-SPC-00001</v>
      </c>
    </row>
    <row r="55" spans="42:42" ht="15" customHeight="1" x14ac:dyDescent="0.25">
      <c r="AP55" t="str">
        <v>Conformance Criteria Summary - Floor finishes shall achieve a minimum &gt;Lw16. Where floor finish specified do not achieve this, a resilient acoustic underlay is required.
Vertical impact performance of &gt;= IIC 70 and the measured one third octave sound pressure between 50 CHAR(AMP) 100 Hz from impacts on the floor shall be CHAR(LESS)=55 dB LAmax.</v>
      </c>
    </row>
    <row r="56" spans="42:42" ht="15" customHeight="1" x14ac:dyDescent="0.25">
      <c r="AP56" t="str">
        <v>Method - Review</v>
      </c>
    </row>
    <row r="57" spans="42:42" ht="15" customHeight="1" x14ac:dyDescent="0.25">
      <c r="AP57" t="str">
        <v>Frequency - Pre-Start</v>
      </c>
    </row>
    <row r="58" spans="42:42" ht="15" customHeight="1" x14ac:dyDescent="0.25">
      <c r="AP58" t="str">
        <v>Witness/Hold Point Requirements: Sub-contractor - WP</v>
      </c>
    </row>
    <row r="59" spans="42:42" ht="15" customHeight="1" x14ac:dyDescent="0.25">
      <c r="AP59" t="str">
        <v>Witness/Hold Point Requirements: CPB - WP</v>
      </c>
    </row>
    <row r="60" spans="42:42" ht="15" customHeight="1" x14ac:dyDescent="0.25">
      <c r="AP60" t="str">
        <v>Witness/Hold Point Requirements: Client - No</v>
      </c>
    </row>
    <row r="61" spans="42:42" ht="15" customHeight="1" x14ac:dyDescent="0.25">
      <c r="AP61" t="str">
        <v>Record - N/A</v>
      </c>
    </row>
    <row r="62" spans="42:42" ht="15" customHeight="1" x14ac:dyDescent="0.25">
      <c r="AP62" t="str">
        <v>Fire Performance (Carpet, vinyl, tiles or finished/unfinished surfaces)</v>
      </c>
    </row>
    <row r="63" spans="42:42" ht="15" customHeight="1" x14ac:dyDescent="0.25">
      <c r="AP63" t="str">
        <v>Responsibility - Senior Project Engineer</v>
      </c>
    </row>
    <row r="64" spans="42:42" ht="15" customHeight="1" x14ac:dyDescent="0.25">
      <c r="AP64" t="str">
        <v>Specification Reference - WAM-SPC-00001</v>
      </c>
    </row>
    <row r="65" spans="42:42" ht="15" customHeight="1" x14ac:dyDescent="0.25">
      <c r="AP65" t="str">
        <v>Conformance Criteria Summary - Floor surfaces are required to either be non- combustible or have a critical radiant flux of no less than those given in table 3, tested to ISO9239 part 1:2010. This applies to flexible finishes such as carpets, vinyl sheets or tiles and to finished or unfinished floor surfaces.</v>
      </c>
    </row>
    <row r="66" spans="42:42" ht="15" customHeight="1" x14ac:dyDescent="0.25">
      <c r="AP66" t="str">
        <v>Method - Review</v>
      </c>
    </row>
    <row r="67" spans="42:42" ht="15" customHeight="1" x14ac:dyDescent="0.25">
      <c r="AP67" t="str">
        <v>Frequency - Pre-Start</v>
      </c>
    </row>
    <row r="68" spans="42:42" ht="15" customHeight="1" x14ac:dyDescent="0.25">
      <c r="AP68" t="str">
        <v>Witness/Hold Point Requirements: Sub-contractor - WP</v>
      </c>
    </row>
    <row r="69" spans="42:42" ht="15" customHeight="1" x14ac:dyDescent="0.25">
      <c r="AP69" t="str">
        <v>Witness/Hold Point Requirements: CPB - WP</v>
      </c>
    </row>
    <row r="70" spans="42:42" ht="15" customHeight="1" x14ac:dyDescent="0.25">
      <c r="AP70" t="str">
        <v>Witness/Hold Point Requirements: Client - WP</v>
      </c>
    </row>
    <row r="71" spans="42:42" ht="15" customHeight="1" x14ac:dyDescent="0.25">
      <c r="AP71" t="str">
        <v>Record - N/A</v>
      </c>
    </row>
    <row r="72" spans="42:42" ht="15" customHeight="1" x14ac:dyDescent="0.25">
      <c r="AP72" t="str">
        <v>Surface Fire performance (Entry Mats)</v>
      </c>
    </row>
    <row r="73" spans="42:42" ht="15" customHeight="1" x14ac:dyDescent="0.25">
      <c r="AP73" t="str">
        <v>Responsibility - Senior Project Engineer</v>
      </c>
    </row>
    <row r="74" spans="42:42" ht="15" customHeight="1" x14ac:dyDescent="0.25">
      <c r="AP74" t="str">
        <v>Specification Reference - WAM-SPC-00001</v>
      </c>
    </row>
    <row r="75" spans="42:42" ht="15" customHeight="1" x14ac:dyDescent="0.25">
      <c r="AP75" t="str">
        <v>Conformance Criteria Summary - Product tested to ISO9239.1 and achieve the minimum critical radiant flux requirements of NZBC C/AS2-AS6 table 4.2. Coral/Tread entry Mat 2.5kW/m2.
Requirement no applicable if product is non- combustible or if area of product has been an aggregate surface area of not greather than 5m2</v>
      </c>
    </row>
    <row r="76" spans="42:42" ht="15" customHeight="1" x14ac:dyDescent="0.25">
      <c r="AP76" t="str">
        <v>Method - Review</v>
      </c>
    </row>
    <row r="77" spans="42:42" ht="15" customHeight="1" x14ac:dyDescent="0.25">
      <c r="AP77" t="str">
        <v>Frequency - Pre-Start</v>
      </c>
    </row>
    <row r="78" spans="42:42" ht="15" customHeight="1" x14ac:dyDescent="0.25">
      <c r="AP78" t="str">
        <v>Witness/Hold Point Requirements: Sub-contractor - WP</v>
      </c>
    </row>
    <row r="79" spans="42:42" ht="15" customHeight="1" x14ac:dyDescent="0.25">
      <c r="AP79" t="str">
        <v>Witness/Hold Point Requirements: CPB - WP</v>
      </c>
    </row>
    <row r="80" spans="42:42" ht="15" customHeight="1" x14ac:dyDescent="0.25">
      <c r="AP80" t="str">
        <v>Witness/Hold Point Requirements: Client - WP</v>
      </c>
    </row>
    <row r="81" spans="42:42" ht="15" customHeight="1" x14ac:dyDescent="0.25">
      <c r="AP81" t="str">
        <v>Record - N/A</v>
      </c>
    </row>
    <row r="82" spans="42:42" ht="15" customHeight="1" x14ac:dyDescent="0.25">
      <c r="AP82" t="str">
        <v>Acessible requirements (Trimmaster transition flooring trim)</v>
      </c>
    </row>
    <row r="83" spans="42:42" ht="15" customHeight="1" x14ac:dyDescent="0.25">
      <c r="AP83" t="str">
        <v>Responsibility - Senior Project Engineer</v>
      </c>
    </row>
    <row r="84" spans="42:42" ht="15" customHeight="1" x14ac:dyDescent="0.25">
      <c r="AP84" t="str">
        <v>Specification Reference - WAM-SPC-00001</v>
      </c>
    </row>
    <row r="85" spans="42:42" ht="15" customHeight="1" x14ac:dyDescent="0.25">
      <c r="AP85" t="str">
        <v>Conformance Criteria Summary - To comply with NZS 4121.</v>
      </c>
    </row>
    <row r="86" spans="42:42" ht="15" customHeight="1" x14ac:dyDescent="0.25">
      <c r="AP86" t="str">
        <v>Method - Review</v>
      </c>
    </row>
    <row r="87" spans="42:42" ht="15" customHeight="1" x14ac:dyDescent="0.25">
      <c r="AP87" t="str">
        <v>Frequency - Pre-Start</v>
      </c>
    </row>
    <row r="88" spans="42:42" ht="15" customHeight="1" x14ac:dyDescent="0.25">
      <c r="AP88" t="str">
        <v>Witness/Hold Point Requirements: Sub-contractor - WP</v>
      </c>
    </row>
    <row r="89" spans="42:42" ht="15" customHeight="1" x14ac:dyDescent="0.25">
      <c r="AP89" t="str">
        <v>Witness/Hold Point Requirements: CPB - WP</v>
      </c>
    </row>
    <row r="90" spans="42:42" ht="15" customHeight="1" x14ac:dyDescent="0.25">
      <c r="AP90" t="str">
        <v>Witness/Hold Point Requirements: Client - No</v>
      </c>
    </row>
    <row r="91" spans="42:42" ht="15" customHeight="1" x14ac:dyDescent="0.25">
      <c r="AP91" t="str">
        <v>Record - N/A</v>
      </c>
    </row>
    <row r="92" spans="42:42" ht="15" customHeight="1" x14ac:dyDescent="0.25">
      <c r="AP92" t="str">
        <v>Storage</v>
      </c>
    </row>
    <row r="93" spans="42:42" ht="15" customHeight="1" x14ac:dyDescent="0.25">
      <c r="AP93" t="str">
        <v>Responsibility - Supervisor</v>
      </c>
    </row>
    <row r="94" spans="42:42" ht="15" customHeight="1" x14ac:dyDescent="0.25">
      <c r="AP94" t="str">
        <v>Specification Reference - WAM-SPC-00001</v>
      </c>
    </row>
    <row r="95" spans="42:42" ht="15" customHeight="1" x14ac:dyDescent="0.25">
      <c r="AP95" t="str">
        <v>Conformance Criteria Summary - Take delivery of materials and store on site protecting it from damage. Accept it undamaged and dry. If in Rolls, store it upright with an other material on the level surfaces in- nontraffic area that is enclosed, clean and dry.
Reject and replace goods that are damaged or will not provide the required finish.
Avoid distortion, strecthing, marking and damage to edges while shifting.</v>
      </c>
    </row>
    <row r="96" spans="42:42" ht="15" customHeight="1" x14ac:dyDescent="0.25">
      <c r="AP96" t="str">
        <v>Method - Inspection</v>
      </c>
    </row>
    <row r="97" spans="42:42" ht="15" customHeight="1" x14ac:dyDescent="0.25">
      <c r="AP97" t="str">
        <v>Frequency - Pre-Start</v>
      </c>
    </row>
    <row r="98" spans="42:42" ht="15" customHeight="1" x14ac:dyDescent="0.25">
      <c r="AP98" t="str">
        <v>Witness/Hold Point Requirements: Sub-contractor - WP</v>
      </c>
    </row>
    <row r="99" spans="42:42" ht="15" customHeight="1" x14ac:dyDescent="0.25">
      <c r="AP99" t="str">
        <v>Witness/Hold Point Requirements: CPB - WP</v>
      </c>
    </row>
    <row r="100" spans="42:42" ht="15" customHeight="1" x14ac:dyDescent="0.25">
      <c r="AP100" t="str">
        <v>Witness/Hold Point Requirements: Client - No</v>
      </c>
    </row>
    <row r="101" spans="42:42" ht="15" customHeight="1" x14ac:dyDescent="0.25">
      <c r="AP101" t="str">
        <v>Record - N/A</v>
      </c>
    </row>
    <row r="102" spans="42:42" ht="15" customHeight="1" x14ac:dyDescent="0.25">
      <c r="AP102" t="str">
        <v>Building Conditions Carpet</v>
      </c>
    </row>
    <row r="103" spans="42:42" ht="15" customHeight="1" x14ac:dyDescent="0.25">
      <c r="AP103" t="str">
        <v>Responsibility - Supervisor</v>
      </c>
    </row>
    <row r="104" spans="42:42" ht="15" customHeight="1" x14ac:dyDescent="0.25">
      <c r="AP104" t="str">
        <v>Specification Reference - WAM-SPC-00001</v>
      </c>
    </row>
    <row r="105" spans="42:42" ht="15" customHeight="1" x14ac:dyDescent="0.25">
      <c r="AP105" t="str">
        <v>Conformance Criteria Summary - Concrete slab Humidity not to exceed 75% or until the moisture content does not exceed 5.5%, in accordance with NZS2455.1.</v>
      </c>
    </row>
    <row r="106" spans="42:42" ht="15" customHeight="1" x14ac:dyDescent="0.25">
      <c r="AP106" t="str">
        <v>Method - Inspection</v>
      </c>
    </row>
    <row r="107" spans="42:42" ht="15" customHeight="1" x14ac:dyDescent="0.25">
      <c r="AP107" t="str">
        <v>Frequency - Pre-Start</v>
      </c>
    </row>
    <row r="108" spans="42:42" ht="15" customHeight="1" x14ac:dyDescent="0.25">
      <c r="AP108" t="str">
        <v>Witness/Hold Point Requirements: Sub-contractor - WP</v>
      </c>
    </row>
    <row r="109" spans="42:42" ht="15" customHeight="1" x14ac:dyDescent="0.25">
      <c r="AP109" t="str">
        <v>Witness/Hold Point Requirements: CPB - WP</v>
      </c>
    </row>
    <row r="110" spans="42:42" ht="15" customHeight="1" x14ac:dyDescent="0.25">
      <c r="AP110" t="str">
        <v>Witness/Hold Point Requirements: Client - No</v>
      </c>
    </row>
    <row r="111" spans="42:42" ht="15" customHeight="1" x14ac:dyDescent="0.25">
      <c r="AP111" t="str">
        <v>Record - N/A</v>
      </c>
    </row>
    <row r="112" spans="42:42" ht="15" customHeight="1" x14ac:dyDescent="0.25">
      <c r="AP112" t="str">
        <v>Building Conditions
Carpet</v>
      </c>
    </row>
    <row r="113" spans="42:42" ht="15" customHeight="1" x14ac:dyDescent="0.25">
      <c r="AP113" t="str">
        <v>Responsibility - Supervisor</v>
      </c>
    </row>
    <row r="114" spans="42:42" ht="15" customHeight="1" x14ac:dyDescent="0.25">
      <c r="AP114" t="str">
        <v>Specification Reference - WAM-SPC-00001</v>
      </c>
    </row>
    <row r="115" spans="42:42" ht="15" customHeight="1" x14ac:dyDescent="0.25">
      <c r="AP115" t="str">
        <v>Conformance Criteria Summary - Floor temperature minimum 16 degress
celcius. Concrete PH no more than 10.</v>
      </c>
    </row>
    <row r="116" spans="42:42" ht="15" customHeight="1" x14ac:dyDescent="0.25">
      <c r="AP116" t="str">
        <v>Method - Inspection</v>
      </c>
    </row>
    <row r="117" spans="42:42" ht="15" customHeight="1" x14ac:dyDescent="0.25">
      <c r="AP117" t="str">
        <v>Frequency - Pre-Start</v>
      </c>
    </row>
    <row r="118" spans="42:42" ht="15" customHeight="1" x14ac:dyDescent="0.25">
      <c r="AP118" t="str">
        <v>Witness/Hold Point Requirements: Sub-contractor - WP</v>
      </c>
    </row>
    <row r="119" spans="42:42" ht="15" customHeight="1" x14ac:dyDescent="0.25">
      <c r="AP119" t="str">
        <v>Witness/Hold Point Requirements: CPB - WP</v>
      </c>
    </row>
    <row r="120" spans="42:42" ht="15" customHeight="1" x14ac:dyDescent="0.25">
      <c r="AP120" t="str">
        <v>Witness/Hold Point Requirements: Client - No</v>
      </c>
    </row>
    <row r="121" spans="42:42" ht="15" customHeight="1" x14ac:dyDescent="0.25">
      <c r="AP121" t="str">
        <v>Record - N/A</v>
      </c>
    </row>
    <row r="122" spans="42:42" ht="15" customHeight="1" x14ac:dyDescent="0.25">
      <c r="AP122" t="str">
        <v>Execution Condition (Vinyl / Rubber /
Linoleum / Altro)</v>
      </c>
    </row>
    <row r="123" spans="42:42" ht="15" customHeight="1" x14ac:dyDescent="0.25">
      <c r="AP123" t="str">
        <v>Responsibility - Supervisor</v>
      </c>
    </row>
    <row r="124" spans="42:42" ht="15" customHeight="1" x14ac:dyDescent="0.25">
      <c r="AP124" t="str">
        <v>Specification Reference - WAM-SPC-00001</v>
      </c>
    </row>
    <row r="125" spans="42:42" ht="15" customHeight="1" x14ac:dyDescent="0.25">
      <c r="AP125" t="str">
        <v>Conformance Criteria Summary - To comply with NZS 1884.</v>
      </c>
    </row>
    <row r="126" spans="42:42" ht="15" customHeight="1" x14ac:dyDescent="0.25">
      <c r="AP126" t="str">
        <v>Method - Review</v>
      </c>
    </row>
    <row r="127" spans="42:42" ht="15" customHeight="1" x14ac:dyDescent="0.25">
      <c r="AP127" t="str">
        <v>Frequency - Pre-Start</v>
      </c>
    </row>
    <row r="128" spans="42:42" ht="15" customHeight="1" x14ac:dyDescent="0.25">
      <c r="AP128" t="str">
        <v>Witness/Hold Point Requirements: Sub-contractor - WP</v>
      </c>
    </row>
    <row r="129" spans="42:42" ht="15" customHeight="1" x14ac:dyDescent="0.25">
      <c r="AP129" t="str">
        <v>Witness/Hold Point Requirements: CPB - WP</v>
      </c>
    </row>
    <row r="130" spans="42:42" ht="15" customHeight="1" x14ac:dyDescent="0.25">
      <c r="AP130" t="str">
        <v>Witness/Hold Point Requirements: Client - No</v>
      </c>
    </row>
    <row r="131" spans="42:42" ht="15" customHeight="1" x14ac:dyDescent="0.25">
      <c r="AP131" t="str">
        <v>Record - N/A</v>
      </c>
    </row>
    <row r="132" spans="42:42" ht="15" customHeight="1" x14ac:dyDescent="0.25">
      <c r="AP132" t="str">
        <v>Execution Condition
( Carpet )</v>
      </c>
    </row>
    <row r="133" spans="42:42" ht="15" customHeight="1" x14ac:dyDescent="0.25">
      <c r="AP133" t="str">
        <v>Responsibility - Supervisor</v>
      </c>
    </row>
    <row r="134" spans="42:42" ht="15" customHeight="1" x14ac:dyDescent="0.25">
      <c r="AP134" t="str">
        <v>Specification Reference - WAM-SPC-00001</v>
      </c>
    </row>
    <row r="135" spans="42:42" ht="15" customHeight="1" x14ac:dyDescent="0.25">
      <c r="AP135" t="str">
        <v>Conformance Criteria Summary - To comply with NZS 2455.1, NZS2455.2</v>
      </c>
    </row>
    <row r="136" spans="42:42" ht="15" customHeight="1" x14ac:dyDescent="0.25">
      <c r="AP136" t="str">
        <v>Method - Review</v>
      </c>
    </row>
    <row r="137" spans="42:42" ht="15" customHeight="1" x14ac:dyDescent="0.25">
      <c r="AP137" t="str">
        <v>Frequency - Pre-Start</v>
      </c>
    </row>
    <row r="138" spans="42:42" ht="15" customHeight="1" x14ac:dyDescent="0.25">
      <c r="AP138" t="str">
        <v>Witness/Hold Point Requirements: Sub-contractor - WP</v>
      </c>
    </row>
    <row r="139" spans="42:42" ht="15" customHeight="1" x14ac:dyDescent="0.25">
      <c r="AP139" t="str">
        <v>Witness/Hold Point Requirements: CPB - WP</v>
      </c>
    </row>
    <row r="140" spans="42:42" ht="15" customHeight="1" x14ac:dyDescent="0.25">
      <c r="AP140" t="str">
        <v>Witness/Hold Point Requirements: Client - No</v>
      </c>
    </row>
    <row r="141" spans="42:42" ht="15" customHeight="1" x14ac:dyDescent="0.25">
      <c r="AP141" t="str">
        <v>Record - N/A</v>
      </c>
    </row>
    <row r="142" spans="42:42" ht="15" customHeight="1" x14ac:dyDescent="0.25">
      <c r="AP142" t="str">
        <v>Building Conditions Preparation</v>
      </c>
    </row>
    <row r="143" spans="42:42" ht="15" customHeight="1" x14ac:dyDescent="0.25">
      <c r="AP143" t="str">
        <v>Responsibility - Supervisor</v>
      </c>
    </row>
    <row r="144" spans="42:42" ht="15" customHeight="1" x14ac:dyDescent="0.25">
      <c r="AP144" t="str">
        <v>Specification Reference - WAM-SPC-00001</v>
      </c>
    </row>
    <row r="145" spans="42:42" ht="15" customHeight="1" x14ac:dyDescent="0.25">
      <c r="AP145" t="str">
        <v>Conformance Criteria Summary - Dot not start work before the building is enclosed, wet work is complete, doors are hung and lockable, finishes and trims complete and in good lighting is available.
Check that each colour supplied is from the same batch. Follow the preparatory conditioning and working temperatures at all times. Protect work from solar heat gain and switch off under-floor heating during and for 48h either side of the work period.
Inspect substrate to ensure it is a suitable finish. Do not start work if it will not allow work of the required standard.
Clear substrate of debris, clean off surface contamination and carry out surface repairs using a proprietary levelling compound if required. Carefully feather out at perimeters of repaired areas. Grind level than vaccuum to remove dust.</v>
      </c>
    </row>
    <row r="146" spans="42:42" ht="15" customHeight="1" x14ac:dyDescent="0.25">
      <c r="AP146" t="str">
        <v>Method - Inspection</v>
      </c>
    </row>
    <row r="147" spans="42:42" ht="15" customHeight="1" x14ac:dyDescent="0.25">
      <c r="AP147" t="str">
        <v>Frequency - Pre-Start</v>
      </c>
    </row>
    <row r="148" spans="42:42" ht="15" customHeight="1" x14ac:dyDescent="0.25">
      <c r="AP148" t="str">
        <v>Witness/Hold Point Requirements: Sub-contractor - WP</v>
      </c>
    </row>
    <row r="149" spans="42:42" ht="15" customHeight="1" x14ac:dyDescent="0.25">
      <c r="AP149" t="str">
        <v>Witness/Hold Point Requirements: CPB - WP</v>
      </c>
    </row>
    <row r="150" spans="42:42" ht="15" customHeight="1" x14ac:dyDescent="0.25">
      <c r="AP150" t="str">
        <v>Witness/Hold Point Requirements: Client - No</v>
      </c>
    </row>
    <row r="151" spans="42:42" ht="15" customHeight="1" x14ac:dyDescent="0.25">
      <c r="AP151" t="str">
        <v>Record - Photo</v>
      </c>
    </row>
    <row r="152" spans="42:42" ht="15" customHeight="1" x14ac:dyDescent="0.25">
      <c r="AP152" t="str">
        <v>Layout</v>
      </c>
    </row>
    <row r="153" spans="42:42" ht="15" customHeight="1" x14ac:dyDescent="0.25">
      <c r="AP153" t="str">
        <v>Responsibility - Supervisor</v>
      </c>
    </row>
    <row r="154" spans="42:42" ht="15" customHeight="1" x14ac:dyDescent="0.25">
      <c r="AP154" t="str">
        <v>Specification Reference - WAM-SPC-00001</v>
      </c>
    </row>
    <row r="155" spans="42:42" ht="15" customHeight="1" x14ac:dyDescent="0.25">
      <c r="AP155" t="str">
        <v>Conformance Criteria Summary - Before beggining the installation, confirm the proposed layout of material, location fo seams and other visual considerations.</v>
      </c>
    </row>
    <row r="156" spans="42:42" ht="15" customHeight="1" x14ac:dyDescent="0.25">
      <c r="AP156" t="str">
        <v>Method - Inspection</v>
      </c>
    </row>
    <row r="157" spans="42:42" ht="15" customHeight="1" x14ac:dyDescent="0.25">
      <c r="AP157" t="str">
        <v>Frequency - Pre-Start</v>
      </c>
    </row>
    <row r="158" spans="42:42" ht="15" customHeight="1" x14ac:dyDescent="0.25">
      <c r="AP158" t="str">
        <v>Witness/Hold Point Requirements: Sub-contractor - WP</v>
      </c>
    </row>
    <row r="159" spans="42:42" ht="15" customHeight="1" x14ac:dyDescent="0.25">
      <c r="AP159" t="str">
        <v>Witness/Hold Point Requirements: CPB - WP</v>
      </c>
    </row>
    <row r="160" spans="42:42" ht="15" customHeight="1" x14ac:dyDescent="0.25">
      <c r="AP160" t="str">
        <v>Witness/Hold Point Requirements: Client - No</v>
      </c>
    </row>
    <row r="161" spans="42:42" ht="15" customHeight="1" x14ac:dyDescent="0.25">
      <c r="AP161" t="str">
        <v>Record - N/A</v>
      </c>
    </row>
    <row r="162" spans="42:42" ht="15" customHeight="1" x14ac:dyDescent="0.25">
      <c r="AP162" t="str">
        <v>Application Primer or Adhesive (Rubber / Vinyl / Linolium / Altro)</v>
      </c>
    </row>
    <row r="163" spans="42:42" ht="15" customHeight="1" x14ac:dyDescent="0.25">
      <c r="AP163" t="str">
        <v>Responsibility - Supervisor</v>
      </c>
    </row>
    <row r="164" spans="42:42" ht="15" customHeight="1" x14ac:dyDescent="0.25">
      <c r="AP164" t="str">
        <v>Specification Reference - WAM-SPC-00001</v>
      </c>
    </row>
    <row r="165" spans="42:42" ht="15" customHeight="1" x14ac:dyDescent="0.25">
      <c r="AP165" t="str">
        <v>Conformance Criteria Summary - Rubber / Vinyl / Linoleum / Altro: Apply approved adhesive by trowel and wetted roller as required. Follow requirements for open time, taking notes of the substrate porosity, ambient temperature and relative humidity. Remove excess if required.</v>
      </c>
    </row>
    <row r="166" spans="42:42" ht="15" customHeight="1" x14ac:dyDescent="0.25">
      <c r="AP166" t="str">
        <v>Method - Inspection</v>
      </c>
    </row>
    <row r="167" spans="42:42" ht="15" customHeight="1" x14ac:dyDescent="0.25">
      <c r="AP167" t="str">
        <v>Frequency - Work in Progress</v>
      </c>
    </row>
    <row r="168" spans="42:42" ht="15" customHeight="1" x14ac:dyDescent="0.25">
      <c r="AP168" t="str">
        <v>Witness/Hold Point Requirements: Sub-contractor - WP</v>
      </c>
    </row>
    <row r="169" spans="42:42" ht="15" customHeight="1" x14ac:dyDescent="0.25">
      <c r="AP169" t="str">
        <v>Witness/Hold Point Requirements: CPB - WP</v>
      </c>
    </row>
    <row r="170" spans="42:42" ht="15" customHeight="1" x14ac:dyDescent="0.25">
      <c r="AP170" t="str">
        <v>Witness/Hold Point Requirements: Client - No</v>
      </c>
    </row>
    <row r="171" spans="42:42" ht="15" customHeight="1" x14ac:dyDescent="0.25">
      <c r="AP171" t="str">
        <v>Record - Photo</v>
      </c>
    </row>
    <row r="172" spans="42:42" ht="15" customHeight="1" x14ac:dyDescent="0.25">
      <c r="AP172" t="str">
        <v>Application of Vinyl and Linoleum</v>
      </c>
    </row>
    <row r="173" spans="42:42" ht="15" customHeight="1" x14ac:dyDescent="0.25">
      <c r="AP173" t="str">
        <v>Responsibility - Supervisor</v>
      </c>
    </row>
    <row r="174" spans="42:42" ht="15" customHeight="1" x14ac:dyDescent="0.25">
      <c r="AP174" t="str">
        <v>Specification Reference - WAM-SPC-00001</v>
      </c>
    </row>
    <row r="175" spans="42:42" ht="15" customHeight="1" x14ac:dyDescent="0.25">
      <c r="AP175" t="str">
        <v>Conformance Criteria Summary - Vinyl CHAR(AMP) Linoleum: Roll out, cut, leave to condition and isntall sheets. Ensure there are no air bubbles or twisting, the seams are kept clear of adhesive and immediately she sheet is
adhered, roll with a 68kg roller.</v>
      </c>
    </row>
    <row r="176" spans="42:42" ht="15" customHeight="1" x14ac:dyDescent="0.25">
      <c r="AP176" t="str">
        <v>Method - Inspection</v>
      </c>
    </row>
    <row r="177" spans="42:42" ht="15" customHeight="1" x14ac:dyDescent="0.25">
      <c r="AP177" t="str">
        <v>Frequency - Work in Progress</v>
      </c>
    </row>
    <row r="178" spans="42:42" ht="15" customHeight="1" x14ac:dyDescent="0.25">
      <c r="AP178" t="str">
        <v>Witness/Hold Point Requirements: Sub-contractor - WP</v>
      </c>
    </row>
    <row r="179" spans="42:42" ht="15" customHeight="1" x14ac:dyDescent="0.25">
      <c r="AP179" t="str">
        <v>Witness/Hold Point Requirements: CPB - WP</v>
      </c>
    </row>
    <row r="180" spans="42:42" ht="15" customHeight="1" x14ac:dyDescent="0.25">
      <c r="AP180" t="str">
        <v>Witness/Hold Point Requirements: Client - No</v>
      </c>
    </row>
    <row r="181" spans="42:42" ht="15" customHeight="1" x14ac:dyDescent="0.25">
      <c r="AP181" t="str">
        <v>Record - Photo</v>
      </c>
    </row>
    <row r="182" spans="42:42" ht="15" customHeight="1" x14ac:dyDescent="0.25">
      <c r="AP182" t="str">
        <v>Application of Carpet Tiles CHAR(AMP) Mat</v>
      </c>
    </row>
    <row r="183" spans="42:42" ht="15" customHeight="1" x14ac:dyDescent="0.25">
      <c r="AP183" t="str">
        <v>Responsibility - Supervisor</v>
      </c>
    </row>
    <row r="184" spans="42:42" ht="15" customHeight="1" x14ac:dyDescent="0.25">
      <c r="AP184" t="str">
        <v>Specification Reference - WAM-SPC-00001</v>
      </c>
    </row>
    <row r="185" spans="42:42" ht="15" customHeight="1" x14ac:dyDescent="0.25">
      <c r="AP185" t="str">
        <v>Conformance Criteria Summary - Set out from the cnetre of the area in two
esxperiemental runs and if required modify to suit. Lay tiles from the centre to the flooring manufacturer`s requirements ensuring air is expelled. As each section is completed, immediatel roll with a 68kg roller and sandbag corners. Complete sections before scribing perimeter tiles.
Lay in a mono direction, execpt where specifically instructed otherwise. Cut tiles back using carpet tile manufacturer`s required</v>
      </c>
    </row>
    <row r="186" spans="42:42" ht="15" customHeight="1" x14ac:dyDescent="0.25">
      <c r="AP186" t="str">
        <v>Method - Inspection</v>
      </c>
    </row>
    <row r="187" spans="42:42" ht="15" customHeight="1" x14ac:dyDescent="0.25">
      <c r="AP187" t="str">
        <v>Frequency - Work in Progress</v>
      </c>
    </row>
    <row r="188" spans="42:42" ht="15" customHeight="1" x14ac:dyDescent="0.25">
      <c r="AP188" t="str">
        <v>Witness/Hold Point Requirements: Sub-contractor - WP</v>
      </c>
    </row>
    <row r="189" spans="42:42" ht="15" customHeight="1" x14ac:dyDescent="0.25">
      <c r="AP189" t="str">
        <v>Witness/Hold Point Requirements: CPB - WP</v>
      </c>
    </row>
    <row r="190" spans="42:42" ht="15" customHeight="1" x14ac:dyDescent="0.25">
      <c r="AP190" t="str">
        <v>Witness/Hold Point Requirements: Client - No</v>
      </c>
    </row>
    <row r="191" spans="42:42" ht="15" customHeight="1" x14ac:dyDescent="0.25">
      <c r="AP191" t="str">
        <v>Record - Photo</v>
      </c>
    </row>
    <row r="192" spans="42:42" ht="15" customHeight="1" x14ac:dyDescent="0.25">
      <c r="AP192" t="str">
        <v>Welding
Vinyl / Linoleum / Altro</v>
      </c>
    </row>
    <row r="193" spans="42:42" ht="15" customHeight="1" x14ac:dyDescent="0.25">
      <c r="AP193" t="str">
        <v>Responsibility - Supervisor</v>
      </c>
    </row>
    <row r="194" spans="42:42" ht="15" customHeight="1" x14ac:dyDescent="0.25">
      <c r="AP194" t="str">
        <v>Specification Reference - WAM-SPC-00001</v>
      </c>
    </row>
    <row r="195" spans="42:42" ht="15" customHeight="1" x14ac:dyDescent="0.25">
      <c r="AP195" t="str">
        <v>Conformance Criteria Summary - After machine grooving, thermo weld seams, heating the sheet and weld rod to a sufficient temperature to melt and fuse them together in a single mass. Trim and glaze the weld to leave a smooth, flush surface with the sheet. The width of the weld to be 1.33 times the sheet thickness.</v>
      </c>
    </row>
    <row r="196" spans="42:42" ht="15" customHeight="1" x14ac:dyDescent="0.25">
      <c r="AP196" t="str">
        <v>Method - Inspection</v>
      </c>
    </row>
    <row r="197" spans="42:42" ht="15" customHeight="1" x14ac:dyDescent="0.25">
      <c r="AP197" t="str">
        <v>Frequency - Work in Progress</v>
      </c>
    </row>
    <row r="198" spans="42:42" ht="15" customHeight="1" x14ac:dyDescent="0.25">
      <c r="AP198" t="str">
        <v>Witness/Hold Point Requirements: Sub-contractor - WP</v>
      </c>
    </row>
    <row r="199" spans="42:42" ht="15" customHeight="1" x14ac:dyDescent="0.25">
      <c r="AP199" t="str">
        <v>Witness/Hold Point Requirements: CPB - WP</v>
      </c>
    </row>
    <row r="200" spans="42:42" ht="15" customHeight="1" x14ac:dyDescent="0.25">
      <c r="AP200" t="str">
        <v>Witness/Hold Point Requirements: Client - No</v>
      </c>
    </row>
    <row r="201" spans="42:42" ht="15" customHeight="1" x14ac:dyDescent="0.25">
      <c r="AP201" t="str">
        <v>Record - Photo</v>
      </c>
    </row>
    <row r="202" spans="42:42" ht="15" customHeight="1" x14ac:dyDescent="0.25">
      <c r="AP202" t="str">
        <v>Cross Joins (Vinyl / Linoleum)</v>
      </c>
    </row>
    <row r="203" spans="42:42" ht="15" customHeight="1" x14ac:dyDescent="0.25">
      <c r="AP203" t="str">
        <v>Responsibility - Supervisor</v>
      </c>
    </row>
    <row r="204" spans="42:42" ht="15" customHeight="1" x14ac:dyDescent="0.25">
      <c r="AP204" t="str">
        <v>Specification Reference - WAM-SPC-00001</v>
      </c>
    </row>
    <row r="205" spans="42:42" ht="15" customHeight="1" x14ac:dyDescent="0.25">
      <c r="AP205" t="str">
        <v>Conformance Criteria Summary - Cross joins are not allowed in wet areas. Plan and allow cuts to avoid cross joins. Review position and before proceeding, if in a dry area and cross joins are unavoidable, seek approval by the Client.</v>
      </c>
    </row>
    <row r="206" spans="42:42" ht="15" customHeight="1" x14ac:dyDescent="0.25">
      <c r="AP206" t="str">
        <v>Method - Inspection</v>
      </c>
    </row>
    <row r="207" spans="42:42" ht="15" customHeight="1" x14ac:dyDescent="0.25">
      <c r="AP207" t="str">
        <v>Frequency - Work in Progress</v>
      </c>
    </row>
    <row r="208" spans="42:42" ht="15" customHeight="1" x14ac:dyDescent="0.25">
      <c r="AP208" t="str">
        <v>Witness/Hold Point Requirements: Sub-contractor - WP</v>
      </c>
    </row>
    <row r="209" spans="42:42" ht="15" customHeight="1" x14ac:dyDescent="0.25">
      <c r="AP209" t="str">
        <v>Witness/Hold Point Requirements: CPB - WP</v>
      </c>
    </row>
    <row r="210" spans="42:42" ht="15" customHeight="1" x14ac:dyDescent="0.25">
      <c r="AP210" t="str">
        <v>Witness/Hold Point Requirements: Client - No</v>
      </c>
    </row>
    <row r="211" spans="42:42" ht="15" customHeight="1" x14ac:dyDescent="0.25">
      <c r="AP211" t="str">
        <v>Record - Photo</v>
      </c>
    </row>
    <row r="212" spans="42:42" ht="15" customHeight="1" x14ac:dyDescent="0.25">
      <c r="AP212" t="str">
        <v>Fitting Accessories</v>
      </c>
    </row>
    <row r="213" spans="42:42" ht="15" customHeight="1" x14ac:dyDescent="0.25">
      <c r="AP213" t="str">
        <v>Responsibility - Supervisor</v>
      </c>
    </row>
    <row r="214" spans="42:42" ht="15" customHeight="1" x14ac:dyDescent="0.25">
      <c r="AP214" t="str">
        <v>Specification Reference - WAM-SPC-00001</v>
      </c>
    </row>
    <row r="215" spans="42:42" ht="15" customHeight="1" x14ac:dyDescent="0.25">
      <c r="AP215" t="str">
        <v>Conformance Criteria Summary - Scribe fit, adhere and otherwise fix true to line and face for each particular location.
Install transition trims where necessary in accordance with specification and drawings.</v>
      </c>
    </row>
    <row r="216" spans="42:42" ht="15" customHeight="1" x14ac:dyDescent="0.25">
      <c r="AP216" t="str">
        <v>Method - Inspection</v>
      </c>
    </row>
    <row r="217" spans="42:42" ht="15" customHeight="1" x14ac:dyDescent="0.25">
      <c r="AP217" t="str">
        <v>Frequency - Work in Progress</v>
      </c>
    </row>
    <row r="218" spans="42:42" ht="15" customHeight="1" x14ac:dyDescent="0.25">
      <c r="AP218" t="str">
        <v>Witness/Hold Point Requirements: Sub-contractor - WP</v>
      </c>
    </row>
    <row r="219" spans="42:42" ht="15" customHeight="1" x14ac:dyDescent="0.25">
      <c r="AP219" t="str">
        <v>Witness/Hold Point Requirements: CPB - WP</v>
      </c>
    </row>
    <row r="220" spans="42:42" ht="15" customHeight="1" x14ac:dyDescent="0.25">
      <c r="AP220" t="str">
        <v>Witness/Hold Point Requirements: Client - No</v>
      </c>
    </row>
    <row r="221" spans="42:42" ht="15" customHeight="1" x14ac:dyDescent="0.25">
      <c r="AP221" t="str">
        <v>Record - Photo</v>
      </c>
    </row>
    <row r="222" spans="42:42" ht="15" customHeight="1" x14ac:dyDescent="0.25">
      <c r="AP222" t="str">
        <v>Cleaning</v>
      </c>
    </row>
    <row r="223" spans="42:42" ht="15" customHeight="1" x14ac:dyDescent="0.25">
      <c r="AP223" t="str">
        <v>Responsibility - Supervisor</v>
      </c>
    </row>
    <row r="224" spans="42:42" ht="15" customHeight="1" x14ac:dyDescent="0.25">
      <c r="AP224" t="str">
        <v>Specification Reference - WAM-SPC-00001</v>
      </c>
    </row>
    <row r="225" spans="42:42" ht="15" customHeight="1" x14ac:dyDescent="0.25">
      <c r="AP225" t="str">
        <v>Conformance Criteria Summary - For Rubber floors only: Strip protective wax coating before cleaning and buffing according to the manufacturers requirements to achieve the slip resistant properties.
All Floors: Clean flooring surfaces of adhesive, drit and debris. Vaccuum off.
For Linoleum CHAR(AMP) Rubber floors only: Mop it, dry and apply rotary machine using pads at 300rpm.
Protect the floor to avoid damages from follow on trades.</v>
      </c>
    </row>
    <row r="226" spans="42:42" ht="15" customHeight="1" x14ac:dyDescent="0.25">
      <c r="AP226" t="str">
        <v>Method - Inspection</v>
      </c>
    </row>
    <row r="227" spans="42:42" ht="15" customHeight="1" x14ac:dyDescent="0.25">
      <c r="AP227" t="str">
        <v>Frequency - Work in Progress</v>
      </c>
    </row>
    <row r="228" spans="42:42" ht="15" customHeight="1" x14ac:dyDescent="0.25">
      <c r="AP228" t="str">
        <v>Witness/Hold Point Requirements: Sub-contractor - WP</v>
      </c>
    </row>
    <row r="229" spans="42:42" ht="15" customHeight="1" x14ac:dyDescent="0.25">
      <c r="AP229" t="str">
        <v>Witness/Hold Point Requirements: CPB - WP</v>
      </c>
    </row>
    <row r="230" spans="42:42" ht="15" customHeight="1" x14ac:dyDescent="0.25">
      <c r="AP230" t="str">
        <v>Witness/Hold Point Requirements: Client - No</v>
      </c>
    </row>
    <row r="231" spans="42:42" ht="15" customHeight="1" x14ac:dyDescent="0.25">
      <c r="AP231" t="str">
        <v>Record - Photo</v>
      </c>
    </row>
    <row r="232" spans="42:42" ht="15" customHeight="1" x14ac:dyDescent="0.25">
      <c r="AP232" t="str">
        <v>Storage</v>
      </c>
    </row>
    <row r="233" spans="42:42" ht="15" customHeight="1" x14ac:dyDescent="0.25">
      <c r="AP233" t="str">
        <v>Responsibility - Supervisor</v>
      </c>
    </row>
    <row r="234" spans="42:42" ht="15" customHeight="1" x14ac:dyDescent="0.25">
      <c r="AP234" t="str">
        <v>Specification Reference - WAM-SPC-00001</v>
      </c>
    </row>
    <row r="235" spans="42:42" ht="15" customHeight="1" x14ac:dyDescent="0.25">
      <c r="AP235" t="str">
        <v>Conformance Criteria Summary - Take delivery of materials and store on site protecting it from damage. Accept it undamaged and dry. If in Rolls, store it upright with an other material on the level surfaces in- nontraffic area that is enclosed, clean and dry.
Reject and replace goods that are damaged or will not provide the required finish.
Avoid distortion, strecthing, marking and damage to edges while shifting.</v>
      </c>
    </row>
    <row r="236" spans="42:42" ht="15" customHeight="1" x14ac:dyDescent="0.25">
      <c r="AP236" t="str">
        <v>Method - Inspection</v>
      </c>
    </row>
    <row r="237" spans="42:42" ht="15" customHeight="1" x14ac:dyDescent="0.25">
      <c r="AP237" t="str">
        <v>Frequency - Pre-Start</v>
      </c>
    </row>
    <row r="238" spans="42:42" ht="15" customHeight="1" x14ac:dyDescent="0.25">
      <c r="AP238" t="str">
        <v>Witness/Hold Point Requirements: Sub-contractor -</v>
      </c>
    </row>
    <row r="239" spans="42:42" ht="15" customHeight="1" x14ac:dyDescent="0.25">
      <c r="AP239" t="str">
        <v>Witness/Hold Point Requirements: CPB -</v>
      </c>
    </row>
    <row r="240" spans="42:42" ht="15" customHeight="1" x14ac:dyDescent="0.25">
      <c r="AP240" t="str">
        <v>Witness/Hold Point Requirements: Client - N/A</v>
      </c>
    </row>
    <row r="241" spans="42:42" ht="15" customHeight="1" x14ac:dyDescent="0.25">
      <c r="AP241" t="str">
        <v>Record - N/A</v>
      </c>
    </row>
    <row r="242" spans="42:42" ht="15" customHeight="1" x14ac:dyDescent="0.25">
      <c r="AP242" t="str">
        <v>Building Conditions Carpet</v>
      </c>
    </row>
    <row r="243" spans="42:42" ht="15" customHeight="1" x14ac:dyDescent="0.25">
      <c r="AP243" t="str">
        <v>Responsibility - Supervisor</v>
      </c>
    </row>
    <row r="244" spans="42:42" ht="15" customHeight="1" x14ac:dyDescent="0.25">
      <c r="AP244" t="str">
        <v>Specification Reference - WAM-SPC-00001</v>
      </c>
    </row>
    <row r="245" spans="42:42" ht="15" customHeight="1" x14ac:dyDescent="0.25">
      <c r="AP245" t="str">
        <v>Conformance Criteria Summary - Concrete slab Humidity not to exceed 75% or until the moisture content does not exceed 5.5%, in accordance with NZS2455.1.</v>
      </c>
    </row>
    <row r="246" spans="42:42" ht="15" customHeight="1" x14ac:dyDescent="0.25">
      <c r="AP246" t="str">
        <v>Method - Inspection</v>
      </c>
    </row>
    <row r="247" spans="42:42" ht="15" customHeight="1" x14ac:dyDescent="0.25">
      <c r="AP247" t="str">
        <v>Frequency - Pre-Start</v>
      </c>
    </row>
    <row r="248" spans="42:42" ht="15" customHeight="1" x14ac:dyDescent="0.25">
      <c r="AP248" t="str">
        <v>Witness/Hold Point Requirements: Sub-contractor -</v>
      </c>
    </row>
    <row r="249" spans="42:42" ht="15" customHeight="1" x14ac:dyDescent="0.25">
      <c r="AP249" t="str">
        <v>Witness/Hold Point Requirements: CPB -</v>
      </c>
    </row>
    <row r="250" spans="42:42" ht="15" customHeight="1" x14ac:dyDescent="0.25">
      <c r="AP250" t="str">
        <v>Witness/Hold Point Requirements: Client - N/A</v>
      </c>
    </row>
    <row r="251" spans="42:42" ht="15" customHeight="1" x14ac:dyDescent="0.25">
      <c r="AP251" t="str">
        <v>Record - N/A</v>
      </c>
    </row>
    <row r="252" spans="42:42" ht="15" customHeight="1" x14ac:dyDescent="0.25">
      <c r="AP252" t="str">
        <v>Building Conditions
Carpet</v>
      </c>
    </row>
    <row r="253" spans="42:42" ht="15" customHeight="1" x14ac:dyDescent="0.25">
      <c r="AP253" t="str">
        <v>Responsibility - Supervisor</v>
      </c>
    </row>
    <row r="254" spans="42:42" ht="15" customHeight="1" x14ac:dyDescent="0.25">
      <c r="AP254" t="str">
        <v>Specification Reference - WAM-SPC-00001</v>
      </c>
    </row>
    <row r="255" spans="42:42" ht="15" customHeight="1" x14ac:dyDescent="0.25">
      <c r="AP255" t="str">
        <v>Conformance Criteria Summary - Floor temperature minimum 16 degress
celcius. Concrete PH no more than 10.</v>
      </c>
    </row>
    <row r="256" spans="42:42" ht="15" customHeight="1" x14ac:dyDescent="0.25">
      <c r="AP256" t="str">
        <v>Method - Inspection</v>
      </c>
    </row>
    <row r="257" spans="42:42" ht="15" customHeight="1" x14ac:dyDescent="0.25">
      <c r="AP257" t="str">
        <v>Frequency - Pre-Start</v>
      </c>
    </row>
    <row r="258" spans="42:42" ht="15" customHeight="1" x14ac:dyDescent="0.25">
      <c r="AP258" t="str">
        <v>Witness/Hold Point Requirements: Sub-contractor -</v>
      </c>
    </row>
    <row r="259" spans="42:42" ht="15" customHeight="1" x14ac:dyDescent="0.25">
      <c r="AP259" t="str">
        <v>Witness/Hold Point Requirements: CPB -</v>
      </c>
    </row>
    <row r="260" spans="42:42" ht="15" customHeight="1" x14ac:dyDescent="0.25">
      <c r="AP260" t="str">
        <v>Witness/Hold Point Requirements: Client - N/A</v>
      </c>
    </row>
    <row r="261" spans="42:42" ht="15" customHeight="1" x14ac:dyDescent="0.25">
      <c r="AP261" t="str">
        <v>Record - N/A</v>
      </c>
    </row>
    <row r="262" spans="42:42" ht="15" customHeight="1" x14ac:dyDescent="0.25">
      <c r="AP262" t="str">
        <v>Building Conditions Preparation</v>
      </c>
    </row>
    <row r="263" spans="42:42" ht="15" customHeight="1" x14ac:dyDescent="0.25">
      <c r="AP263" t="str">
        <v>Responsibility - Supervisor</v>
      </c>
    </row>
    <row r="264" spans="42:42" ht="15" customHeight="1" x14ac:dyDescent="0.25">
      <c r="AP264" t="str">
        <v>Specification Reference - WAM-SPC-00001</v>
      </c>
    </row>
    <row r="265" spans="42:42" ht="15" customHeight="1" x14ac:dyDescent="0.25">
      <c r="AP265" t="str">
        <v>Conformance Criteria Summary - Dot not start work before the building is enclosed, wet work is complete, doors are hung and lockable, finishes and trims complete and in good lighting is available.
Check that each colour supplied is from the same batch. Follow the preparatory conditioning and working temperatures at all times. Protect work from solar heat gain and switch off under-floor heating during and for 48h either side of the work period.
Inspect substrate to ensure it is a suitable finish. Do not start work if it will not allow work of the required standard.
Clear substrate of debris, clean off surface contamination and carry out surface repairs using a proprietary levelling compound if required. Carefully feather out at perimeters of repaired areas. Grind level than vaccuum to remove dust.</v>
      </c>
    </row>
    <row r="266" spans="42:42" ht="15" customHeight="1" x14ac:dyDescent="0.25">
      <c r="AP266" t="str">
        <v>Method - Inspection</v>
      </c>
    </row>
    <row r="267" spans="42:42" ht="15" customHeight="1" x14ac:dyDescent="0.25">
      <c r="AP267" t="str">
        <v>Frequency - Pre-Start</v>
      </c>
    </row>
    <row r="268" spans="42:42" ht="15" customHeight="1" x14ac:dyDescent="0.25">
      <c r="AP268" t="str">
        <v>Witness/Hold Point Requirements: Sub-contractor -</v>
      </c>
    </row>
    <row r="269" spans="42:42" ht="15" customHeight="1" x14ac:dyDescent="0.25">
      <c r="AP269" t="str">
        <v>Witness/Hold Point Requirements: CPB -</v>
      </c>
    </row>
    <row r="270" spans="42:42" ht="15" customHeight="1" x14ac:dyDescent="0.25">
      <c r="AP270" t="str">
        <v>Witness/Hold Point Requirements: Client - N/A</v>
      </c>
    </row>
    <row r="271" spans="42:42" ht="15" customHeight="1" x14ac:dyDescent="0.25">
      <c r="AP271" t="str">
        <v>Record - Photo</v>
      </c>
    </row>
    <row r="272" spans="42:42" ht="15" customHeight="1" x14ac:dyDescent="0.25">
      <c r="AP272" t="str">
        <v>Layout</v>
      </c>
    </row>
    <row r="273" spans="42:42" ht="15" customHeight="1" x14ac:dyDescent="0.25">
      <c r="AP273" t="str">
        <v>Responsibility - Supervisor</v>
      </c>
    </row>
    <row r="274" spans="42:42" ht="15" customHeight="1" x14ac:dyDescent="0.25">
      <c r="AP274" t="str">
        <v>Specification Reference - WAM-SPC-00001</v>
      </c>
    </row>
    <row r="275" spans="42:42" ht="15" customHeight="1" x14ac:dyDescent="0.25">
      <c r="AP275" t="str">
        <v>Conformance Criteria Summary - Before beggining the installation, confirm the proposed layout of material, location fo seams and other visual considerations.</v>
      </c>
    </row>
    <row r="276" spans="42:42" ht="15" customHeight="1" x14ac:dyDescent="0.25">
      <c r="AP276" t="str">
        <v>Method - Inspection</v>
      </c>
    </row>
    <row r="277" spans="42:42" ht="15" customHeight="1" x14ac:dyDescent="0.25">
      <c r="AP277" t="str">
        <v>Frequency - Pre-Start</v>
      </c>
    </row>
    <row r="278" spans="42:42" ht="15" customHeight="1" x14ac:dyDescent="0.25">
      <c r="AP278" t="str">
        <v>Witness/Hold Point Requirements: Sub-contractor -</v>
      </c>
    </row>
    <row r="279" spans="42:42" ht="15" customHeight="1" x14ac:dyDescent="0.25">
      <c r="AP279" t="str">
        <v>Witness/Hold Point Requirements: CPB -</v>
      </c>
    </row>
    <row r="280" spans="42:42" ht="15" customHeight="1" x14ac:dyDescent="0.25">
      <c r="AP280" t="str">
        <v>Witness/Hold Point Requirements: Client - N/A</v>
      </c>
    </row>
    <row r="281" spans="42:42" ht="15" customHeight="1" x14ac:dyDescent="0.25">
      <c r="AP281" t="str">
        <v>Record - N/A</v>
      </c>
    </row>
    <row r="282" spans="42:42" ht="15" customHeight="1" x14ac:dyDescent="0.25">
      <c r="AP282" t="str">
        <v>Application Primer or Adhesive (Rubber / Vinyl / Linolium / Altro)</v>
      </c>
    </row>
    <row r="283" spans="42:42" ht="15" customHeight="1" x14ac:dyDescent="0.25">
      <c r="AP283" t="str">
        <v>Responsibility - Supervisor</v>
      </c>
    </row>
    <row r="284" spans="42:42" ht="15" customHeight="1" x14ac:dyDescent="0.25">
      <c r="AP284" t="str">
        <v>Specification Reference - WAM-SPC-00001</v>
      </c>
    </row>
    <row r="285" spans="42:42" ht="15" customHeight="1" x14ac:dyDescent="0.25">
      <c r="AP285" t="str">
        <v>Conformance Criteria Summary - Rubber / Vinyl / Linoleum / Altro: Apply approved adhesive by trowel and wetted roller as required. Follow requirements for open time, taking notes of the substrate porosity, ambient temperature and relative humidity.
Remove excess if required.</v>
      </c>
    </row>
    <row r="286" spans="42:42" ht="15" customHeight="1" x14ac:dyDescent="0.25">
      <c r="AP286" t="str">
        <v>Method - Inspection</v>
      </c>
    </row>
    <row r="287" spans="42:42" ht="15" customHeight="1" x14ac:dyDescent="0.25">
      <c r="AP287" t="str">
        <v>Frequency - Work in Progress</v>
      </c>
    </row>
    <row r="288" spans="42:42" ht="15" customHeight="1" x14ac:dyDescent="0.25">
      <c r="AP288" t="str">
        <v>Witness/Hold Point Requirements: Sub-contractor -</v>
      </c>
    </row>
    <row r="289" spans="42:42" ht="15" customHeight="1" x14ac:dyDescent="0.25">
      <c r="AP289" t="str">
        <v>Witness/Hold Point Requirements: CPB -</v>
      </c>
    </row>
    <row r="290" spans="42:42" ht="15" customHeight="1" x14ac:dyDescent="0.25">
      <c r="AP290" t="str">
        <v>Witness/Hold Point Requirements: Client - N/A</v>
      </c>
    </row>
    <row r="291" spans="42:42" ht="15" customHeight="1" x14ac:dyDescent="0.25">
      <c r="AP291" t="str">
        <v>Record - Photo</v>
      </c>
    </row>
    <row r="292" spans="42:42" ht="15" customHeight="1" x14ac:dyDescent="0.25">
      <c r="AP292" t="str">
        <v>Application of Vinyl and Linoleum</v>
      </c>
    </row>
    <row r="293" spans="42:42" ht="15" customHeight="1" x14ac:dyDescent="0.25">
      <c r="AP293" t="str">
        <v>Responsibility - Supervisor</v>
      </c>
    </row>
    <row r="294" spans="42:42" ht="15" customHeight="1" x14ac:dyDescent="0.25">
      <c r="AP294" t="str">
        <v>Specification Reference - WAM-SPC-00001</v>
      </c>
    </row>
    <row r="295" spans="42:42" ht="15" customHeight="1" x14ac:dyDescent="0.25">
      <c r="AP295" t="str">
        <v>Conformance Criteria Summary - Vinyl CHAR(AMP) Linoleum: Roll out, cut, leave to condition and isntall sheets. Ensure there are no air bubbles or twisting, the seams are kept clear of adhesive and immediately she sheet is
adhered, roll with a 68kg roller.</v>
      </c>
    </row>
    <row r="296" spans="42:42" ht="15" customHeight="1" x14ac:dyDescent="0.25">
      <c r="AP296" t="str">
        <v>Method - Inspection</v>
      </c>
    </row>
    <row r="297" spans="42:42" ht="15" customHeight="1" x14ac:dyDescent="0.25">
      <c r="AP297" t="str">
        <v>Frequency - Work in Progress</v>
      </c>
    </row>
    <row r="298" spans="42:42" ht="15" customHeight="1" x14ac:dyDescent="0.25">
      <c r="AP298" t="str">
        <v>Witness/Hold Point Requirements: Sub-contractor -</v>
      </c>
    </row>
    <row r="299" spans="42:42" ht="15" customHeight="1" x14ac:dyDescent="0.25">
      <c r="AP299" t="str">
        <v>Witness/Hold Point Requirements: CPB -</v>
      </c>
    </row>
    <row r="300" spans="42:42" ht="15" customHeight="1" x14ac:dyDescent="0.25">
      <c r="AP300" t="str">
        <v>Witness/Hold Point Requirements: Client - N/A</v>
      </c>
    </row>
    <row r="301" spans="42:42" ht="15" customHeight="1" x14ac:dyDescent="0.25">
      <c r="AP301" t="str">
        <v>Record - Photo</v>
      </c>
    </row>
    <row r="302" spans="42:42" ht="15" customHeight="1" x14ac:dyDescent="0.25">
      <c r="AP302" t="str">
        <v>Application of Carpet Tiles CHAR(AMP) Mat</v>
      </c>
    </row>
    <row r="303" spans="42:42" ht="15" customHeight="1" x14ac:dyDescent="0.25">
      <c r="AP303" t="str">
        <v>Responsibility - Supervisor</v>
      </c>
    </row>
    <row r="304" spans="42:42" ht="15" customHeight="1" x14ac:dyDescent="0.25">
      <c r="AP304" t="str">
        <v>Specification Reference - WAM-SPC-00001</v>
      </c>
    </row>
    <row r="305" spans="42:42" ht="15" customHeight="1" x14ac:dyDescent="0.25">
      <c r="AP305" t="str">
        <v>Conformance Criteria Summary - Set out from the cnetre of the area in two
esxperiemental runs and if required modify to suit. Lay tiles from the centre to the flooring manufacturer`s requirements ensuring air is expelled. As each section is completed, immediatel roll with a 68kg roller and sandbag corners. Complete sections before scribing perimeter tiles.
Lay in a mono direction, execpt where specifically instructed otherwise. Cut tiles back using carpet tile manufacturer`s required
cutting technique</v>
      </c>
    </row>
    <row r="306" spans="42:42" ht="15" customHeight="1" x14ac:dyDescent="0.25">
      <c r="AP306" t="str">
        <v>Method - Inspection</v>
      </c>
    </row>
    <row r="307" spans="42:42" ht="15" customHeight="1" x14ac:dyDescent="0.25">
      <c r="AP307" t="str">
        <v>Frequency - Work in Progress</v>
      </c>
    </row>
    <row r="308" spans="42:42" ht="15" customHeight="1" x14ac:dyDescent="0.25">
      <c r="AP308" t="str">
        <v>Witness/Hold Point Requirements: Sub-contractor -</v>
      </c>
    </row>
    <row r="309" spans="42:42" ht="15" customHeight="1" x14ac:dyDescent="0.25">
      <c r="AP309" t="str">
        <v>Witness/Hold Point Requirements: CPB -</v>
      </c>
    </row>
    <row r="310" spans="42:42" ht="15" customHeight="1" x14ac:dyDescent="0.25">
      <c r="AP310" t="str">
        <v>Witness/Hold Point Requirements: Client - N/A</v>
      </c>
    </row>
    <row r="311" spans="42:42" ht="15" customHeight="1" x14ac:dyDescent="0.25">
      <c r="AP311" t="str">
        <v>Record - Photo</v>
      </c>
    </row>
    <row r="312" spans="42:42" ht="15" customHeight="1" x14ac:dyDescent="0.25">
      <c r="AP312" t="str">
        <v>Welding
Vinyl / Linoleum / Altro</v>
      </c>
    </row>
    <row r="313" spans="42:42" ht="15" customHeight="1" x14ac:dyDescent="0.25">
      <c r="AP313" t="str">
        <v>Responsibility - Supervisor</v>
      </c>
    </row>
    <row r="314" spans="42:42" ht="15" customHeight="1" x14ac:dyDescent="0.25">
      <c r="AP314" t="str">
        <v>Specification Reference - WAM-SPC-00001</v>
      </c>
    </row>
    <row r="315" spans="42:42" ht="15" customHeight="1" x14ac:dyDescent="0.25">
      <c r="AP315" t="str">
        <v>Conformance Criteria Summary - After machine grooving, thermo weld seams, heating the sheet and weld rod to a sufficient temperature to melt and fuse them together in a single mass. Trim and glaze the weld to leave a smooth, flush surface with the sheet. The width of the weld to be 1.33 times the sheet thickness.</v>
      </c>
    </row>
    <row r="316" spans="42:42" ht="15" customHeight="1" x14ac:dyDescent="0.25">
      <c r="AP316" t="str">
        <v>Method - Inspection</v>
      </c>
    </row>
    <row r="317" spans="42:42" ht="15" customHeight="1" x14ac:dyDescent="0.25">
      <c r="AP317" t="str">
        <v>Frequency - Work in Progress</v>
      </c>
    </row>
    <row r="318" spans="42:42" ht="15" customHeight="1" x14ac:dyDescent="0.25">
      <c r="AP318" t="str">
        <v>Witness/Hold Point Requirements: Sub-contractor -</v>
      </c>
    </row>
    <row r="319" spans="42:42" ht="15" customHeight="1" x14ac:dyDescent="0.25">
      <c r="AP319" t="str">
        <v>Witness/Hold Point Requirements: CPB -</v>
      </c>
    </row>
    <row r="320" spans="42:42" ht="15" customHeight="1" x14ac:dyDescent="0.25">
      <c r="AP320" t="str">
        <v>Witness/Hold Point Requirements: Client - N/A</v>
      </c>
    </row>
    <row r="321" spans="42:42" ht="15" customHeight="1" x14ac:dyDescent="0.25">
      <c r="AP321" t="str">
        <v>Record - Photo</v>
      </c>
    </row>
    <row r="322" spans="42:42" ht="15" customHeight="1" x14ac:dyDescent="0.25">
      <c r="AP322" t="str">
        <v>Cross Joins (Vinyl / Linoleum)</v>
      </c>
    </row>
    <row r="323" spans="42:42" ht="15" customHeight="1" x14ac:dyDescent="0.25">
      <c r="AP323" t="str">
        <v>Responsibility - Supervisor</v>
      </c>
    </row>
    <row r="324" spans="42:42" ht="15" customHeight="1" x14ac:dyDescent="0.25">
      <c r="AP324" t="str">
        <v>Specification Reference - WAM-SPC-00001</v>
      </c>
    </row>
    <row r="325" spans="42:42" ht="15" customHeight="1" x14ac:dyDescent="0.25">
      <c r="AP325" t="str">
        <v>Conformance Criteria Summary - Cross joins are not allowed in wet areas. Plan and allow cuts to avoid cross joins. Review position and before proceeding, if in a dry area and cross joins are unavoidable, seek approval by the Client.</v>
      </c>
    </row>
    <row r="326" spans="42:42" ht="15" customHeight="1" x14ac:dyDescent="0.25">
      <c r="AP326" t="str">
        <v>Method - Inspection</v>
      </c>
    </row>
    <row r="327" spans="42:42" ht="15" customHeight="1" x14ac:dyDescent="0.25">
      <c r="AP327" t="str">
        <v>Frequency - Work in Progress</v>
      </c>
    </row>
    <row r="328" spans="42:42" ht="15" customHeight="1" x14ac:dyDescent="0.25">
      <c r="AP328" t="str">
        <v>Witness/Hold Point Requirements: Sub-contractor -</v>
      </c>
    </row>
    <row r="329" spans="42:42" ht="15" customHeight="1" x14ac:dyDescent="0.25">
      <c r="AP329" t="str">
        <v>Witness/Hold Point Requirements: CPB -</v>
      </c>
    </row>
    <row r="330" spans="42:42" ht="15" customHeight="1" x14ac:dyDescent="0.25">
      <c r="AP330" t="str">
        <v>Witness/Hold Point Requirements: Client - N/A</v>
      </c>
    </row>
    <row r="331" spans="42:42" ht="15" customHeight="1" x14ac:dyDescent="0.25">
      <c r="AP331" t="str">
        <v>Record - Photo</v>
      </c>
    </row>
    <row r="332" spans="42:42" ht="15" customHeight="1" x14ac:dyDescent="0.25">
      <c r="AP332" t="str">
        <v>Fitting Accessories</v>
      </c>
    </row>
    <row r="333" spans="42:42" ht="15" customHeight="1" x14ac:dyDescent="0.25">
      <c r="AP333" t="str">
        <v>Responsibility - Supervisor</v>
      </c>
    </row>
    <row r="334" spans="42:42" ht="15" customHeight="1" x14ac:dyDescent="0.25">
      <c r="AP334" t="str">
        <v>Specification Reference - WAM-SPC-00001</v>
      </c>
    </row>
    <row r="335" spans="42:42" ht="15" customHeight="1" x14ac:dyDescent="0.25">
      <c r="AP335" t="str">
        <v>Conformance Criteria Summary - Scribe fit, adhere and otherwise fix true to line and face for each particular location.
Install transition trims where necessary in accordance with specification and drawings.</v>
      </c>
    </row>
    <row r="336" spans="42:42" ht="15" customHeight="1" x14ac:dyDescent="0.25">
      <c r="AP336" t="str">
        <v>Method - Inspection</v>
      </c>
    </row>
    <row r="337" spans="42:42" ht="15" customHeight="1" x14ac:dyDescent="0.25">
      <c r="AP337" t="str">
        <v>Frequency - Work in Progress</v>
      </c>
    </row>
    <row r="338" spans="42:42" ht="15" customHeight="1" x14ac:dyDescent="0.25">
      <c r="AP338" t="str">
        <v>Witness/Hold Point Requirements: Sub-contractor -</v>
      </c>
    </row>
    <row r="339" spans="42:42" ht="15" customHeight="1" x14ac:dyDescent="0.25">
      <c r="AP339" t="str">
        <v>Witness/Hold Point Requirements: CPB -</v>
      </c>
    </row>
    <row r="340" spans="42:42" ht="15" customHeight="1" x14ac:dyDescent="0.25">
      <c r="AP340" t="str">
        <v>Witness/Hold Point Requirements: Client - N/A</v>
      </c>
    </row>
    <row r="341" spans="42:42" ht="15" customHeight="1" x14ac:dyDescent="0.25">
      <c r="AP341" t="str">
        <v>Record - Photo</v>
      </c>
    </row>
    <row r="342" spans="42:42" ht="15" customHeight="1" x14ac:dyDescent="0.25">
      <c r="AP342" t="str">
        <v>Cleaning</v>
      </c>
    </row>
    <row r="343" spans="42:42" ht="15" customHeight="1" x14ac:dyDescent="0.25">
      <c r="AP343" t="str">
        <v>Responsibility - Supervisor</v>
      </c>
    </row>
    <row r="344" spans="42:42" ht="15" customHeight="1" x14ac:dyDescent="0.25">
      <c r="AP344" t="str">
        <v>Specification Reference - WAM-SPC-00001</v>
      </c>
    </row>
    <row r="345" spans="42:42" ht="15" customHeight="1" x14ac:dyDescent="0.25">
      <c r="AP345" t="str">
        <v>Conformance Criteria Summary - For Rubber floors only: Strip protective wax coating before cleaning and buffing according to the manufacturers requirements to achieve the slip resistant properties.
All Floors: Clean flooring surfaces of adhesive, drit and debris. Vaccuum off.
For Linoleum CHAR(AMP) Rubber floors only: Mop it, dry and apply rotary machine using pads at 300rpm.
Protect the floor to avoid damages from follow on trades.</v>
      </c>
    </row>
    <row r="346" spans="42:42" ht="15" customHeight="1" x14ac:dyDescent="0.25">
      <c r="AP346" t="str">
        <v>Method - Inspection</v>
      </c>
    </row>
    <row r="347" spans="42:42" ht="15" customHeight="1" x14ac:dyDescent="0.25">
      <c r="AP347" t="str">
        <v>Frequency - Work in Progress</v>
      </c>
    </row>
    <row r="348" spans="42:42" ht="15" customHeight="1" x14ac:dyDescent="0.25">
      <c r="AP348" t="str">
        <v>Witness/Hold Point Requirements: Sub-contractor -</v>
      </c>
    </row>
    <row r="349" spans="42:42" ht="15" customHeight="1" x14ac:dyDescent="0.25">
      <c r="AP349" t="str">
        <v>Witness/Hold Point Requirements: CPB -</v>
      </c>
    </row>
    <row r="350" spans="42:42" ht="15" customHeight="1" x14ac:dyDescent="0.25">
      <c r="AP350" t="str">
        <v>Witness/Hold Point Requirements: Client - N/A</v>
      </c>
    </row>
    <row r="351" spans="42:42" ht="15" customHeight="1" x14ac:dyDescent="0.25">
      <c r="AP351" t="str">
        <v>Record - Photo</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2024-09-10T01:25:40Z</dcterms:modified>
</cp:coreProperties>
</file>