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G:\MTC Maintenance\20919 Minor Safety\08. Project Contracts\Safety Panel\2024 - 2025 Projects\1. Weymouth RAB\03a. Contract Management\ATW Docs\ITP\"/>
    </mc:Choice>
  </mc:AlternateContent>
  <xr:revisionPtr revIDLastSave="0" documentId="13_ncr:1_{B8CDFAA3-B7CE-4887-9399-A1B7C2C0EED7}" xr6:coauthVersionLast="47" xr6:coauthVersionMax="47" xr10:uidLastSave="{00000000-0000-0000-0000-000000000000}"/>
  <bookViews>
    <workbookView xWindow="-120" yWindow="-120" windowWidth="29040" windowHeight="15720" activeTab="5" xr2:uid="{00000000-000D-0000-FFFF-FFFF00000000}"/>
  </bookViews>
  <sheets>
    <sheet name="Enabling Works" sheetId="1" r:id="rId1"/>
    <sheet name="Traffic Islands" sheetId="11" r:id="rId2"/>
    <sheet name="Ducting" sheetId="13" r:id="rId3"/>
    <sheet name="Signage" sheetId="14" r:id="rId4"/>
    <sheet name="Stormwater " sheetId="9" r:id="rId5"/>
    <sheet name="Street Lighting" sheetId="12" r:id="rId6"/>
  </sheets>
  <definedNames>
    <definedName name="_xlnm.Print_Area" localSheetId="2">Ducting!$A$1:$Q$47</definedName>
    <definedName name="_xlnm.Print_Area" localSheetId="0">'Enabling Works'!$A$1:$I$26</definedName>
    <definedName name="_xlnm.Print_Titles" localSheetId="2">Ducting!$10:$10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tc={DE7BD123-C94F-4423-A9A5-08F15658B963}</author>
  </authors>
  <commentList>
    <comment ref="G3" authorId="0" shapeId="0" xr:uid="{DE7BD123-C94F-4423-A9A5-08F15658B963}">
      <text>
        <t>[Threaded comment]
Your version of Excel allows you to read this threaded comment; however, any edits to it will get removed if the file is opened in a newer version of Excel. Learn more: https://go.microsoft.com/fwlink/?linkid=870924
Comment:
    ??</t>
      </text>
    </comment>
  </commentList>
</comments>
</file>

<file path=xl/sharedStrings.xml><?xml version="1.0" encoding="utf-8"?>
<sst xmlns="http://schemas.openxmlformats.org/spreadsheetml/2006/main" count="599" uniqueCount="292">
  <si>
    <t>Hold Point</t>
  </si>
  <si>
    <t>ACTIVITY DESCRIPTION</t>
  </si>
  <si>
    <t>VERIFICATION ACTIVITY</t>
  </si>
  <si>
    <t>METHODS OR REFERENCE</t>
  </si>
  <si>
    <t>FREQUENCY</t>
  </si>
  <si>
    <t>ACCEPTANCE CRITERIA</t>
  </si>
  <si>
    <t>Records</t>
  </si>
  <si>
    <t>Number</t>
  </si>
  <si>
    <t>Date:</t>
  </si>
  <si>
    <t>Onsite Responsibility</t>
  </si>
  <si>
    <t xml:space="preserve"> ITP APPROVAL</t>
  </si>
  <si>
    <t>In Process Inspection</t>
  </si>
  <si>
    <t>As built information</t>
  </si>
  <si>
    <t>Every Site</t>
  </si>
  <si>
    <t>Asbuilt records</t>
  </si>
  <si>
    <t>As built drawings and Ramm Sheets Completed</t>
  </si>
  <si>
    <t>Supervisor and Engineer</t>
  </si>
  <si>
    <t>Materials</t>
  </si>
  <si>
    <t>Construction</t>
  </si>
  <si>
    <t>Asbuilts</t>
  </si>
  <si>
    <t>Kerb &amp; Channel</t>
  </si>
  <si>
    <t>Everysite</t>
  </si>
  <si>
    <t>Channel Level</t>
  </si>
  <si>
    <t xml:space="preserve">Grass Berms </t>
  </si>
  <si>
    <t xml:space="preserve">Visual </t>
  </si>
  <si>
    <t>FH concrete QA sheet</t>
  </si>
  <si>
    <t>Enabling Works - Footpath, Kerb and channel</t>
  </si>
  <si>
    <t>10m Intervals</t>
  </si>
  <si>
    <t>ATCOP Section 12 Footpaths and Pedestrian Facilities</t>
  </si>
  <si>
    <t xml:space="preserve">100mm thick layer of compacted approved quality topsoil, free of weeds and stones. </t>
  </si>
  <si>
    <t>FH concrete QA sheet, photos. Concrete Plant Docket</t>
  </si>
  <si>
    <t>Photos</t>
  </si>
  <si>
    <t>Site Engineer</t>
  </si>
  <si>
    <t>FH concrete QA sheet. Concrete delivery  Dockets kept as record</t>
  </si>
  <si>
    <t>QA FORM</t>
  </si>
  <si>
    <t>RAMM DATA SHEET</t>
  </si>
  <si>
    <t>Approving Delegate</t>
  </si>
  <si>
    <t xml:space="preserve">Prepared By </t>
  </si>
  <si>
    <t>Initial</t>
  </si>
  <si>
    <t xml:space="preserve">Mandatory HOLD POINT - </t>
  </si>
  <si>
    <t>Inprocess Inspection</t>
  </si>
  <si>
    <t>Site Set Out</t>
  </si>
  <si>
    <t>Site Set out</t>
  </si>
  <si>
    <t>Surveyor</t>
  </si>
  <si>
    <t>Site Set out as per construction plan provided with GPS location and 3D model provided by designers. Site set out inspected with designers/MSQA and client ensure criterea is acceptable.</t>
  </si>
  <si>
    <t>Onsite records/photos</t>
  </si>
  <si>
    <t>Approved</t>
  </si>
  <si>
    <t>Signature</t>
  </si>
  <si>
    <t>Contract Name:</t>
  </si>
  <si>
    <t>FH Engineer</t>
  </si>
  <si>
    <r>
      <t>Procedure:</t>
    </r>
    <r>
      <rPr>
        <sz val="14"/>
        <rFont val="Arial"/>
        <family val="2"/>
      </rPr>
      <t xml:space="preserve"> </t>
    </r>
  </si>
  <si>
    <t>Inspection &amp; Test Plan / Checklist</t>
  </si>
  <si>
    <t>Corresponding Work Instruction:</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</si>
  <si>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</si>
  <si>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</si>
  <si>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</si>
  <si>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</si>
  <si>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</si>
  <si>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</si>
  <si>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</si>
  <si>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</si>
  <si>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FH Initials</t>
  </si>
  <si>
    <t>Date(s)</t>
  </si>
  <si>
    <t>Permits</t>
  </si>
  <si>
    <t>H</t>
  </si>
  <si>
    <t xml:space="preserve">Obtain Permits </t>
  </si>
  <si>
    <t>As required</t>
  </si>
  <si>
    <t>Document Review</t>
  </si>
  <si>
    <t>Prior to commencement</t>
  </si>
  <si>
    <t xml:space="preserve">Subcontract and Supplier Agreements </t>
  </si>
  <si>
    <t>Design</t>
  </si>
  <si>
    <t>Check Drawing Register</t>
  </si>
  <si>
    <t>Visual Inspection</t>
  </si>
  <si>
    <t>Survey Setout</t>
  </si>
  <si>
    <t>Survey</t>
  </si>
  <si>
    <t>Potholing</t>
  </si>
  <si>
    <t>Material Compliance</t>
  </si>
  <si>
    <t>W</t>
  </si>
  <si>
    <t>Daily</t>
  </si>
  <si>
    <t xml:space="preserve"> </t>
  </si>
  <si>
    <t>Drawings</t>
  </si>
  <si>
    <t>Comments:</t>
  </si>
  <si>
    <t>Signature:</t>
  </si>
  <si>
    <t>Accepted By Engineers Rep:</t>
  </si>
  <si>
    <t>Compliance with Work Instructions and Specifications</t>
  </si>
  <si>
    <t xml:space="preserve">Prior to commencement </t>
  </si>
  <si>
    <t>Visual inspection</t>
  </si>
  <si>
    <t>QA Compiled By :</t>
  </si>
  <si>
    <t xml:space="preserve">Site Location </t>
  </si>
  <si>
    <t>Stormwater Drainage</t>
  </si>
  <si>
    <t>FH Quality Manager</t>
  </si>
  <si>
    <r>
      <t xml:space="preserve">ACTION </t>
    </r>
    <r>
      <rPr>
        <sz val="12"/>
        <rFont val="Arial"/>
        <family val="2"/>
      </rPr>
      <t>(Hold, Monitor, Witness)</t>
    </r>
  </si>
  <si>
    <r>
      <t xml:space="preserve">Inspection / Test Method
</t>
    </r>
    <r>
      <rPr>
        <sz val="12"/>
        <rFont val="Arial"/>
        <family val="2"/>
      </rPr>
      <t>(Submission, Visual Inspection, Testing, Measurement, Review)</t>
    </r>
  </si>
  <si>
    <r>
      <t xml:space="preserve">Design Engineer Initials
</t>
    </r>
    <r>
      <rPr>
        <sz val="12"/>
        <rFont val="Arial"/>
        <family val="2"/>
      </rPr>
      <t>(Grey if not required)</t>
    </r>
  </si>
  <si>
    <t>Permits &amp; Services</t>
  </si>
  <si>
    <t>Ensure all permits are obtained (Deep excavation, beforeUdig, Digging permit, Confined Space)</t>
  </si>
  <si>
    <t>Prior to any construction commencing</t>
  </si>
  <si>
    <t>Relevant Fulton Hogan Permits to Work.
AT Access Authority approved and signed by RCA Authority</t>
  </si>
  <si>
    <t>Permit attached or permit number noted.</t>
  </si>
  <si>
    <t>Locate and mark out all existing services</t>
  </si>
  <si>
    <t>B4u dig procedure - follow utility protocols</t>
  </si>
  <si>
    <t>B4u dig plans &amp; GPR report attached</t>
  </si>
  <si>
    <t>Pre-Construction Sign Offs</t>
  </si>
  <si>
    <t>Sub-Contract and Supplier Agreements</t>
  </si>
  <si>
    <t>Prior to commencement.</t>
  </si>
  <si>
    <t>Sub-Contract and Supplier Agreements to be agreed and signed</t>
  </si>
  <si>
    <t>Design is approved and Drawings are of the latest revision.</t>
  </si>
  <si>
    <t>Ensure that Design is approved and Drawings are of the latest revision.
Drawings to be 'ISSUED FOR CONSTRUCTION' status.
HOLD POINT of not issued to IFC.</t>
  </si>
  <si>
    <t>Drawing Register.</t>
  </si>
  <si>
    <t>Engineers Rep.</t>
  </si>
  <si>
    <t>Setout Pipe Alignment and Service Locations with inlet &amp; outlet points and inverts as required to construct to design</t>
  </si>
  <si>
    <t>Survey Receipt.</t>
  </si>
  <si>
    <t>Pipe and Manhole Material Compliance</t>
  </si>
  <si>
    <t>Cesspit, Manhole and Pipe shall comply with relevant AT/TDM standards</t>
  </si>
  <si>
    <t>Document Review, Visual Inspection</t>
  </si>
  <si>
    <t>Pipe shall be
Check for freshyly formed pipes and return if required
1) DN225 Class 4 RCRRJ pipes AS/NZS 4058
2). All Concrete RCRRJ pipes to be fitted with Rubber rings
3). Pipes shall have product certification (ISO Type 5) to AS/NZS 4058
Prefabricated concrete Manhole shall be in accordance with TDM Standards &amp; AC COP</t>
  </si>
  <si>
    <t>Manufacturers Data Sheets, Delivery Dockets</t>
  </si>
  <si>
    <t>Locate Existing Services by Hand Digging / Hydro Vac</t>
  </si>
  <si>
    <t>Ensure all services conflicting with the line of trench have been exposed by hand digging.</t>
  </si>
  <si>
    <t>Potholing / Survey</t>
  </si>
  <si>
    <t xml:space="preserve">All conflicts have been located. New services and / or conflicts to be advised to Project Manager. </t>
  </si>
  <si>
    <t>As-built Drawings. Doc. Review</t>
  </si>
  <si>
    <t>Trenching &amp; Excavation</t>
  </si>
  <si>
    <t>Excavation methodology</t>
  </si>
  <si>
    <t>Prestart review</t>
  </si>
  <si>
    <t>The excavation, benching and shoring requirements shall be in accordance with Worksafe Excavation safety guidelines (2016)</t>
  </si>
  <si>
    <t>Prestart RCP</t>
  </si>
  <si>
    <t>M</t>
  </si>
  <si>
    <t>Trench Profile - Width</t>
  </si>
  <si>
    <t>Daily / as trenching takes place. Different depth methodology</t>
  </si>
  <si>
    <t>Visual Inspection, Excavation methdology</t>
  </si>
  <si>
    <t>Ensure the trench is cut in such a manner that the SW pipe will be laid true to the depths, grades and lines shown on the drawing</t>
  </si>
  <si>
    <t>Construction Photos</t>
  </si>
  <si>
    <t>Trench Profile - Depth</t>
  </si>
  <si>
    <t>Daily / as trenching takes place.</t>
  </si>
  <si>
    <t>Visual Inspection, Measurement</t>
  </si>
  <si>
    <t>Trench depth varies according to longsection and sufficient to provide a minimum of 100mm bedding below each pipe, and to the depths, grades and lines as shown on the drawings</t>
  </si>
  <si>
    <t>FH Drainage Line Record / Construction Photos</t>
  </si>
  <si>
    <t>Bedding for Concrete Pipe Laying &amp; Manhole &amp; Cesspit</t>
  </si>
  <si>
    <t>Placing and compaction of Bedding Material.</t>
  </si>
  <si>
    <t>Inspected continuously during placing and compaction of Bedding Material.</t>
  </si>
  <si>
    <r>
      <t xml:space="preserve">Bedding &amp; Pipe surround material to be </t>
    </r>
    <r>
      <rPr>
        <b/>
        <sz val="12"/>
        <color theme="1"/>
        <rFont val="Arial"/>
        <family val="2"/>
      </rPr>
      <t xml:space="preserve">GAP7 or GAP 20 (Stevenson Quarry) </t>
    </r>
    <r>
      <rPr>
        <sz val="12"/>
        <color theme="1"/>
        <rFont val="Arial"/>
        <family val="2"/>
      </rPr>
      <t>or alternate material that complies with AS/NZS 3725</t>
    </r>
  </si>
  <si>
    <t>Pipe Position Tolerance</t>
  </si>
  <si>
    <t>At any point of pipe</t>
  </si>
  <si>
    <t>Position tolerance for pipe laying at any point along the length of the installation shall be within ±30 mm from the specified design.</t>
  </si>
  <si>
    <t>FH Drainage Line Record,
Survey Data.</t>
  </si>
  <si>
    <t>Trench Backfill - Placing &amp; Compacting</t>
  </si>
  <si>
    <t>Placing and compacting of Trench Backfill Material</t>
  </si>
  <si>
    <t>Throughout Trench Backfilling operation.</t>
  </si>
  <si>
    <t xml:space="preserve">Backfill shall be placed in layers less than 200 mm thick. Compacted backfill material to be free of Lumps &gt; 150mm
</t>
  </si>
  <si>
    <t>As-Built Drawings</t>
  </si>
  <si>
    <t>Final As-Built Drawings to be completed within three months of the construction completion of the asset or infrastructure.</t>
  </si>
  <si>
    <t>Drawings / Visual Inspection</t>
  </si>
  <si>
    <r>
      <t xml:space="preserve">
</t>
    </r>
    <r>
      <rPr>
        <b/>
        <sz val="12"/>
        <color theme="1"/>
        <rFont val="Arial"/>
        <family val="2"/>
      </rPr>
      <t>As Built and GIS Data</t>
    </r>
  </si>
  <si>
    <t>Redline As-Built Drawings, scanned as .pdf files.</t>
  </si>
  <si>
    <t>QA checked By Quality Manager:</t>
  </si>
  <si>
    <r>
      <t xml:space="preserve">Red pen marked-up As-Builts of every </t>
    </r>
    <r>
      <rPr>
        <i/>
        <sz val="12"/>
        <color theme="1"/>
        <rFont val="Arial"/>
        <family val="2"/>
      </rPr>
      <t xml:space="preserve">'Issued for Construction' </t>
    </r>
    <r>
      <rPr>
        <sz val="12"/>
        <color theme="1"/>
        <rFont val="Arial"/>
        <family val="2"/>
      </rPr>
      <t>AT drawings</t>
    </r>
  </si>
  <si>
    <t>TDM Technical Standards - KC0001</t>
  </si>
  <si>
    <t xml:space="preserve">Tactiles </t>
  </si>
  <si>
    <t xml:space="preserve">NZTA RTS Guidelines for facilities for blind and vision impared pedestrians            AS/NZS 1428.4:2009 DESIGN FOR ACCESS AND MOBILITY </t>
  </si>
  <si>
    <t xml:space="preserve">Tactile to be yellow concrete paver slab type. Tactile indicators shall be aligned such as warning tiles are perpendicular to the line of crossing. </t>
  </si>
  <si>
    <t>TDM Technical Standards - FP0001</t>
  </si>
  <si>
    <t>Job No: TBA</t>
  </si>
  <si>
    <t>As per Stellar Engineering  Drawings:
2789-C3060 or setout files</t>
  </si>
  <si>
    <t xml:space="preserve">Concrete Footpaths </t>
  </si>
  <si>
    <t>Subgrade - (CBR &gt; 3)
Basecourse - 100mm min. thickness     
Clegg CIV &gt; 12 
Surfacing - Concrete 100mm and 20 MPa @ 28 days. 4kg/m3 blackoxide with broom finish</t>
  </si>
  <si>
    <t>Inprocess Inspection
HOLD POINT
Prepour inspection</t>
  </si>
  <si>
    <t>Traffic Islands</t>
  </si>
  <si>
    <t>Mountable Kerb</t>
  </si>
  <si>
    <t>TDM Technical Standards - IS0001 &amp; IS0002</t>
  </si>
  <si>
    <t>Mountable Kerb to be laid using precast hand-laid and painted with two coats of reflective paint</t>
  </si>
  <si>
    <t>FH concrete QA sheet, photos.</t>
  </si>
  <si>
    <t>Setout Kerb Alignment required to construct to design</t>
  </si>
  <si>
    <t xml:space="preserve">As per Construction Drawings </t>
  </si>
  <si>
    <t>Concrete Island</t>
  </si>
  <si>
    <t>Each Site</t>
  </si>
  <si>
    <t>Kerbs to be haunced with 20MPa Concrete</t>
  </si>
  <si>
    <t>TDM Technical Standards - IS0001 &amp; IS0003</t>
  </si>
  <si>
    <t>Concrete Infil</t>
  </si>
  <si>
    <t>As built drawings</t>
  </si>
  <si>
    <t>RAMM DATA</t>
  </si>
  <si>
    <t>RAMM SHEET</t>
  </si>
  <si>
    <r>
      <t xml:space="preserve">180mm depth of 20MPa broom finish unreinforced Concrete with </t>
    </r>
    <r>
      <rPr>
        <sz val="10"/>
        <color rgb="FFFF0000"/>
        <rFont val="Calibri"/>
        <family val="2"/>
        <scheme val="minor"/>
      </rPr>
      <t>4</t>
    </r>
    <r>
      <rPr>
        <sz val="10"/>
        <rFont val="Calibri"/>
        <family val="2"/>
        <scheme val="minor"/>
      </rPr>
      <t xml:space="preserve"> </t>
    </r>
    <r>
      <rPr>
        <sz val="10"/>
        <color rgb="FFFF0000"/>
        <rFont val="Calibri"/>
        <family val="2"/>
        <scheme val="minor"/>
      </rPr>
      <t>kg/m3 Red oxide</t>
    </r>
    <r>
      <rPr>
        <sz val="10"/>
        <rFont val="Calibri"/>
        <family val="2"/>
        <scheme val="minor"/>
      </rPr>
      <t xml:space="preserve">
Cross Fall of 2% or max rise in centre of 180mm</t>
    </r>
  </si>
  <si>
    <r>
      <t xml:space="preserve">Basecourse to be </t>
    </r>
    <r>
      <rPr>
        <sz val="10"/>
        <color rgb="FFFF0000"/>
        <rFont val="Calibri"/>
        <family val="2"/>
        <scheme val="minor"/>
      </rPr>
      <t>150mm</t>
    </r>
    <r>
      <rPr>
        <sz val="10"/>
        <rFont val="Calibri"/>
        <family val="2"/>
        <scheme val="minor"/>
      </rPr>
      <t xml:space="preserve"> min thickness of GAP65</t>
    </r>
  </si>
  <si>
    <t>Sumesh Sharma</t>
  </si>
  <si>
    <t>SS</t>
  </si>
  <si>
    <t>ITP -Weymouth  Road</t>
  </si>
  <si>
    <t>Weymouth Road</t>
  </si>
  <si>
    <t>Ajithkumar Ayyanar</t>
  </si>
  <si>
    <t>AA</t>
  </si>
  <si>
    <t xml:space="preserve">ITP </t>
  </si>
  <si>
    <t>Shared Path Pavement</t>
  </si>
  <si>
    <t>IFC</t>
  </si>
  <si>
    <t>Subgrade - (CBR &gt; 3)
Basecourse - 100mm min. thickness     
Clegg CIV &gt; 12 
Surfacing - Concrete 150mm with single layer of 665 mesh(50mm cover) and 20 MPa @ 28 days. 4kg/m3 blackoxide with exposed finish</t>
  </si>
  <si>
    <t>Construction Joints</t>
  </si>
  <si>
    <t>Fall Gradients</t>
  </si>
  <si>
    <t>Pre-pour inspection</t>
  </si>
  <si>
    <t>2% preferred (Min 1% and Max 3%)</t>
  </si>
  <si>
    <t>All the sawcuts to be aligned to the Kerb joints. Dowel bar 6mm thickness to be used for the construction joints on the shared path</t>
  </si>
  <si>
    <t>Pram Crossing</t>
  </si>
  <si>
    <t>TDM Technical Standards - FP0002</t>
  </si>
  <si>
    <t>TDM Technical Standards - FP006</t>
  </si>
  <si>
    <t>Each Crossing</t>
  </si>
  <si>
    <t xml:space="preserve">Tactile to be yellow concrete paver slab type. Tactile indicators shall be aligned such as warning tiles are perpendicular to the line of crossing. 
Tactiles Directional &amp; warning - 40mm; 600mm flares;width as per design;
Slope no greater than 1:12 where practicably possible
Clegg CIV &gt; 12 </t>
  </si>
  <si>
    <t>TDM Technical Standards - FP0010</t>
  </si>
  <si>
    <t>Each PX</t>
  </si>
  <si>
    <t xml:space="preserve">Tile set out position to be agreed with ATOC and Engineer.
Warning TGSI tiles should have 100mm concrete haunching underneath </t>
  </si>
  <si>
    <t>Inprocess Inspection, Measurement</t>
  </si>
  <si>
    <t>FH concrete QA sheet. Concrete delivery  Dockets kept as record, Photos</t>
  </si>
  <si>
    <t xml:space="preserve">AS/NZS 1428.4:2009 DESIGN FOR ACCESS AND MOBILITY </t>
  </si>
  <si>
    <t>Edge of warning indicators to set back 300mm from the face of the kerb or lane.</t>
  </si>
  <si>
    <t>Materials Dockets</t>
  </si>
  <si>
    <t>TGSI tiles should be sealed yellow pigmented 300mm*300mm*60mm concrete tile warning type B in footpath and pedestrian crossing</t>
  </si>
  <si>
    <t>RAMM Sheet</t>
  </si>
  <si>
    <t>Site Engineer &amp; PM</t>
  </si>
  <si>
    <t>Channels must be laid to flow water in the direction of the nearest cesspit in a manner such that no water ponds and match new road level. Channel grade to follow long-sections provided in IFC set.</t>
  </si>
  <si>
    <t xml:space="preserve">Kerb &amp; Channel to be precast hand-laid. Kerbing laid on 300mm min Gap 65 subbase in roads   with CIV &gt; 25. (CBR&gt;5).Concrete 20MPa @28 Days </t>
  </si>
  <si>
    <t>ITP</t>
  </si>
  <si>
    <t xml:space="preserve">FH Project Engineer </t>
  </si>
  <si>
    <t>Lot No:</t>
  </si>
  <si>
    <t>Traffic signal installation</t>
  </si>
  <si>
    <t>Detailed Location:</t>
  </si>
  <si>
    <t>Design Engineer Initials (Grey if not required)</t>
  </si>
  <si>
    <t>Ducting</t>
  </si>
  <si>
    <t>Authorisation to work, dig permit and service provider permits</t>
  </si>
  <si>
    <t xml:space="preserve">This ITP signed </t>
  </si>
  <si>
    <t xml:space="preserve">Ensure that Design is approved and Drawings are of the latest revision </t>
  </si>
  <si>
    <t>Setout ducting alignment and EOS FL depths. Setout and mark all known services along the cable corridor.</t>
  </si>
  <si>
    <t>Consistency with Drawings and Specifiactions</t>
  </si>
  <si>
    <t>Survey Records</t>
  </si>
  <si>
    <t>Confirm with Engineer on site the exact location of all posts, foundations, signs, cable chambers, cable ducts, loops and loop termination boxes( Toby boxes) before installation.</t>
  </si>
  <si>
    <t>Photos / Engineers approval documentation</t>
  </si>
  <si>
    <t>Locate existing services by hand digging/ hydrovac</t>
  </si>
  <si>
    <t>Ensure all services conflicting with the line of trench has been exposed by hand digging or hydro excavation</t>
  </si>
  <si>
    <t>Prior to Installation</t>
  </si>
  <si>
    <t xml:space="preserve">All conflicts have been located and survey as built recorded </t>
  </si>
  <si>
    <t xml:space="preserve">Digging/Excavating Control Checklist </t>
  </si>
  <si>
    <t>Ensure duct pipes and poles are as per drawings and specification</t>
  </si>
  <si>
    <t>Upon delivery to site</t>
  </si>
  <si>
    <t>Ensure delivery docket matches materials</t>
  </si>
  <si>
    <t>Delivery Docket</t>
  </si>
  <si>
    <t>Trenching</t>
  </si>
  <si>
    <t>Inspect trench profile to ensure walls vertical, widths is 600mm max (two ducts). Ensure trench depth is sufficient to provide 600mm cover to duct when under berm/FP and 900mm cover under carriageway</t>
  </si>
  <si>
    <t xml:space="preserve">Photos </t>
  </si>
  <si>
    <t>Ensure trench is cut in a manner that will ensure ducts are layed at correct depths,grades and alignment as per design dwgs</t>
  </si>
  <si>
    <t>Measure</t>
  </si>
  <si>
    <t>Ensure trench alignment  and levels match the design drawings</t>
  </si>
  <si>
    <t>Dipsheet &amp; Photos</t>
  </si>
  <si>
    <t>Eash Site</t>
  </si>
  <si>
    <t>Measure/Docket</t>
  </si>
  <si>
    <t>Reinstatement as per designer acceptance</t>
  </si>
  <si>
    <t>Duct Installation</t>
  </si>
  <si>
    <t>Place proposed ducts in locations where required. Draw wire tapes required and cap ducts where required to prevent ingress of material into duct.</t>
  </si>
  <si>
    <t xml:space="preserve">Ensure minimum spacing of ducts requirements are met as per design dwgs and ATCop min spacing tables </t>
  </si>
  <si>
    <t>Asbuilt Survey</t>
  </si>
  <si>
    <t>20m Intervals</t>
  </si>
  <si>
    <t>Bedding</t>
  </si>
  <si>
    <t xml:space="preserve">Lay min. 100mm gap20 or finer for bedding and haunching </t>
  </si>
  <si>
    <t xml:space="preserve">Warning Tape </t>
  </si>
  <si>
    <t xml:space="preserve">Ensure warning tape gets installed 300mm above duct pipe for all new ducting lines. </t>
  </si>
  <si>
    <t>Drawings used for Construction incl. Rev numbers:</t>
  </si>
  <si>
    <t>Reference Documentation (Notices/OFIs etc):</t>
  </si>
  <si>
    <t xml:space="preserve">QA checked By Project manager </t>
  </si>
  <si>
    <t>QA checked By Contract Manager:</t>
  </si>
  <si>
    <t>Accepted By Design/AT Engineer:</t>
  </si>
  <si>
    <t>Reninstatment</t>
  </si>
  <si>
    <t>Ducts under berm reinstated with topsoil at the surface. Ducts running under any concrete structrues are carriageway need to be reinstated back to the same</t>
  </si>
  <si>
    <t>Ducting for streetlight works</t>
  </si>
  <si>
    <t>Signage</t>
  </si>
  <si>
    <t>Site Set out as per construction plan provided with GPS location and 3D model provided by designers. Site set out inspected with designers/MSQA and client ensure criteria is acceptable.
Alternatively like for like</t>
  </si>
  <si>
    <t>Survey Receipt</t>
  </si>
  <si>
    <t>Signs/Belisha Disk</t>
  </si>
  <si>
    <t xml:space="preserve">TDM Technical Standards </t>
  </si>
  <si>
    <t>Every site</t>
  </si>
  <si>
    <t>All signs to looking in excellent condition. Signs to have good reflection and visibility. NO scratches or markings. All signs to match with construction drawings provided by designers.</t>
  </si>
  <si>
    <t>Dockets/Photos</t>
  </si>
  <si>
    <t>Pole, Impact recovery post and Ground Socket</t>
  </si>
  <si>
    <t>Check for underground service before installtion. All poles and post to be looking in excellent conditon with end caps - 3m long. Ground socket to be 60mm dia, 600mm deep with grouted screw or pins. For Black and white pole 76mm dia and 600mm deep</t>
  </si>
  <si>
    <t>4a</t>
  </si>
  <si>
    <t>Ground Socket</t>
  </si>
  <si>
    <t>Each Socket</t>
  </si>
  <si>
    <t>The dug out hole to be 300mm wide and 600mm deep. 20Mpa concrete with 50mm cover at bottom to be used for installing socket. The sockets to have 50mm reveal at top and smooth finish of concrete around the socket.</t>
  </si>
  <si>
    <t>Dockets/Photos with tape measurement</t>
  </si>
  <si>
    <t>4b</t>
  </si>
  <si>
    <t>Pole and Impact recovery post</t>
  </si>
  <si>
    <t>Each Post or pole</t>
  </si>
  <si>
    <t>All poles to inserted into the socket after the concrete curing. And, the screw or pins to be used to prevent thr pole rotation.
The impact recovery post installed on the island infill surface after curing period by drilling and using Dyna bolts. The bolts are tightned sufficent to prevent rotation</t>
  </si>
  <si>
    <t>Each Sign</t>
  </si>
  <si>
    <t>All the sign/Belisha disk to be fixed with the pole or post with ARC brackets and tightened adequately.</t>
  </si>
  <si>
    <t>ITP - Weymouth Road</t>
  </si>
  <si>
    <t>TO Be Provided</t>
  </si>
  <si>
    <t>50mm 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</si>
</sst>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0"/>
      <name val="Arial"/>
      <family val="2"/>
    </font>
    <font>
      <sz val="10"/>
      <name val="Arial"/>
      <family val="2"/>
    </font>
    <font>
      <sz val="11"/>
      <color theme="1"/>
      <name val="Century Gothic"/>
      <family val="2"/>
    </font>
    <font>
      <sz val="12"/>
      <color theme="1"/>
      <name val="Century Gothic"/>
      <family val="2"/>
    </font>
    <font>
      <b/>
      <sz val="18"/>
      <name val="Calibri"/>
      <family val="2"/>
      <scheme val="minor"/>
    </font>
    <font>
      <b/>
      <sz val="18"/>
      <color indexed="8"/>
      <name val="Calibri"/>
      <family val="2"/>
      <scheme val="minor"/>
    </font>
    <font>
      <b/>
      <sz val="22"/>
      <name val="Calibri"/>
      <family val="2"/>
      <scheme val="minor"/>
    </font>
    <font>
      <b/>
      <sz val="22"/>
      <color indexed="8"/>
      <name val="Calibri"/>
      <family val="2"/>
      <scheme val="minor"/>
    </font>
    <font>
      <b/>
      <sz val="11"/>
      <name val="Calibri"/>
      <family val="2"/>
      <scheme val="minor"/>
    </font>
    <font>
      <sz val="11"/>
      <color indexed="8"/>
      <name val="Calibri"/>
      <family val="2"/>
      <scheme val="minor"/>
    </font>
    <font>
      <b/>
      <sz val="10"/>
      <name val="Calibri"/>
      <family val="2"/>
      <scheme val="minor"/>
    </font>
    <font>
      <sz val="10"/>
      <name val="Calibri"/>
      <family val="2"/>
      <scheme val="minor"/>
    </font>
    <font>
      <sz val="10"/>
      <color theme="1"/>
      <name val="Calibri"/>
      <family val="2"/>
      <scheme val="minor"/>
    </font>
    <font>
      <b/>
      <sz val="11"/>
      <color indexed="8"/>
      <name val="Calibri"/>
      <family val="2"/>
      <scheme val="minor"/>
    </font>
    <font>
      <b/>
      <sz val="18"/>
      <color indexed="53"/>
      <name val="Arial"/>
      <family val="2"/>
    </font>
    <font>
      <b/>
      <sz val="12"/>
      <name val="Arial"/>
      <family val="2"/>
    </font>
    <font>
      <b/>
      <sz val="14"/>
      <name val="Arial"/>
      <family val="2"/>
    </font>
    <font>
      <sz val="14"/>
      <name val="Arial"/>
      <family val="2"/>
    </font>
    <font>
      <b/>
      <sz val="18"/>
      <name val="Arial"/>
      <family val="2"/>
    </font>
    <font>
      <b/>
      <sz val="11"/>
      <name val="Arial"/>
      <family val="2"/>
    </font>
    <font>
      <sz val="11"/>
      <name val="Arial"/>
      <family val="2"/>
    </font>
    <font>
      <sz val="12"/>
      <name val="Arial"/>
      <family val="2"/>
    </font>
    <font>
      <sz val="12"/>
      <color indexed="22"/>
      <name val="Arial"/>
      <family val="2"/>
    </font>
    <font>
      <sz val="12"/>
      <color theme="1"/>
      <name val="Arial"/>
      <family val="2"/>
    </font>
    <font>
      <b/>
      <sz val="14"/>
      <name val="Calibri"/>
      <family val="2"/>
      <scheme val="minor"/>
    </font>
    <font>
      <b/>
      <sz val="14"/>
      <color indexed="8"/>
      <name val="Calibri"/>
      <family val="2"/>
      <scheme val="minor"/>
    </font>
    <font>
      <sz val="10"/>
      <name val="Arial"/>
      <family val="2"/>
    </font>
    <font>
      <i/>
      <sz val="13"/>
      <color rgb="FFFF0000"/>
      <name val="Arial"/>
      <family val="2"/>
    </font>
    <font>
      <sz val="13"/>
      <color rgb="FFFF0000"/>
      <name val="Arial"/>
      <family val="2"/>
    </font>
    <font>
      <b/>
      <sz val="10"/>
      <color rgb="FFFF0000"/>
      <name val="Arial"/>
      <family val="2"/>
    </font>
    <font>
      <b/>
      <i/>
      <sz val="11"/>
      <name val="Arial"/>
      <family val="2"/>
    </font>
    <font>
      <b/>
      <sz val="12"/>
      <color theme="1"/>
      <name val="Arial"/>
      <family val="2"/>
    </font>
    <font>
      <sz val="12"/>
      <color theme="0" tint="-0.14999847407452621"/>
      <name val="Arial"/>
      <family val="2"/>
    </font>
    <font>
      <i/>
      <sz val="12"/>
      <color theme="1"/>
      <name val="Arial"/>
      <family val="2"/>
    </font>
    <font>
      <sz val="10"/>
      <color rgb="FFFF0000"/>
      <name val="Calibri"/>
      <family val="2"/>
      <scheme val="minor"/>
    </font>
    <font>
      <sz val="14"/>
      <color rgb="FFFF0000"/>
      <name val="Arial"/>
      <family val="2"/>
    </font>
    <font>
      <b/>
      <sz val="16"/>
      <name val="Arial"/>
      <family val="2"/>
    </font>
  </fonts>
  <fills count="8">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1" fillId="0" borderId="0"/>
    <xf numFmtId="0" fontId="2" fillId="0" borderId="0"/>
    <xf numFmtId="0" fontId="27" fillId="0" borderId="0"/>
    <xf numFmtId="0" fontId="1" fillId="0" borderId="0"/>
  </cellStyleXfs>
  <cellXfs count="304">
    <xf numFmtId="0" fontId="0" fillId="0" borderId="0" xfId="0"/>
    <xf numFmtId="0" fontId="3" fillId="0" borderId="0" xfId="0" applyFont="1"/>
    <xf numFmtId="0" fontId="4" fillId="0" borderId="0" xfId="0" applyFont="1"/>
    <xf numFmtId="0" fontId="11" fillId="3" borderId="15"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4" xfId="1" applyFont="1" applyFill="1" applyBorder="1" applyAlignment="1" applyProtection="1">
      <alignment horizontal="center" vertical="center" wrapText="1"/>
      <protection locked="0"/>
    </xf>
    <xf numFmtId="0" fontId="11" fillId="3" borderId="7" xfId="1" applyFont="1" applyFill="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3" xfId="0" applyFont="1" applyBorder="1" applyAlignment="1">
      <alignment horizontal="center" vertical="center"/>
    </xf>
    <xf numFmtId="0" fontId="12" fillId="0" borderId="1" xfId="1" applyFont="1" applyBorder="1" applyAlignment="1" applyProtection="1">
      <alignment horizontal="center" vertical="center" wrapText="1"/>
      <protection locked="0"/>
    </xf>
    <xf numFmtId="0" fontId="13" fillId="0" borderId="1" xfId="0" applyFont="1" applyBorder="1"/>
    <xf numFmtId="0" fontId="13" fillId="0" borderId="1" xfId="0" applyFont="1" applyBorder="1" applyAlignment="1">
      <alignment horizontal="center" vertical="center" wrapText="1"/>
    </xf>
    <xf numFmtId="0" fontId="0" fillId="5" borderId="1" xfId="0" applyFill="1" applyBorder="1" applyAlignment="1">
      <alignment vertical="center" wrapText="1"/>
    </xf>
    <xf numFmtId="0" fontId="9" fillId="5" borderId="1" xfId="0" applyFont="1" applyFill="1" applyBorder="1" applyAlignment="1">
      <alignment horizontal="center" vertical="center" wrapText="1"/>
    </xf>
    <xf numFmtId="0" fontId="9" fillId="5" borderId="1" xfId="0" applyFont="1" applyFill="1" applyBorder="1" applyAlignment="1" applyProtection="1">
      <alignment horizontal="center" vertical="center" wrapText="1"/>
      <protection locked="0"/>
    </xf>
    <xf numFmtId="0" fontId="0" fillId="5" borderId="17" xfId="0" applyFill="1" applyBorder="1" applyAlignment="1">
      <alignment vertical="center" wrapText="1"/>
    </xf>
    <xf numFmtId="0" fontId="9" fillId="5" borderId="17" xfId="0" applyFont="1" applyFill="1" applyBorder="1" applyAlignment="1" applyProtection="1">
      <alignment horizontal="center" vertical="center" wrapText="1"/>
      <protection locked="0"/>
    </xf>
    <xf numFmtId="0" fontId="9" fillId="5" borderId="17" xfId="0" applyFont="1" applyFill="1" applyBorder="1" applyAlignment="1">
      <alignment horizontal="center" vertical="center" wrapText="1"/>
    </xf>
    <xf numFmtId="0" fontId="23" fillId="0" borderId="1" xfId="1" applyFont="1" applyBorder="1" applyAlignment="1">
      <alignment horizontal="center" vertical="center" wrapText="1"/>
    </xf>
    <xf numFmtId="0" fontId="16" fillId="0" borderId="0" xfId="1" applyFont="1" applyAlignment="1">
      <alignment horizontal="center"/>
    </xf>
    <xf numFmtId="0" fontId="22" fillId="0" borderId="0" xfId="1" applyFont="1" applyAlignment="1">
      <alignment vertical="distributed"/>
    </xf>
    <xf numFmtId="0" fontId="22" fillId="0" borderId="0" xfId="1" applyFont="1" applyAlignment="1">
      <alignment horizontal="center"/>
    </xf>
    <xf numFmtId="0" fontId="22" fillId="0" borderId="0" xfId="1" applyFont="1" applyAlignment="1">
      <alignment vertical="top"/>
    </xf>
    <xf numFmtId="0" fontId="1" fillId="0" borderId="0" xfId="1"/>
    <xf numFmtId="0" fontId="20" fillId="0" borderId="0" xfId="1" applyFont="1" applyAlignment="1">
      <alignment horizontal="center" vertical="center"/>
    </xf>
    <xf numFmtId="0" fontId="1" fillId="0" borderId="0" xfId="1" applyAlignment="1">
      <alignment horizontal="center" vertical="center"/>
    </xf>
    <xf numFmtId="0" fontId="16" fillId="0" borderId="0" xfId="1" applyFont="1" applyAlignment="1">
      <alignment horizontal="right"/>
    </xf>
    <xf numFmtId="0" fontId="16" fillId="0" borderId="0" xfId="1" applyFont="1"/>
    <xf numFmtId="0" fontId="1" fillId="0" borderId="0" xfId="1" applyAlignment="1">
      <alignment horizontal="left"/>
    </xf>
    <xf numFmtId="0" fontId="16" fillId="0" borderId="0" xfId="1" applyFont="1" applyAlignment="1">
      <alignment vertical="top"/>
    </xf>
    <xf numFmtId="0" fontId="16" fillId="0" borderId="0" xfId="1" applyFont="1" applyAlignment="1">
      <alignment horizontal="left"/>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9" fillId="0" borderId="1" xfId="0" applyFont="1" applyBorder="1" applyAlignment="1" applyProtection="1">
      <alignment horizontal="center" vertical="center" wrapText="1"/>
      <protection locked="0"/>
    </xf>
    <xf numFmtId="0" fontId="9" fillId="0" borderId="1" xfId="1" applyFont="1" applyBorder="1" applyAlignment="1" applyProtection="1">
      <alignment horizontal="center" vertical="center" wrapText="1"/>
      <protection locked="0"/>
    </xf>
    <xf numFmtId="0" fontId="27" fillId="0" borderId="0" xfId="3"/>
    <xf numFmtId="0" fontId="1" fillId="0" borderId="0" xfId="3" applyFont="1" applyAlignment="1">
      <alignment horizontal="center"/>
    </xf>
    <xf numFmtId="0" fontId="1" fillId="0" borderId="0" xfId="3" applyFont="1"/>
    <xf numFmtId="0" fontId="1" fillId="0" borderId="25" xfId="3" applyFont="1" applyBorder="1" applyAlignment="1">
      <alignment horizontal="center"/>
    </xf>
    <xf numFmtId="0" fontId="1" fillId="0" borderId="26" xfId="3" applyFont="1" applyBorder="1"/>
    <xf numFmtId="0" fontId="1" fillId="0" borderId="9" xfId="3" applyFont="1" applyBorder="1" applyAlignment="1">
      <alignment horizontal="center"/>
    </xf>
    <xf numFmtId="0" fontId="17" fillId="0" borderId="9" xfId="3" applyFont="1" applyBorder="1" applyAlignment="1">
      <alignment horizontal="left" vertical="center"/>
    </xf>
    <xf numFmtId="0" fontId="21" fillId="0" borderId="0" xfId="3" applyFont="1"/>
    <xf numFmtId="0" fontId="16" fillId="2" borderId="12" xfId="3" applyFont="1" applyFill="1" applyBorder="1" applyAlignment="1">
      <alignment horizontal="center" vertical="center" wrapText="1"/>
    </xf>
    <xf numFmtId="0" fontId="16" fillId="2" borderId="13" xfId="3" applyFont="1" applyFill="1" applyBorder="1" applyAlignment="1">
      <alignment horizontal="center" vertical="center" wrapText="1"/>
    </xf>
    <xf numFmtId="0" fontId="16" fillId="2" borderId="46" xfId="3" applyFont="1" applyFill="1" applyBorder="1" applyAlignment="1">
      <alignment horizontal="center" vertical="center" wrapText="1"/>
    </xf>
    <xf numFmtId="0" fontId="16" fillId="2" borderId="14" xfId="3" applyFont="1" applyFill="1" applyBorder="1" applyAlignment="1">
      <alignment horizontal="center" vertical="center" wrapText="1"/>
    </xf>
    <xf numFmtId="0" fontId="22" fillId="0" borderId="0" xfId="3" applyFont="1" applyAlignment="1">
      <alignment horizontal="center" vertical="center"/>
    </xf>
    <xf numFmtId="0" fontId="24" fillId="6" borderId="1" xfId="1" applyFont="1" applyFill="1" applyBorder="1" applyAlignment="1">
      <alignment horizontal="center" vertical="center" wrapText="1"/>
    </xf>
    <xf numFmtId="0" fontId="24" fillId="6" borderId="1" xfId="1" applyFont="1" applyFill="1" applyBorder="1" applyAlignment="1">
      <alignment horizontal="left" vertical="center" wrapText="1"/>
    </xf>
    <xf numFmtId="0" fontId="24" fillId="6" borderId="37" xfId="1" applyFont="1" applyFill="1" applyBorder="1" applyAlignment="1">
      <alignment horizontal="center" vertical="center" wrapText="1"/>
    </xf>
    <xf numFmtId="0" fontId="33" fillId="0" borderId="5" xfId="1" applyFont="1" applyBorder="1" applyAlignment="1">
      <alignment horizontal="center" vertical="center" wrapText="1"/>
    </xf>
    <xf numFmtId="0" fontId="24" fillId="2" borderId="1" xfId="3" applyFont="1" applyFill="1" applyBorder="1" applyAlignment="1">
      <alignment horizontal="center" vertical="center" wrapText="1"/>
    </xf>
    <xf numFmtId="0" fontId="24" fillId="0" borderId="3" xfId="3" applyFont="1" applyBorder="1" applyAlignment="1">
      <alignment horizontal="center" vertical="center" wrapText="1"/>
    </xf>
    <xf numFmtId="0" fontId="24" fillId="0" borderId="0" xfId="3" applyFont="1" applyAlignment="1">
      <alignment horizontal="center" vertical="center"/>
    </xf>
    <xf numFmtId="0" fontId="32" fillId="0" borderId="5" xfId="1" applyFont="1" applyBorder="1" applyAlignment="1">
      <alignment horizontal="center" vertical="center" wrapText="1"/>
    </xf>
    <xf numFmtId="0" fontId="32" fillId="6" borderId="1" xfId="1" applyFont="1" applyFill="1" applyBorder="1" applyAlignment="1">
      <alignment vertical="center" wrapText="1"/>
    </xf>
    <xf numFmtId="0" fontId="33" fillId="0" borderId="1" xfId="1" applyFont="1" applyBorder="1" applyAlignment="1">
      <alignment horizontal="center" vertical="center" wrapText="1"/>
    </xf>
    <xf numFmtId="0" fontId="24" fillId="0" borderId="1" xfId="1" applyFont="1" applyBorder="1" applyAlignment="1">
      <alignment horizontal="center" vertical="center" wrapText="1"/>
    </xf>
    <xf numFmtId="0" fontId="24" fillId="6" borderId="1" xfId="3" applyFont="1" applyFill="1" applyBorder="1" applyAlignment="1">
      <alignment horizontal="left" vertical="center" wrapText="1"/>
    </xf>
    <xf numFmtId="0" fontId="24" fillId="0" borderId="37" xfId="1" applyFont="1" applyBorder="1" applyAlignment="1">
      <alignment horizontal="center" vertical="center" wrapText="1"/>
    </xf>
    <xf numFmtId="0" fontId="24" fillId="0" borderId="1" xfId="1" applyFont="1" applyBorder="1" applyAlignment="1">
      <alignment horizontal="left" vertical="center" wrapText="1"/>
    </xf>
    <xf numFmtId="0" fontId="32" fillId="6" borderId="1" xfId="3" applyFont="1" applyFill="1" applyBorder="1" applyAlignment="1">
      <alignment vertical="center" wrapText="1"/>
    </xf>
    <xf numFmtId="0" fontId="24" fillId="0" borderId="1" xfId="3" applyFont="1" applyBorder="1" applyAlignment="1">
      <alignment horizontal="center" vertical="center" wrapText="1"/>
    </xf>
    <xf numFmtId="0" fontId="24" fillId="0" borderId="37" xfId="3" applyFont="1" applyBorder="1" applyAlignment="1">
      <alignment horizontal="center" vertical="center" wrapText="1"/>
    </xf>
    <xf numFmtId="0" fontId="24" fillId="0" borderId="1" xfId="3" applyFont="1" applyBorder="1" applyAlignment="1">
      <alignment horizontal="left" vertical="center" wrapText="1"/>
    </xf>
    <xf numFmtId="0" fontId="32" fillId="0" borderId="5" xfId="3" applyFont="1" applyBorder="1" applyAlignment="1">
      <alignment horizontal="center" vertical="center" wrapText="1"/>
    </xf>
    <xf numFmtId="0" fontId="32" fillId="0" borderId="1" xfId="3" applyFont="1" applyBorder="1" applyAlignment="1">
      <alignment horizontal="left" vertical="center" wrapText="1"/>
    </xf>
    <xf numFmtId="0" fontId="32" fillId="6" borderId="5" xfId="3" applyFont="1" applyFill="1" applyBorder="1" applyAlignment="1">
      <alignment horizontal="center" vertical="center" wrapText="1"/>
    </xf>
    <xf numFmtId="0" fontId="32" fillId="6" borderId="1" xfId="3" applyFont="1" applyFill="1" applyBorder="1" applyAlignment="1">
      <alignment horizontal="left" vertical="center" wrapText="1"/>
    </xf>
    <xf numFmtId="0" fontId="22" fillId="0" borderId="0" xfId="3" applyFont="1" applyAlignment="1">
      <alignment horizontal="left" vertical="center"/>
    </xf>
    <xf numFmtId="0" fontId="16" fillId="0" borderId="0" xfId="3" applyFont="1" applyAlignment="1">
      <alignment horizontal="left" vertical="center"/>
    </xf>
    <xf numFmtId="0" fontId="22" fillId="0" borderId="0" xfId="1" applyFont="1" applyAlignment="1">
      <alignment horizontal="left" vertical="center"/>
    </xf>
    <xf numFmtId="0" fontId="22" fillId="0" borderId="0" xfId="1" applyFont="1" applyAlignment="1">
      <alignment horizontal="center" vertical="center"/>
    </xf>
    <xf numFmtId="0" fontId="16" fillId="0" borderId="0" xfId="1" applyFont="1" applyAlignment="1">
      <alignment horizontal="center" vertical="center"/>
    </xf>
    <xf numFmtId="0" fontId="16" fillId="0" borderId="0" xfId="1" applyFont="1" applyAlignment="1">
      <alignment horizontal="left" vertical="center"/>
    </xf>
    <xf numFmtId="0" fontId="22" fillId="0" borderId="40" xfId="3" applyFont="1" applyBorder="1" applyAlignment="1">
      <alignment horizontal="center" vertical="center"/>
    </xf>
    <xf numFmtId="0" fontId="16" fillId="0" borderId="40" xfId="3" applyFont="1" applyBorder="1" applyAlignment="1">
      <alignment horizontal="center" vertical="center"/>
    </xf>
    <xf numFmtId="0" fontId="16" fillId="0" borderId="0" xfId="3" applyFont="1" applyAlignment="1">
      <alignment horizontal="center" vertical="center"/>
    </xf>
    <xf numFmtId="0" fontId="22" fillId="0" borderId="0" xfId="3" applyFont="1"/>
    <xf numFmtId="0" fontId="22" fillId="0" borderId="0" xfId="3" applyFont="1" applyAlignment="1">
      <alignment horizontal="center"/>
    </xf>
    <xf numFmtId="0" fontId="21" fillId="0" borderId="0" xfId="3" applyFont="1" applyAlignment="1">
      <alignment horizontal="left" wrapText="1"/>
    </xf>
    <xf numFmtId="0" fontId="22" fillId="0" borderId="0" xfId="3" applyFont="1" applyAlignment="1">
      <alignment horizontal="left" vertical="center" wrapText="1"/>
    </xf>
    <xf numFmtId="0" fontId="24" fillId="0" borderId="0" xfId="3" applyFont="1" applyAlignment="1">
      <alignment horizontal="left" vertical="center" wrapText="1"/>
    </xf>
    <xf numFmtId="0" fontId="22" fillId="0" borderId="0" xfId="3" applyFont="1" applyAlignment="1">
      <alignment horizontal="left" wrapText="1"/>
    </xf>
    <xf numFmtId="0" fontId="22" fillId="0" borderId="4" xfId="1" applyFont="1" applyBorder="1" applyAlignment="1">
      <alignment horizontal="left" vertical="center" wrapText="1"/>
    </xf>
    <xf numFmtId="0" fontId="11" fillId="0" borderId="4" xfId="0" applyFont="1" applyBorder="1" applyAlignment="1">
      <alignment horizontal="center" vertical="center" wrapText="1"/>
    </xf>
    <xf numFmtId="0" fontId="11" fillId="3" borderId="1" xfId="1" applyFont="1" applyFill="1" applyBorder="1" applyAlignment="1">
      <alignment horizontal="center" vertical="center" wrapText="1"/>
    </xf>
    <xf numFmtId="0" fontId="11" fillId="3" borderId="1" xfId="1" applyFont="1" applyFill="1" applyBorder="1" applyAlignment="1" applyProtection="1">
      <alignment horizontal="center" vertical="center" wrapText="1"/>
      <protection locked="0"/>
    </xf>
    <xf numFmtId="0" fontId="12" fillId="0" borderId="1" xfId="0" applyFont="1" applyBorder="1" applyAlignment="1">
      <alignment horizontal="left" vertical="center" wrapText="1"/>
    </xf>
    <xf numFmtId="0" fontId="12" fillId="0" borderId="15" xfId="0" applyFont="1" applyBorder="1" applyAlignment="1" applyProtection="1">
      <alignment horizontal="center" vertical="center" wrapText="1"/>
      <protection locked="0"/>
    </xf>
    <xf numFmtId="0" fontId="13" fillId="0" borderId="4" xfId="0" applyFont="1" applyBorder="1" applyAlignment="1">
      <alignment horizontal="center" vertical="center"/>
    </xf>
    <xf numFmtId="0" fontId="13" fillId="0" borderId="4" xfId="0" applyFont="1" applyBorder="1"/>
    <xf numFmtId="0" fontId="13" fillId="0" borderId="4" xfId="0" applyFont="1" applyBorder="1" applyAlignment="1">
      <alignment horizontal="center" vertical="center" wrapText="1"/>
    </xf>
    <xf numFmtId="0" fontId="13" fillId="0" borderId="7" xfId="0" applyFont="1" applyBorder="1" applyAlignment="1">
      <alignment horizontal="center" vertical="center"/>
    </xf>
    <xf numFmtId="0" fontId="1" fillId="0" borderId="0" xfId="4"/>
    <xf numFmtId="0" fontId="1" fillId="0" borderId="25" xfId="4" applyBorder="1"/>
    <xf numFmtId="0" fontId="1" fillId="0" borderId="26" xfId="4" applyBorder="1"/>
    <xf numFmtId="49" fontId="15" fillId="0" borderId="47" xfId="4" applyNumberFormat="1" applyFont="1" applyBorder="1" applyAlignment="1">
      <alignment horizontal="center" vertical="center"/>
    </xf>
    <xf numFmtId="0" fontId="1" fillId="0" borderId="9" xfId="4" applyBorder="1"/>
    <xf numFmtId="0" fontId="17" fillId="0" borderId="9" xfId="4" applyFont="1" applyBorder="1" applyAlignment="1">
      <alignment vertical="center"/>
    </xf>
    <xf numFmtId="0" fontId="20" fillId="0" borderId="0" xfId="4" applyFont="1" applyAlignment="1">
      <alignment horizontal="center" vertical="center"/>
    </xf>
    <xf numFmtId="0" fontId="20" fillId="2" borderId="34" xfId="4" applyFont="1" applyFill="1" applyBorder="1" applyAlignment="1">
      <alignment horizontal="center" vertical="center" wrapText="1"/>
    </xf>
    <xf numFmtId="0" fontId="20" fillId="2" borderId="35" xfId="4" applyFont="1" applyFill="1" applyBorder="1" applyAlignment="1">
      <alignment horizontal="center" vertical="center" wrapText="1"/>
    </xf>
    <xf numFmtId="0" fontId="20" fillId="2" borderId="36" xfId="4" applyFont="1" applyFill="1" applyBorder="1" applyAlignment="1">
      <alignment horizontal="center" vertical="center" wrapText="1"/>
    </xf>
    <xf numFmtId="0" fontId="16" fillId="0" borderId="15" xfId="1" applyFont="1" applyBorder="1" applyAlignment="1">
      <alignment horizontal="left" vertical="center" wrapText="1"/>
    </xf>
    <xf numFmtId="0" fontId="16" fillId="0" borderId="4" xfId="1" applyFont="1" applyBorder="1" applyAlignment="1">
      <alignment vertical="center" wrapText="1"/>
    </xf>
    <xf numFmtId="0" fontId="22" fillId="0" borderId="4" xfId="1" applyFont="1" applyBorder="1" applyAlignment="1">
      <alignment horizontal="center" vertical="center" wrapText="1"/>
    </xf>
    <xf numFmtId="0" fontId="22" fillId="0" borderId="4" xfId="1" applyFont="1" applyBorder="1" applyAlignment="1">
      <alignment vertical="center" wrapText="1"/>
    </xf>
    <xf numFmtId="0" fontId="23" fillId="0" borderId="4" xfId="1" applyFont="1" applyBorder="1" applyAlignment="1">
      <alignment horizontal="center" vertical="center" wrapText="1"/>
    </xf>
    <xf numFmtId="0" fontId="22" fillId="2" borderId="4" xfId="4" applyFont="1" applyFill="1" applyBorder="1" applyAlignment="1">
      <alignment vertical="center" wrapText="1"/>
    </xf>
    <xf numFmtId="0" fontId="22" fillId="0" borderId="7" xfId="4" applyFont="1" applyBorder="1" applyAlignment="1">
      <alignment vertical="center" wrapText="1"/>
    </xf>
    <xf numFmtId="0" fontId="22" fillId="2" borderId="1" xfId="4" applyFont="1" applyFill="1" applyBorder="1" applyAlignment="1">
      <alignment vertical="center" wrapText="1"/>
    </xf>
    <xf numFmtId="0" fontId="22" fillId="0" borderId="3" xfId="4" applyFont="1" applyBorder="1" applyAlignment="1">
      <alignment vertical="center" wrapText="1"/>
    </xf>
    <xf numFmtId="0" fontId="23" fillId="0" borderId="1" xfId="4" applyFont="1" applyBorder="1" applyAlignment="1">
      <alignment horizontal="center" vertical="center" wrapText="1"/>
    </xf>
    <xf numFmtId="0" fontId="22" fillId="0" borderId="3" xfId="4" applyFont="1" applyBorder="1" applyAlignment="1">
      <alignment horizontal="left" vertical="center" wrapText="1"/>
    </xf>
    <xf numFmtId="0" fontId="23" fillId="3" borderId="1" xfId="1" applyFont="1" applyFill="1" applyBorder="1" applyAlignment="1">
      <alignment horizontal="center" vertical="center" wrapText="1"/>
    </xf>
    <xf numFmtId="0" fontId="16" fillId="0" borderId="5" xfId="4" applyFont="1" applyBorder="1" applyAlignment="1">
      <alignment horizontal="left" vertical="center" wrapText="1"/>
    </xf>
    <xf numFmtId="0" fontId="16" fillId="6" borderId="1" xfId="4" applyFont="1" applyFill="1" applyBorder="1" applyAlignment="1">
      <alignment horizontal="left" vertical="center" wrapText="1"/>
    </xf>
    <xf numFmtId="0" fontId="22" fillId="0" borderId="1" xfId="4" applyFont="1" applyBorder="1" applyAlignment="1">
      <alignment horizontal="center" vertical="center" wrapText="1"/>
    </xf>
    <xf numFmtId="0" fontId="22" fillId="0" borderId="1" xfId="4" applyFont="1" applyBorder="1" applyAlignment="1">
      <alignment horizontal="left" vertical="center" wrapText="1"/>
    </xf>
    <xf numFmtId="0" fontId="22" fillId="0" borderId="1" xfId="4" applyFont="1" applyBorder="1" applyAlignment="1">
      <alignment vertical="center" wrapText="1"/>
    </xf>
    <xf numFmtId="0" fontId="22" fillId="2" borderId="1" xfId="4" applyFont="1" applyFill="1" applyBorder="1" applyAlignment="1">
      <alignment horizontal="left" vertical="center" wrapText="1"/>
    </xf>
    <xf numFmtId="0" fontId="16" fillId="0" borderId="1" xfId="4" applyFont="1" applyBorder="1" applyAlignment="1">
      <alignment horizontal="left" vertical="center" wrapText="1"/>
    </xf>
    <xf numFmtId="0" fontId="16" fillId="0" borderId="16" xfId="4" applyFont="1" applyBorder="1" applyAlignment="1">
      <alignment horizontal="left" vertical="center" wrapText="1"/>
    </xf>
    <xf numFmtId="0" fontId="16" fillId="0" borderId="17" xfId="4" applyFont="1" applyBorder="1" applyAlignment="1">
      <alignment horizontal="left" vertical="center" wrapText="1"/>
    </xf>
    <xf numFmtId="0" fontId="22" fillId="0" borderId="17" xfId="4" applyFont="1" applyBorder="1" applyAlignment="1">
      <alignment horizontal="center" vertical="center" wrapText="1"/>
    </xf>
    <xf numFmtId="0" fontId="22" fillId="0" borderId="17" xfId="4" applyFont="1" applyBorder="1" applyAlignment="1">
      <alignment horizontal="left" vertical="center" wrapText="1"/>
    </xf>
    <xf numFmtId="0" fontId="22" fillId="0" borderId="17" xfId="4" applyFont="1" applyBorder="1" applyAlignment="1">
      <alignment vertical="center" wrapText="1"/>
    </xf>
    <xf numFmtId="0" fontId="23" fillId="0" borderId="17" xfId="1" applyFont="1" applyBorder="1" applyAlignment="1">
      <alignment horizontal="center" vertical="center" wrapText="1"/>
    </xf>
    <xf numFmtId="0" fontId="22" fillId="2" borderId="17" xfId="4" applyFont="1" applyFill="1" applyBorder="1" applyAlignment="1">
      <alignment horizontal="left" vertical="center" wrapText="1"/>
    </xf>
    <xf numFmtId="0" fontId="22" fillId="0" borderId="48" xfId="4" applyFont="1" applyBorder="1" applyAlignment="1">
      <alignment horizontal="left" vertical="center" wrapText="1"/>
    </xf>
    <xf numFmtId="0" fontId="1" fillId="0" borderId="0" xfId="4" applyAlignment="1">
      <alignment vertical="top"/>
    </xf>
    <xf numFmtId="0" fontId="1" fillId="0" borderId="0" xfId="4" applyAlignment="1">
      <alignment horizontal="left" vertical="top"/>
    </xf>
    <xf numFmtId="0" fontId="1" fillId="0" borderId="0" xfId="4" applyAlignment="1">
      <alignment horizontal="center" vertical="center"/>
    </xf>
    <xf numFmtId="0" fontId="20" fillId="0" borderId="40" xfId="4" applyFont="1" applyBorder="1"/>
    <xf numFmtId="0" fontId="20" fillId="0" borderId="40" xfId="4" applyFont="1" applyBorder="1" applyAlignment="1">
      <alignment horizontal="left" vertical="distributed"/>
    </xf>
    <xf numFmtId="0" fontId="1" fillId="0" borderId="40" xfId="4" applyBorder="1"/>
    <xf numFmtId="0" fontId="1" fillId="0" borderId="40" xfId="4" applyBorder="1" applyAlignment="1">
      <alignment vertical="top"/>
    </xf>
    <xf numFmtId="0" fontId="1" fillId="0" borderId="40" xfId="4" applyBorder="1" applyAlignment="1">
      <alignment horizontal="left" vertical="top"/>
    </xf>
    <xf numFmtId="0" fontId="1" fillId="0" borderId="40" xfId="4" applyBorder="1" applyAlignment="1">
      <alignment horizontal="center" vertical="center"/>
    </xf>
    <xf numFmtId="0" fontId="20" fillId="0" borderId="40" xfId="4" applyFont="1" applyBorder="1" applyAlignment="1">
      <alignment horizontal="center" vertical="center"/>
    </xf>
    <xf numFmtId="0" fontId="1" fillId="0" borderId="0" xfId="4" applyAlignment="1">
      <alignment horizontal="left" vertical="distributed"/>
    </xf>
    <xf numFmtId="0" fontId="16" fillId="0" borderId="0" xfId="4" applyFont="1" applyAlignment="1">
      <alignment horizontal="left"/>
    </xf>
    <xf numFmtId="0" fontId="16" fillId="0" borderId="0" xfId="4" applyFont="1" applyAlignment="1">
      <alignment horizontal="left" vertical="distributed"/>
    </xf>
    <xf numFmtId="0" fontId="22" fillId="0" borderId="0" xfId="4" applyFont="1" applyAlignment="1">
      <alignment horizontal="center"/>
    </xf>
    <xf numFmtId="0" fontId="22" fillId="0" borderId="0" xfId="4" applyFont="1" applyAlignment="1">
      <alignment vertical="top"/>
    </xf>
    <xf numFmtId="0" fontId="22" fillId="0" borderId="0" xfId="4" applyFont="1" applyAlignment="1">
      <alignment horizontal="left" vertical="top"/>
    </xf>
    <xf numFmtId="0" fontId="16" fillId="0" borderId="40" xfId="4" applyFont="1" applyBorder="1" applyAlignment="1">
      <alignment horizontal="left"/>
    </xf>
    <xf numFmtId="0" fontId="16" fillId="0" borderId="40" xfId="4" applyFont="1" applyBorder="1" applyAlignment="1">
      <alignment horizontal="left" vertical="distributed"/>
    </xf>
    <xf numFmtId="0" fontId="22" fillId="0" borderId="40" xfId="4" applyFont="1" applyBorder="1" applyAlignment="1">
      <alignment horizontal="center"/>
    </xf>
    <xf numFmtId="0" fontId="22" fillId="0" borderId="40" xfId="4" applyFont="1" applyBorder="1" applyAlignment="1">
      <alignment vertical="top"/>
    </xf>
    <xf numFmtId="0" fontId="22" fillId="0" borderId="40" xfId="4" applyFont="1" applyBorder="1" applyAlignment="1">
      <alignment horizontal="left" vertical="top"/>
    </xf>
    <xf numFmtId="0" fontId="22" fillId="0" borderId="0" xfId="4" applyFont="1" applyAlignment="1">
      <alignment horizontal="left"/>
    </xf>
    <xf numFmtId="0" fontId="22" fillId="0" borderId="40" xfId="4" applyFont="1" applyBorder="1" applyAlignment="1">
      <alignment horizontal="left"/>
    </xf>
    <xf numFmtId="0" fontId="22" fillId="0" borderId="40" xfId="4" applyFont="1" applyBorder="1" applyAlignment="1">
      <alignment horizontal="left" vertical="distributed"/>
    </xf>
    <xf numFmtId="0" fontId="22" fillId="0" borderId="0" xfId="4" applyFont="1" applyAlignment="1">
      <alignment horizontal="left" vertical="distributed"/>
    </xf>
    <xf numFmtId="0" fontId="1" fillId="0" borderId="40" xfId="4" applyBorder="1" applyAlignment="1">
      <alignment horizontal="left"/>
    </xf>
    <xf numFmtId="0" fontId="16" fillId="0" borderId="40" xfId="4" applyFont="1" applyBorder="1" applyAlignment="1">
      <alignment vertical="top"/>
    </xf>
    <xf numFmtId="0" fontId="20" fillId="0" borderId="0" xfId="4" applyFont="1" applyAlignment="1">
      <alignment horizontal="right" vertical="center"/>
    </xf>
    <xf numFmtId="0" fontId="16" fillId="0" borderId="0" xfId="4" applyFont="1"/>
    <xf numFmtId="0" fontId="22" fillId="0" borderId="0" xfId="4" applyFont="1" applyAlignment="1">
      <alignment vertical="distributed"/>
    </xf>
    <xf numFmtId="0" fontId="1" fillId="0" borderId="0" xfId="4" applyAlignment="1">
      <alignment horizontal="left"/>
    </xf>
    <xf numFmtId="0" fontId="16" fillId="0" borderId="0" xfId="4" applyFont="1" applyAlignment="1">
      <alignment horizontal="center"/>
    </xf>
    <xf numFmtId="0" fontId="16" fillId="0" borderId="0" xfId="4" applyFont="1" applyAlignment="1">
      <alignment vertical="top"/>
    </xf>
    <xf numFmtId="0" fontId="1" fillId="0" borderId="0" xfId="4" applyAlignment="1">
      <alignment horizontal="center" vertical="top"/>
    </xf>
    <xf numFmtId="14" fontId="10" fillId="5" borderId="1" xfId="0" applyNumberFormat="1" applyFont="1" applyFill="1" applyBorder="1" applyAlignment="1">
      <alignment horizontal="center" vertical="center" wrapText="1"/>
    </xf>
    <xf numFmtId="0" fontId="10" fillId="5" borderId="3"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8"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4" borderId="18"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25" fillId="2" borderId="19" xfId="0" applyFont="1" applyFill="1" applyBorder="1" applyAlignment="1">
      <alignment horizontal="center" vertical="center" wrapText="1"/>
    </xf>
    <xf numFmtId="0" fontId="25" fillId="2" borderId="20" xfId="0" applyFont="1" applyFill="1" applyBorder="1" applyAlignment="1">
      <alignment horizontal="center" vertical="center" wrapText="1"/>
    </xf>
    <xf numFmtId="0" fontId="25" fillId="2" borderId="38" xfId="0" applyFont="1" applyFill="1" applyBorder="1" applyAlignment="1">
      <alignment horizontal="center" vertical="center" wrapText="1"/>
    </xf>
    <xf numFmtId="0" fontId="26" fillId="0" borderId="37" xfId="0" applyFont="1" applyBorder="1" applyAlignment="1">
      <alignment horizontal="left" vertical="center" wrapText="1"/>
    </xf>
    <xf numFmtId="0" fontId="26" fillId="0" borderId="20" xfId="0" applyFont="1" applyBorder="1" applyAlignment="1">
      <alignment horizontal="left" vertical="center" wrapText="1"/>
    </xf>
    <xf numFmtId="0" fontId="26" fillId="0" borderId="38" xfId="0" applyFont="1" applyBorder="1" applyAlignment="1">
      <alignment horizontal="left" vertical="center" wrapText="1"/>
    </xf>
    <xf numFmtId="0" fontId="12" fillId="0" borderId="18" xfId="0" applyFont="1" applyBorder="1" applyAlignment="1" applyProtection="1">
      <alignment horizontal="center" vertical="center" wrapText="1"/>
      <protection locked="0"/>
    </xf>
    <xf numFmtId="0" fontId="12" fillId="0" borderId="44" xfId="0" applyFont="1" applyBorder="1" applyAlignment="1" applyProtection="1">
      <alignment horizontal="center" vertical="center" wrapText="1"/>
      <protection locked="0"/>
    </xf>
    <xf numFmtId="0" fontId="12" fillId="0" borderId="15" xfId="0" applyFont="1" applyBorder="1" applyAlignment="1" applyProtection="1">
      <alignment horizontal="center" vertical="center" wrapText="1"/>
      <protection locked="0"/>
    </xf>
    <xf numFmtId="0" fontId="9" fillId="0" borderId="2" xfId="1" applyFont="1" applyBorder="1" applyAlignment="1" applyProtection="1">
      <alignment horizontal="center" vertical="center" wrapText="1"/>
      <protection locked="0"/>
    </xf>
    <xf numFmtId="0" fontId="9" fillId="0" borderId="39" xfId="1" applyFont="1" applyBorder="1" applyAlignment="1" applyProtection="1">
      <alignment horizontal="center" vertical="center" wrapText="1"/>
      <protection locked="0"/>
    </xf>
    <xf numFmtId="0" fontId="9" fillId="0" borderId="4" xfId="1" applyFont="1" applyBorder="1" applyAlignment="1" applyProtection="1">
      <alignment horizontal="center" vertical="center" wrapText="1"/>
      <protection locked="0"/>
    </xf>
    <xf numFmtId="0" fontId="10" fillId="5" borderId="1"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26" fillId="7" borderId="37" xfId="0" applyFont="1" applyFill="1" applyBorder="1" applyAlignment="1">
      <alignment horizontal="left" vertical="center" wrapText="1"/>
    </xf>
    <xf numFmtId="0" fontId="26" fillId="7" borderId="20" xfId="0" applyFont="1" applyFill="1" applyBorder="1" applyAlignment="1">
      <alignment horizontal="left" vertical="center" wrapText="1"/>
    </xf>
    <xf numFmtId="0" fontId="26" fillId="7" borderId="38"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1" fillId="4" borderId="9" xfId="0" applyFont="1" applyFill="1" applyBorder="1" applyAlignment="1">
      <alignment horizontal="left" vertical="center" wrapText="1"/>
    </xf>
    <xf numFmtId="0" fontId="11" fillId="4" borderId="0" xfId="0" applyFont="1" applyFill="1" applyAlignment="1">
      <alignment horizontal="left" vertical="center" wrapText="1"/>
    </xf>
    <xf numFmtId="0" fontId="11" fillId="4" borderId="8" xfId="0" applyFont="1" applyFill="1" applyBorder="1" applyAlignment="1">
      <alignment horizontal="left" vertical="center" wrapText="1"/>
    </xf>
    <xf numFmtId="0" fontId="15" fillId="0" borderId="27" xfId="4" applyFont="1" applyBorder="1" applyAlignment="1">
      <alignment horizontal="center" vertical="center"/>
    </xf>
    <xf numFmtId="0" fontId="15" fillId="0" borderId="29" xfId="4" applyFont="1" applyBorder="1" applyAlignment="1">
      <alignment horizontal="center" vertical="center"/>
    </xf>
    <xf numFmtId="0" fontId="16" fillId="0" borderId="27" xfId="4" applyFont="1" applyBorder="1" applyAlignment="1">
      <alignment horizontal="center" vertical="center"/>
    </xf>
    <xf numFmtId="0" fontId="16" fillId="0" borderId="28" xfId="4" applyFont="1" applyBorder="1" applyAlignment="1">
      <alignment horizontal="center" vertical="center"/>
    </xf>
    <xf numFmtId="0" fontId="16" fillId="0" borderId="29" xfId="4" applyFont="1" applyBorder="1" applyAlignment="1">
      <alignment horizontal="center" vertical="center"/>
    </xf>
    <xf numFmtId="0" fontId="36" fillId="0" borderId="0" xfId="4" applyFont="1" applyAlignment="1">
      <alignment horizontal="left" vertical="center"/>
    </xf>
    <xf numFmtId="0" fontId="36" fillId="0" borderId="8" xfId="4" applyFont="1" applyBorder="1" applyAlignment="1">
      <alignment horizontal="left" vertical="center"/>
    </xf>
    <xf numFmtId="0" fontId="1" fillId="0" borderId="9" xfId="4" applyBorder="1" applyAlignment="1">
      <alignment horizontal="left" vertical="center"/>
    </xf>
    <xf numFmtId="0" fontId="1" fillId="0" borderId="0" xfId="4" applyAlignment="1">
      <alignment horizontal="left" vertical="center"/>
    </xf>
    <xf numFmtId="0" fontId="1" fillId="0" borderId="25" xfId="4" applyBorder="1" applyAlignment="1">
      <alignment horizontal="center" vertical="center"/>
    </xf>
    <xf numFmtId="0" fontId="1" fillId="0" borderId="33" xfId="4" applyBorder="1" applyAlignment="1">
      <alignment horizontal="center" vertical="center"/>
    </xf>
    <xf numFmtId="0" fontId="17" fillId="0" borderId="30" xfId="4" applyFont="1" applyBorder="1" applyAlignment="1">
      <alignment horizontal="left" vertical="center"/>
    </xf>
    <xf numFmtId="0" fontId="17" fillId="0" borderId="31" xfId="4" applyFont="1" applyBorder="1" applyAlignment="1">
      <alignment horizontal="left" vertical="center"/>
    </xf>
    <xf numFmtId="0" fontId="1" fillId="0" borderId="32" xfId="4" applyBorder="1" applyAlignment="1">
      <alignment horizontal="center" vertical="center"/>
    </xf>
    <xf numFmtId="0" fontId="1" fillId="0" borderId="31" xfId="4" applyBorder="1" applyAlignment="1">
      <alignment horizontal="center" vertical="center"/>
    </xf>
    <xf numFmtId="0" fontId="37" fillId="0" borderId="25" xfId="4" applyFont="1" applyBorder="1" applyAlignment="1">
      <alignment horizontal="center" vertical="center"/>
    </xf>
    <xf numFmtId="0" fontId="19" fillId="0" borderId="26" xfId="4" applyFont="1" applyBorder="1" applyAlignment="1">
      <alignment horizontal="center" vertical="center"/>
    </xf>
    <xf numFmtId="0" fontId="19" fillId="0" borderId="33" xfId="4" applyFont="1" applyBorder="1" applyAlignment="1">
      <alignment horizontal="center" vertical="center"/>
    </xf>
    <xf numFmtId="0" fontId="19" fillId="0" borderId="9" xfId="4" applyFont="1" applyBorder="1" applyAlignment="1">
      <alignment horizontal="center" vertical="center"/>
    </xf>
    <xf numFmtId="0" fontId="19" fillId="0" borderId="0" xfId="4" applyFont="1" applyAlignment="1">
      <alignment horizontal="center" vertical="center"/>
    </xf>
    <xf numFmtId="0" fontId="19" fillId="0" borderId="8" xfId="4" applyFont="1" applyBorder="1" applyAlignment="1">
      <alignment horizontal="center" vertical="center"/>
    </xf>
    <xf numFmtId="0" fontId="20" fillId="0" borderId="22" xfId="4" applyFont="1" applyBorder="1" applyAlignment="1">
      <alignment horizontal="left" vertical="center"/>
    </xf>
    <xf numFmtId="0" fontId="20" fillId="0" borderId="23" xfId="4" applyFont="1" applyBorder="1" applyAlignment="1">
      <alignment horizontal="left" vertical="center"/>
    </xf>
    <xf numFmtId="0" fontId="20" fillId="0" borderId="24" xfId="4" applyFont="1" applyBorder="1" applyAlignment="1">
      <alignment horizontal="left" vertical="center"/>
    </xf>
    <xf numFmtId="0" fontId="20" fillId="0" borderId="26" xfId="4" applyFont="1" applyBorder="1" applyAlignment="1">
      <alignment horizontal="center" vertical="center"/>
    </xf>
    <xf numFmtId="0" fontId="20" fillId="0" borderId="0" xfId="4" applyFont="1" applyAlignment="1">
      <alignment horizontal="center" vertical="center"/>
    </xf>
    <xf numFmtId="0" fontId="20" fillId="0" borderId="26" xfId="4" applyFont="1" applyBorder="1" applyAlignment="1">
      <alignment horizontal="center" vertical="center" wrapText="1"/>
    </xf>
    <xf numFmtId="0" fontId="20" fillId="0" borderId="33" xfId="4" applyFont="1" applyBorder="1" applyAlignment="1">
      <alignment horizontal="center" vertical="center" wrapText="1"/>
    </xf>
    <xf numFmtId="0" fontId="20" fillId="0" borderId="0" xfId="4" applyFont="1" applyAlignment="1">
      <alignment horizontal="center" vertical="center" wrapText="1"/>
    </xf>
    <xf numFmtId="0" fontId="20" fillId="0" borderId="8" xfId="4" applyFont="1" applyBorder="1" applyAlignment="1">
      <alignment horizontal="center" vertical="center" wrapText="1"/>
    </xf>
    <xf numFmtId="0" fontId="20" fillId="0" borderId="25" xfId="4" applyFont="1" applyBorder="1" applyAlignment="1">
      <alignment horizontal="center" vertical="center" wrapText="1"/>
    </xf>
    <xf numFmtId="0" fontId="20" fillId="0" borderId="9" xfId="4" applyFont="1" applyBorder="1" applyAlignment="1">
      <alignment horizontal="center" vertical="center" wrapText="1"/>
    </xf>
    <xf numFmtId="0" fontId="20" fillId="0" borderId="19" xfId="4" applyFont="1" applyBorder="1" applyAlignment="1">
      <alignment horizontal="left" vertical="center"/>
    </xf>
    <xf numFmtId="0" fontId="20" fillId="0" borderId="20" xfId="4" applyFont="1" applyBorder="1" applyAlignment="1">
      <alignment horizontal="left" vertical="center"/>
    </xf>
    <xf numFmtId="0" fontId="20" fillId="0" borderId="21" xfId="4" applyFont="1" applyBorder="1" applyAlignment="1">
      <alignment horizontal="left" vertical="center"/>
    </xf>
    <xf numFmtId="0" fontId="20" fillId="0" borderId="41" xfId="4" applyFont="1" applyBorder="1" applyAlignment="1">
      <alignment horizontal="left" vertical="center"/>
    </xf>
    <xf numFmtId="0" fontId="20" fillId="0" borderId="42" xfId="4" applyFont="1" applyBorder="1" applyAlignment="1">
      <alignment horizontal="left" vertical="center"/>
    </xf>
    <xf numFmtId="0" fontId="20" fillId="0" borderId="43" xfId="4" applyFont="1" applyBorder="1" applyAlignment="1">
      <alignment horizontal="left" vertical="center"/>
    </xf>
    <xf numFmtId="0" fontId="16" fillId="0" borderId="26" xfId="4" applyFont="1" applyBorder="1"/>
    <xf numFmtId="0" fontId="16" fillId="0" borderId="0" xfId="4" applyFont="1" applyAlignment="1">
      <alignment horizontal="right"/>
    </xf>
    <xf numFmtId="0" fontId="16" fillId="0" borderId="0" xfId="1" applyFont="1" applyAlignment="1">
      <alignment horizontal="right"/>
    </xf>
    <xf numFmtId="0" fontId="1" fillId="0" borderId="9" xfId="3" applyFont="1" applyBorder="1" applyAlignment="1">
      <alignment horizontal="left" vertical="center"/>
    </xf>
    <xf numFmtId="0" fontId="1" fillId="0" borderId="0" xfId="3" applyFont="1" applyAlignment="1">
      <alignment horizontal="left" vertical="center"/>
    </xf>
    <xf numFmtId="0" fontId="30" fillId="0" borderId="32" xfId="3" applyFont="1" applyBorder="1" applyAlignment="1">
      <alignment horizontal="center" vertical="center"/>
    </xf>
    <xf numFmtId="0" fontId="30" fillId="0" borderId="31" xfId="3" applyFont="1" applyBorder="1" applyAlignment="1">
      <alignment horizontal="center" vertical="center"/>
    </xf>
    <xf numFmtId="0" fontId="22" fillId="0" borderId="40" xfId="3" applyFont="1" applyBorder="1" applyAlignment="1">
      <alignment horizontal="center" vertical="center"/>
    </xf>
    <xf numFmtId="0" fontId="19" fillId="0" borderId="25" xfId="3" applyFont="1" applyBorder="1" applyAlignment="1">
      <alignment horizontal="center" vertical="center"/>
    </xf>
    <xf numFmtId="0" fontId="19" fillId="0" borderId="26" xfId="3" applyFont="1" applyBorder="1" applyAlignment="1">
      <alignment horizontal="center" vertical="center"/>
    </xf>
    <xf numFmtId="0" fontId="19" fillId="0" borderId="33" xfId="3" applyFont="1" applyBorder="1" applyAlignment="1">
      <alignment horizontal="center" vertical="center"/>
    </xf>
    <xf numFmtId="0" fontId="19" fillId="0" borderId="9" xfId="3" applyFont="1" applyBorder="1" applyAlignment="1">
      <alignment horizontal="center" vertical="center"/>
    </xf>
    <xf numFmtId="0" fontId="19" fillId="0" borderId="0" xfId="3" applyFont="1" applyAlignment="1">
      <alignment horizontal="center" vertical="center"/>
    </xf>
    <xf numFmtId="0" fontId="19" fillId="0" borderId="8" xfId="3" applyFont="1" applyBorder="1" applyAlignment="1">
      <alignment horizontal="center" vertical="center"/>
    </xf>
    <xf numFmtId="0" fontId="19" fillId="0" borderId="32" xfId="3" applyFont="1" applyBorder="1" applyAlignment="1">
      <alignment horizontal="center" vertical="center"/>
    </xf>
    <xf numFmtId="0" fontId="19" fillId="0" borderId="30" xfId="3" applyFont="1" applyBorder="1" applyAlignment="1">
      <alignment horizontal="center" vertical="center"/>
    </xf>
    <xf numFmtId="0" fontId="19" fillId="0" borderId="31" xfId="3" applyFont="1" applyBorder="1" applyAlignment="1">
      <alignment horizontal="center" vertical="center"/>
    </xf>
    <xf numFmtId="0" fontId="20" fillId="0" borderId="22" xfId="3" applyFont="1" applyBorder="1" applyAlignment="1">
      <alignment horizontal="left" vertical="center"/>
    </xf>
    <xf numFmtId="0" fontId="20" fillId="0" borderId="23" xfId="3" applyFont="1" applyBorder="1" applyAlignment="1">
      <alignment horizontal="left" vertical="center"/>
    </xf>
    <xf numFmtId="0" fontId="20" fillId="0" borderId="24" xfId="3" applyFont="1" applyBorder="1" applyAlignment="1">
      <alignment horizontal="left" vertical="center"/>
    </xf>
    <xf numFmtId="0" fontId="20" fillId="0" borderId="25" xfId="3" applyFont="1" applyBorder="1" applyAlignment="1">
      <alignment horizontal="center" vertical="center"/>
    </xf>
    <xf numFmtId="0" fontId="20" fillId="0" borderId="26" xfId="3" applyFont="1" applyBorder="1" applyAlignment="1">
      <alignment horizontal="center" vertical="center"/>
    </xf>
    <xf numFmtId="0" fontId="20" fillId="0" borderId="9" xfId="3" applyFont="1" applyBorder="1" applyAlignment="1">
      <alignment horizontal="center" vertical="center"/>
    </xf>
    <xf numFmtId="0" fontId="20" fillId="0" borderId="0" xfId="3" applyFont="1" applyAlignment="1">
      <alignment horizontal="center" vertical="center"/>
    </xf>
    <xf numFmtId="0" fontId="31" fillId="0" borderId="25" xfId="3" applyFont="1" applyBorder="1" applyAlignment="1">
      <alignment horizontal="center" vertical="center" wrapText="1"/>
    </xf>
    <xf numFmtId="0" fontId="20" fillId="0" borderId="26" xfId="3" applyFont="1" applyBorder="1" applyAlignment="1">
      <alignment horizontal="center" vertical="center" wrapText="1"/>
    </xf>
    <xf numFmtId="0" fontId="20" fillId="0" borderId="9" xfId="3" applyFont="1" applyBorder="1" applyAlignment="1">
      <alignment horizontal="center" vertical="center" wrapText="1"/>
    </xf>
    <xf numFmtId="0" fontId="20" fillId="0" borderId="0" xfId="3" applyFont="1" applyAlignment="1">
      <alignment horizontal="center" vertical="center" wrapText="1"/>
    </xf>
    <xf numFmtId="0" fontId="20" fillId="0" borderId="25" xfId="3" applyFont="1" applyBorder="1" applyAlignment="1">
      <alignment horizontal="center" vertical="center" wrapText="1"/>
    </xf>
    <xf numFmtId="0" fontId="20" fillId="0" borderId="33" xfId="3" applyFont="1" applyBorder="1" applyAlignment="1">
      <alignment horizontal="center" vertical="center" wrapText="1"/>
    </xf>
    <xf numFmtId="0" fontId="20" fillId="0" borderId="8" xfId="3" applyFont="1" applyBorder="1" applyAlignment="1">
      <alignment horizontal="center" vertical="center" wrapText="1"/>
    </xf>
    <xf numFmtId="0" fontId="20" fillId="0" borderId="19" xfId="3" applyFont="1" applyBorder="1" applyAlignment="1">
      <alignment horizontal="left" vertical="center" wrapText="1"/>
    </xf>
    <xf numFmtId="0" fontId="20" fillId="0" borderId="20" xfId="3" applyFont="1" applyBorder="1" applyAlignment="1">
      <alignment horizontal="left" vertical="center"/>
    </xf>
    <xf numFmtId="0" fontId="20" fillId="0" borderId="21" xfId="3" applyFont="1" applyBorder="1" applyAlignment="1">
      <alignment horizontal="left" vertical="center"/>
    </xf>
    <xf numFmtId="0" fontId="20" fillId="0" borderId="41" xfId="3" applyFont="1" applyBorder="1" applyAlignment="1">
      <alignment horizontal="left" vertical="center"/>
    </xf>
    <xf numFmtId="0" fontId="20" fillId="0" borderId="42" xfId="3" applyFont="1" applyBorder="1" applyAlignment="1">
      <alignment horizontal="left" vertical="center"/>
    </xf>
    <xf numFmtId="0" fontId="20" fillId="0" borderId="43" xfId="3" applyFont="1" applyBorder="1" applyAlignment="1">
      <alignment horizontal="left" vertical="center"/>
    </xf>
    <xf numFmtId="0" fontId="32" fillId="0" borderId="5" xfId="1" applyFont="1" applyBorder="1" applyAlignment="1">
      <alignment horizontal="center" vertical="center" wrapText="1"/>
    </xf>
    <xf numFmtId="0" fontId="32" fillId="6" borderId="1" xfId="1" applyFont="1" applyFill="1" applyBorder="1" applyAlignment="1">
      <alignment horizontal="left" vertical="center" wrapText="1"/>
    </xf>
    <xf numFmtId="0" fontId="32" fillId="0" borderId="18" xfId="1" applyFont="1" applyBorder="1" applyAlignment="1">
      <alignment horizontal="center" vertical="center" wrapText="1"/>
    </xf>
    <xf numFmtId="0" fontId="32" fillId="0" borderId="44" xfId="1" applyFont="1" applyBorder="1" applyAlignment="1">
      <alignment horizontal="center" vertical="center" wrapText="1"/>
    </xf>
    <xf numFmtId="0" fontId="32" fillId="6" borderId="2" xfId="3" applyFont="1" applyFill="1" applyBorder="1" applyAlignment="1">
      <alignment horizontal="center" vertical="center" wrapText="1"/>
    </xf>
    <xf numFmtId="0" fontId="32" fillId="6" borderId="39" xfId="3" applyFont="1" applyFill="1" applyBorder="1" applyAlignment="1">
      <alignment horizontal="center" vertical="center" wrapText="1"/>
    </xf>
    <xf numFmtId="0" fontId="17" fillId="0" borderId="30" xfId="3" applyFont="1" applyBorder="1" applyAlignment="1">
      <alignment horizontal="left" vertical="center"/>
    </xf>
    <xf numFmtId="0" fontId="17" fillId="0" borderId="31" xfId="3" applyFont="1" applyBorder="1" applyAlignment="1">
      <alignment horizontal="left" vertical="center"/>
    </xf>
    <xf numFmtId="0" fontId="15" fillId="0" borderId="27" xfId="3" applyFont="1" applyBorder="1" applyAlignment="1">
      <alignment horizontal="center" vertical="center"/>
    </xf>
    <xf numFmtId="0" fontId="15" fillId="0" borderId="28" xfId="3" applyFont="1" applyBorder="1" applyAlignment="1">
      <alignment horizontal="center" vertical="center"/>
    </xf>
    <xf numFmtId="0" fontId="15" fillId="0" borderId="29" xfId="3" applyFont="1" applyBorder="1" applyAlignment="1">
      <alignment horizontal="center" vertical="center"/>
    </xf>
    <xf numFmtId="0" fontId="16" fillId="0" borderId="27" xfId="3" applyFont="1" applyBorder="1" applyAlignment="1">
      <alignment horizontal="center" vertical="center"/>
    </xf>
    <xf numFmtId="0" fontId="16" fillId="0" borderId="28" xfId="3" applyFont="1" applyBorder="1" applyAlignment="1">
      <alignment horizontal="center" vertical="center"/>
    </xf>
    <xf numFmtId="0" fontId="16" fillId="0" borderId="29" xfId="3" applyFont="1" applyBorder="1" applyAlignment="1">
      <alignment horizontal="center" vertical="center"/>
    </xf>
    <xf numFmtId="0" fontId="28" fillId="0" borderId="0" xfId="3" applyFont="1" applyAlignment="1">
      <alignment horizontal="left" vertical="center"/>
    </xf>
    <xf numFmtId="0" fontId="29" fillId="0" borderId="8" xfId="3" applyFont="1" applyBorder="1" applyAlignment="1">
      <alignment horizontal="left" vertical="center"/>
    </xf>
    <xf numFmtId="0" fontId="30" fillId="0" borderId="25" xfId="3" applyFont="1" applyBorder="1" applyAlignment="1">
      <alignment horizontal="center" vertical="center"/>
    </xf>
    <xf numFmtId="0" fontId="30" fillId="0" borderId="33" xfId="3" applyFont="1" applyBorder="1" applyAlignment="1">
      <alignment horizontal="center" vertical="center"/>
    </xf>
  </cellXfs>
  <cellStyles count="5">
    <cellStyle name="Normal" xfId="0" builtinId="0"/>
    <cellStyle name="Normal 2" xfId="1" xr:uid="{00000000-0005-0000-0000-000001000000}"/>
    <cellStyle name="Normal 3" xfId="2" xr:uid="{00000000-0005-0000-0000-000002000000}"/>
    <cellStyle name="Normal 4" xfId="3" xr:uid="{00000000-0005-0000-0000-000003000000}"/>
    <cellStyle name="Normal 4 2" xfId="4" xr:uid="{6A189C16-26B5-4872-9383-5FC5CD740C07}"/>
  </cellStyles>
  <dxfs count="23">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xdr:row>
      <xdr:rowOff>38100</xdr:rowOff>
    </xdr:from>
    <xdr:to>
      <xdr:col>13</xdr:col>
      <xdr:colOff>0</xdr:colOff>
      <xdr:row>4</xdr:row>
      <xdr:rowOff>0</xdr:rowOff>
    </xdr:to>
    <xdr:pic>
      <xdr:nvPicPr>
        <xdr:cNvPr id="2" name="Picture 133" descr="FH_land_AUS">
          <a:extLst>
            <a:ext uri="{FF2B5EF4-FFF2-40B4-BE49-F238E27FC236}">
              <a16:creationId xmlns:a16="http://schemas.microsoft.com/office/drawing/2014/main" id="{9EC3FB47-BD6E-4473-981E-E8011E375908}"/>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459325" y="209550"/>
          <a:ext cx="0" cy="704850"/>
        </a:xfrm>
        <a:prstGeom prst="rect">
          <a:avLst/>
        </a:prstGeom>
        <a:noFill/>
        <a:ln w="9525">
          <a:noFill/>
          <a:miter lim="800000"/>
          <a:headEnd/>
          <a:tailEnd/>
        </a:ln>
      </xdr:spPr>
    </xdr:pic>
    <xdr:clientData/>
  </xdr:twoCellAnchor>
  <xdr:twoCellAnchor>
    <xdr:from>
      <xdr:col>1</xdr:col>
      <xdr:colOff>89808</xdr:colOff>
      <xdr:row>1</xdr:row>
      <xdr:rowOff>57151</xdr:rowOff>
    </xdr:from>
    <xdr:to>
      <xdr:col>3</xdr:col>
      <xdr:colOff>259643</xdr:colOff>
      <xdr:row>3</xdr:row>
      <xdr:rowOff>163286</xdr:rowOff>
    </xdr:to>
    <xdr:pic>
      <xdr:nvPicPr>
        <xdr:cNvPr id="3" name="Picture 1" descr="logo 86 9x20mm">
          <a:extLst>
            <a:ext uri="{FF2B5EF4-FFF2-40B4-BE49-F238E27FC236}">
              <a16:creationId xmlns:a16="http://schemas.microsoft.com/office/drawing/2014/main" id="{1E79C7E2-8AB6-4D72-874F-848182B4FEB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93643" y="224791"/>
          <a:ext cx="2793020" cy="626200"/>
        </a:xfrm>
        <a:prstGeom prst="rect">
          <a:avLst/>
        </a:prstGeom>
        <a:noFill/>
        <a:ln w="9525">
          <a:noFill/>
          <a:miter lim="800000"/>
          <a:headEnd/>
          <a:tailEnd/>
        </a:ln>
      </xdr:spPr>
    </xdr:pic>
    <xdr:clientData/>
  </xdr:twoCellAnchor>
</xdr:wsDr>
</file>

<file path=xl/persons/person.xml><?xml version="1.0" encoding="utf-8"?>
<personList xmlns="http://schemas.microsoft.com/office/spreadsheetml/2018/threadedcomments" xmlns:x="http://schemas.openxmlformats.org/spreadsheetml/2006/main">
  <person displayName="Sagar Kariya" id="{DAC7C9AB-0425-4525-91EF-BC618712576B}" userId="S::sagar.kariya@eliga.co.nz::7bb6d837-c41b-45bf-8944-d67dc6999a34"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3" dT="2022-12-07T09:26:28.46" personId="{DAC7C9AB-0425-4525-91EF-BC618712576B}" id="{DE7BD123-C94F-4423-A9A5-08F15658B963}">
    <tex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81"/>
  <sheetViews>
    <sheetView topLeftCell="A18" zoomScale="89" zoomScaleNormal="89" workbookViewId="0">
      <selection activeCell="A21" sqref="A21:XFD21"/>
    </sheetView>
  </sheetViews>
  <sheetFormatPr defaultColWidth="9.28515625" defaultRowHeight="17.25" x14ac:dyDescent="0.3"/>
  <cols>
    <col min="1" max="1" width="9.28515625" style="1"/>
    <col min="2" max="2" width="20.28515625" style="2" customWidth="1"/>
    <col min="3" max="3" width="24.7109375" style="2" customWidth="1"/>
    <col min="4" max="4" width="26.7109375" style="2" customWidth="1"/>
    <col min="5" max="5" width="33" style="2" customWidth="1"/>
    <col min="6" max="6" width="41.7109375" style="2" customWidth="1"/>
    <col min="7" max="7" width="27" style="2" customWidth="1"/>
    <col min="8" max="8" width="14.42578125" style="2" bestFit="1" customWidth="1"/>
    <col min="9" max="9" width="27.7109375" style="1" customWidth="1"/>
    <col min="10" max="16384" width="9.28515625" style="1"/>
  </cols>
  <sheetData>
    <row r="1" spans="1:9" ht="23.25" x14ac:dyDescent="0.3">
      <c r="A1" s="176" t="s">
        <v>190</v>
      </c>
      <c r="B1" s="177"/>
      <c r="C1" s="177"/>
      <c r="D1" s="177"/>
      <c r="E1" s="177"/>
      <c r="F1" s="177"/>
      <c r="G1" s="177"/>
      <c r="H1" s="177"/>
      <c r="I1" s="178"/>
    </row>
    <row r="2" spans="1:9" ht="23.25" x14ac:dyDescent="0.3">
      <c r="A2" s="187" t="s">
        <v>88</v>
      </c>
      <c r="B2" s="188"/>
      <c r="C2" s="189"/>
      <c r="D2" s="190" t="s">
        <v>187</v>
      </c>
      <c r="E2" s="191"/>
      <c r="F2" s="192"/>
      <c r="G2" s="35"/>
      <c r="H2" s="35"/>
      <c r="I2" s="36"/>
    </row>
    <row r="3" spans="1:9" ht="28.5" x14ac:dyDescent="0.3">
      <c r="A3" s="179" t="s">
        <v>26</v>
      </c>
      <c r="B3" s="180"/>
      <c r="C3" s="180"/>
      <c r="D3" s="180"/>
      <c r="E3" s="180"/>
      <c r="F3" s="180"/>
      <c r="G3" s="180"/>
      <c r="H3" s="180"/>
      <c r="I3" s="181"/>
    </row>
    <row r="4" spans="1:9" ht="16.5" x14ac:dyDescent="0.3">
      <c r="A4" s="3" t="s">
        <v>7</v>
      </c>
      <c r="B4" s="4" t="s">
        <v>1</v>
      </c>
      <c r="C4" s="4" t="s">
        <v>2</v>
      </c>
      <c r="D4" s="5" t="s">
        <v>3</v>
      </c>
      <c r="E4" s="5" t="s">
        <v>4</v>
      </c>
      <c r="F4" s="5" t="s">
        <v>5</v>
      </c>
      <c r="G4" s="5" t="s">
        <v>0</v>
      </c>
      <c r="H4" s="4" t="s">
        <v>6</v>
      </c>
      <c r="I4" s="6" t="s">
        <v>9</v>
      </c>
    </row>
    <row r="5" spans="1:9" customFormat="1" ht="15" x14ac:dyDescent="0.25">
      <c r="A5" s="172" t="s">
        <v>41</v>
      </c>
      <c r="B5" s="173"/>
      <c r="C5" s="173"/>
      <c r="D5" s="173"/>
      <c r="E5" s="173"/>
      <c r="F5" s="173"/>
      <c r="G5" s="173"/>
      <c r="H5" s="173"/>
      <c r="I5" s="174"/>
    </row>
    <row r="6" spans="1:9" customFormat="1" ht="76.900000000000006" customHeight="1" x14ac:dyDescent="0.25">
      <c r="A6" s="7">
        <v>1</v>
      </c>
      <c r="B6" s="37" t="s">
        <v>42</v>
      </c>
      <c r="C6" s="9" t="s">
        <v>43</v>
      </c>
      <c r="D6" s="8" t="s">
        <v>43</v>
      </c>
      <c r="E6" s="8" t="s">
        <v>21</v>
      </c>
      <c r="F6" s="10" t="s">
        <v>44</v>
      </c>
      <c r="G6" s="11" t="s">
        <v>39</v>
      </c>
      <c r="H6" s="8" t="s">
        <v>45</v>
      </c>
      <c r="I6" s="12" t="s">
        <v>32</v>
      </c>
    </row>
    <row r="7" spans="1:9" customFormat="1" ht="15" x14ac:dyDescent="0.25">
      <c r="A7" s="172" t="s">
        <v>17</v>
      </c>
      <c r="B7" s="173"/>
      <c r="C7" s="173"/>
      <c r="D7" s="173"/>
      <c r="E7" s="173"/>
      <c r="F7" s="173"/>
      <c r="G7" s="173"/>
      <c r="H7" s="173"/>
      <c r="I7" s="174"/>
    </row>
    <row r="8" spans="1:9" customFormat="1" ht="51" x14ac:dyDescent="0.25">
      <c r="A8" s="7">
        <v>1</v>
      </c>
      <c r="B8" s="37" t="s">
        <v>20</v>
      </c>
      <c r="C8" s="9" t="s">
        <v>34</v>
      </c>
      <c r="D8" s="8" t="s">
        <v>157</v>
      </c>
      <c r="E8" s="8" t="s">
        <v>21</v>
      </c>
      <c r="F8" s="10" t="s">
        <v>216</v>
      </c>
      <c r="G8" s="11" t="s">
        <v>40</v>
      </c>
      <c r="H8" s="8" t="s">
        <v>30</v>
      </c>
      <c r="I8" s="12" t="s">
        <v>32</v>
      </c>
    </row>
    <row r="9" spans="1:9" customFormat="1" ht="87.6" customHeight="1" x14ac:dyDescent="0.25">
      <c r="A9" s="7">
        <v>2</v>
      </c>
      <c r="B9" s="37" t="s">
        <v>22</v>
      </c>
      <c r="C9" s="9" t="s">
        <v>34</v>
      </c>
      <c r="D9" s="8" t="s">
        <v>157</v>
      </c>
      <c r="E9" s="8" t="s">
        <v>21</v>
      </c>
      <c r="F9" s="10" t="s">
        <v>215</v>
      </c>
      <c r="G9" s="11" t="s">
        <v>40</v>
      </c>
      <c r="H9" s="8" t="s">
        <v>25</v>
      </c>
      <c r="I9" s="12" t="s">
        <v>32</v>
      </c>
    </row>
    <row r="10" spans="1:9" customFormat="1" ht="15" x14ac:dyDescent="0.25">
      <c r="A10" s="172" t="s">
        <v>18</v>
      </c>
      <c r="B10" s="173"/>
      <c r="C10" s="173"/>
      <c r="D10" s="173"/>
      <c r="E10" s="173"/>
      <c r="F10" s="173"/>
      <c r="G10" s="173"/>
      <c r="H10" s="173"/>
      <c r="I10" s="174"/>
    </row>
    <row r="11" spans="1:9" customFormat="1" ht="63.75" x14ac:dyDescent="0.25">
      <c r="A11" s="7">
        <v>3</v>
      </c>
      <c r="B11" s="37" t="s">
        <v>164</v>
      </c>
      <c r="C11" s="9" t="s">
        <v>34</v>
      </c>
      <c r="D11" s="8" t="s">
        <v>161</v>
      </c>
      <c r="E11" s="8" t="s">
        <v>27</v>
      </c>
      <c r="F11" s="10" t="s">
        <v>165</v>
      </c>
      <c r="G11" s="90" t="s">
        <v>166</v>
      </c>
      <c r="H11" s="8" t="s">
        <v>33</v>
      </c>
      <c r="I11" s="12" t="s">
        <v>32</v>
      </c>
    </row>
    <row r="12" spans="1:9" customFormat="1" ht="76.5" x14ac:dyDescent="0.25">
      <c r="A12" s="7">
        <v>4</v>
      </c>
      <c r="B12" s="37" t="s">
        <v>191</v>
      </c>
      <c r="C12" s="9" t="s">
        <v>34</v>
      </c>
      <c r="D12" s="8" t="s">
        <v>192</v>
      </c>
      <c r="E12" s="8" t="s">
        <v>27</v>
      </c>
      <c r="F12" s="10" t="s">
        <v>193</v>
      </c>
      <c r="G12" s="90" t="s">
        <v>166</v>
      </c>
      <c r="H12" s="8" t="s">
        <v>33</v>
      </c>
      <c r="I12" s="12" t="s">
        <v>32</v>
      </c>
    </row>
    <row r="13" spans="1:9" customFormat="1" ht="38.25" x14ac:dyDescent="0.25">
      <c r="A13" s="7">
        <v>5</v>
      </c>
      <c r="B13" s="37" t="s">
        <v>194</v>
      </c>
      <c r="C13" s="13" t="s">
        <v>24</v>
      </c>
      <c r="D13" s="8" t="s">
        <v>200</v>
      </c>
      <c r="E13" s="8" t="s">
        <v>21</v>
      </c>
      <c r="F13" s="10" t="s">
        <v>198</v>
      </c>
      <c r="G13" s="11" t="s">
        <v>40</v>
      </c>
      <c r="H13" s="13" t="s">
        <v>31</v>
      </c>
      <c r="I13" s="12" t="s">
        <v>32</v>
      </c>
    </row>
    <row r="14" spans="1:9" customFormat="1" ht="25.5" x14ac:dyDescent="0.25">
      <c r="A14" s="7">
        <v>6</v>
      </c>
      <c r="B14" s="37" t="s">
        <v>195</v>
      </c>
      <c r="C14" s="13" t="s">
        <v>24</v>
      </c>
      <c r="D14" s="8" t="s">
        <v>161</v>
      </c>
      <c r="E14" s="8" t="s">
        <v>21</v>
      </c>
      <c r="F14" s="10" t="s">
        <v>197</v>
      </c>
      <c r="G14" s="11" t="s">
        <v>196</v>
      </c>
      <c r="H14" s="13" t="s">
        <v>31</v>
      </c>
      <c r="I14" s="12" t="s">
        <v>32</v>
      </c>
    </row>
    <row r="15" spans="1:9" ht="25.5" x14ac:dyDescent="0.3">
      <c r="A15" s="7">
        <v>7</v>
      </c>
      <c r="B15" s="38" t="s">
        <v>23</v>
      </c>
      <c r="C15" s="13" t="s">
        <v>24</v>
      </c>
      <c r="D15" s="8" t="s">
        <v>28</v>
      </c>
      <c r="E15" s="8" t="s">
        <v>27</v>
      </c>
      <c r="F15" s="13" t="s">
        <v>29</v>
      </c>
      <c r="G15" s="11" t="s">
        <v>40</v>
      </c>
      <c r="H15" s="13" t="s">
        <v>31</v>
      </c>
      <c r="I15" s="12" t="s">
        <v>32</v>
      </c>
    </row>
    <row r="16" spans="1:9" ht="76.900000000000006" customHeight="1" x14ac:dyDescent="0.3">
      <c r="A16" s="193">
        <v>8</v>
      </c>
      <c r="B16" s="196" t="s">
        <v>158</v>
      </c>
      <c r="C16" s="13" t="s">
        <v>24</v>
      </c>
      <c r="D16" s="8" t="s">
        <v>204</v>
      </c>
      <c r="E16" s="8" t="s">
        <v>205</v>
      </c>
      <c r="F16" s="13" t="s">
        <v>206</v>
      </c>
      <c r="G16" s="11" t="s">
        <v>207</v>
      </c>
      <c r="H16" s="13" t="s">
        <v>208</v>
      </c>
      <c r="I16" s="12" t="s">
        <v>32</v>
      </c>
    </row>
    <row r="17" spans="1:9" ht="85.9" customHeight="1" x14ac:dyDescent="0.3">
      <c r="A17" s="194"/>
      <c r="B17" s="197"/>
      <c r="C17" s="13" t="s">
        <v>24</v>
      </c>
      <c r="D17" s="8" t="s">
        <v>159</v>
      </c>
      <c r="E17" s="8" t="s">
        <v>21</v>
      </c>
      <c r="F17" s="13" t="s">
        <v>160</v>
      </c>
      <c r="G17" s="11" t="s">
        <v>40</v>
      </c>
      <c r="H17" s="13" t="s">
        <v>31</v>
      </c>
      <c r="I17" s="12" t="s">
        <v>32</v>
      </c>
    </row>
    <row r="18" spans="1:9" ht="50.45" customHeight="1" x14ac:dyDescent="0.3">
      <c r="A18" s="194"/>
      <c r="B18" s="197"/>
      <c r="C18" s="13" t="s">
        <v>24</v>
      </c>
      <c r="D18" s="8" t="s">
        <v>209</v>
      </c>
      <c r="E18" s="8" t="s">
        <v>21</v>
      </c>
      <c r="F18" s="13" t="s">
        <v>210</v>
      </c>
      <c r="G18" s="11" t="s">
        <v>40</v>
      </c>
      <c r="H18" s="13" t="s">
        <v>31</v>
      </c>
      <c r="I18" s="12" t="s">
        <v>32</v>
      </c>
    </row>
    <row r="19" spans="1:9" ht="108.6" customHeight="1" x14ac:dyDescent="0.3">
      <c r="A19" s="195"/>
      <c r="B19" s="198"/>
      <c r="C19" s="13" t="s">
        <v>24</v>
      </c>
      <c r="D19" s="13" t="s">
        <v>209</v>
      </c>
      <c r="E19" s="13" t="s">
        <v>21</v>
      </c>
      <c r="F19" s="13" t="s">
        <v>212</v>
      </c>
      <c r="G19" s="11" t="s">
        <v>40</v>
      </c>
      <c r="H19" s="13" t="s">
        <v>211</v>
      </c>
      <c r="I19" s="12" t="s">
        <v>32</v>
      </c>
    </row>
    <row r="20" spans="1:9" ht="133.15" customHeight="1" x14ac:dyDescent="0.3">
      <c r="A20" s="8">
        <v>9</v>
      </c>
      <c r="B20" s="38" t="s">
        <v>199</v>
      </c>
      <c r="C20" s="9" t="s">
        <v>34</v>
      </c>
      <c r="D20" s="8" t="s">
        <v>201</v>
      </c>
      <c r="E20" s="13" t="s">
        <v>202</v>
      </c>
      <c r="F20" s="13" t="s">
        <v>203</v>
      </c>
      <c r="G20" s="11" t="s">
        <v>40</v>
      </c>
      <c r="H20" s="8" t="s">
        <v>31</v>
      </c>
      <c r="I20" s="9" t="s">
        <v>32</v>
      </c>
    </row>
    <row r="21" spans="1:9" customFormat="1" ht="15" x14ac:dyDescent="0.25">
      <c r="A21" s="175" t="s">
        <v>19</v>
      </c>
      <c r="B21" s="175"/>
      <c r="C21" s="175"/>
      <c r="D21" s="175"/>
      <c r="E21" s="175"/>
      <c r="F21" s="175"/>
      <c r="G21" s="175"/>
      <c r="H21" s="175"/>
      <c r="I21" s="175"/>
    </row>
    <row r="22" spans="1:9" ht="16.5" x14ac:dyDescent="0.3">
      <c r="A22" s="7">
        <v>10</v>
      </c>
      <c r="B22" s="9" t="s">
        <v>12</v>
      </c>
      <c r="C22" s="9" t="s">
        <v>35</v>
      </c>
      <c r="D22" s="14"/>
      <c r="E22" s="9" t="s">
        <v>13</v>
      </c>
      <c r="F22" s="15" t="s">
        <v>15</v>
      </c>
      <c r="G22" s="11" t="s">
        <v>11</v>
      </c>
      <c r="H22" s="9" t="s">
        <v>14</v>
      </c>
      <c r="I22" s="12" t="s">
        <v>16</v>
      </c>
    </row>
    <row r="23" spans="1:9" ht="16.5" x14ac:dyDescent="0.3">
      <c r="A23" s="94">
        <v>11</v>
      </c>
      <c r="B23" s="95" t="s">
        <v>180</v>
      </c>
      <c r="C23" s="95" t="s">
        <v>35</v>
      </c>
      <c r="D23" s="96"/>
      <c r="E23" s="95" t="s">
        <v>13</v>
      </c>
      <c r="F23" s="97" t="s">
        <v>181</v>
      </c>
      <c r="G23" s="90" t="s">
        <v>11</v>
      </c>
      <c r="H23" s="95" t="s">
        <v>213</v>
      </c>
      <c r="I23" s="98" t="s">
        <v>214</v>
      </c>
    </row>
    <row r="24" spans="1:9" ht="16.5" x14ac:dyDescent="0.3">
      <c r="A24" s="182" t="s">
        <v>10</v>
      </c>
      <c r="B24" s="183"/>
      <c r="C24" s="183"/>
      <c r="D24" s="183"/>
      <c r="E24" s="183"/>
      <c r="F24" s="183"/>
      <c r="G24" s="183"/>
      <c r="H24" s="183"/>
      <c r="I24" s="184"/>
    </row>
    <row r="25" spans="1:9" ht="43.5" customHeight="1" x14ac:dyDescent="0.3">
      <c r="A25" s="185" t="s">
        <v>37</v>
      </c>
      <c r="B25" s="186"/>
      <c r="C25" s="16" t="s">
        <v>188</v>
      </c>
      <c r="D25" s="17" t="s">
        <v>38</v>
      </c>
      <c r="E25" s="199" t="s">
        <v>189</v>
      </c>
      <c r="F25" s="199"/>
      <c r="G25" s="18" t="s">
        <v>8</v>
      </c>
      <c r="H25" s="170">
        <v>45505</v>
      </c>
      <c r="I25" s="171"/>
    </row>
    <row r="26" spans="1:9" ht="43.5" customHeight="1" thickBot="1" x14ac:dyDescent="0.35">
      <c r="A26" s="202" t="s">
        <v>36</v>
      </c>
      <c r="B26" s="203"/>
      <c r="C26" s="19" t="s">
        <v>184</v>
      </c>
      <c r="D26" s="21" t="s">
        <v>38</v>
      </c>
      <c r="E26" s="200" t="s">
        <v>185</v>
      </c>
      <c r="F26" s="201"/>
      <c r="G26" s="20" t="s">
        <v>8</v>
      </c>
      <c r="H26" s="170">
        <v>45506</v>
      </c>
      <c r="I26" s="171"/>
    </row>
    <row r="27" spans="1:9" ht="43.5" customHeight="1" x14ac:dyDescent="0.3">
      <c r="B27" s="1"/>
      <c r="C27" s="1"/>
      <c r="D27" s="1"/>
      <c r="E27" s="1"/>
      <c r="F27" s="1"/>
      <c r="G27" s="1"/>
      <c r="H27" s="1"/>
    </row>
    <row r="28" spans="1:9" ht="16.5" x14ac:dyDescent="0.3">
      <c r="B28" s="1"/>
      <c r="C28" s="1"/>
      <c r="D28" s="1"/>
      <c r="E28" s="1"/>
      <c r="F28" s="1"/>
      <c r="G28" s="1"/>
      <c r="H28" s="1"/>
    </row>
    <row r="29" spans="1:9" ht="16.5" x14ac:dyDescent="0.3">
      <c r="B29" s="1"/>
      <c r="C29" s="1"/>
      <c r="D29" s="1"/>
      <c r="E29" s="1"/>
      <c r="F29" s="1"/>
      <c r="G29" s="1"/>
      <c r="H29" s="1"/>
    </row>
    <row r="30" spans="1:9" ht="16.5" x14ac:dyDescent="0.3">
      <c r="B30" s="1"/>
      <c r="C30" s="1"/>
      <c r="D30" s="1"/>
      <c r="E30" s="1"/>
      <c r="F30" s="1"/>
      <c r="G30" s="1"/>
      <c r="H30" s="1"/>
    </row>
    <row r="31" spans="1:9" ht="16.5" x14ac:dyDescent="0.3">
      <c r="B31" s="1"/>
      <c r="C31" s="1"/>
      <c r="D31" s="1"/>
      <c r="E31" s="1"/>
      <c r="F31" s="1"/>
      <c r="G31" s="1"/>
      <c r="H31" s="1"/>
    </row>
    <row r="32" spans="1:9" ht="16.5" x14ac:dyDescent="0.3">
      <c r="B32" s="1"/>
      <c r="C32" s="1"/>
      <c r="D32" s="1"/>
      <c r="E32" s="1"/>
      <c r="F32" s="1"/>
      <c r="G32" s="1"/>
      <c r="H32" s="1"/>
    </row>
    <row r="33" spans="2:8" ht="16.5" x14ac:dyDescent="0.3">
      <c r="B33" s="1"/>
      <c r="C33" s="1"/>
      <c r="D33" s="1"/>
      <c r="E33" s="1"/>
      <c r="F33" s="1"/>
      <c r="G33" s="1"/>
      <c r="H33" s="1"/>
    </row>
    <row r="34" spans="2:8" ht="16.5" x14ac:dyDescent="0.3">
      <c r="B34" s="1"/>
      <c r="C34" s="1"/>
      <c r="D34" s="1"/>
      <c r="E34" s="1"/>
      <c r="F34" s="1"/>
      <c r="G34" s="1"/>
      <c r="H34" s="1"/>
    </row>
    <row r="35" spans="2:8" ht="16.5" x14ac:dyDescent="0.3">
      <c r="B35" s="1"/>
      <c r="C35" s="1"/>
      <c r="D35" s="1"/>
      <c r="E35" s="1"/>
      <c r="F35" s="1"/>
      <c r="G35" s="1"/>
      <c r="H35" s="1"/>
    </row>
    <row r="36" spans="2:8" ht="16.5" x14ac:dyDescent="0.3">
      <c r="B36" s="1"/>
      <c r="C36" s="1"/>
      <c r="D36" s="1"/>
      <c r="E36" s="1"/>
      <c r="F36" s="1"/>
      <c r="G36" s="1"/>
      <c r="H36" s="1"/>
    </row>
    <row r="37" spans="2:8" ht="16.5" x14ac:dyDescent="0.3">
      <c r="B37" s="1"/>
      <c r="C37" s="1"/>
      <c r="D37" s="1"/>
      <c r="E37" s="1"/>
      <c r="F37" s="1"/>
      <c r="G37" s="1"/>
      <c r="H37" s="1"/>
    </row>
    <row r="38" spans="2:8" ht="16.5" x14ac:dyDescent="0.3">
      <c r="B38" s="1"/>
      <c r="C38" s="1"/>
      <c r="D38" s="1"/>
      <c r="E38" s="1"/>
      <c r="F38" s="1"/>
      <c r="G38" s="1"/>
      <c r="H38" s="1"/>
    </row>
    <row r="39" spans="2:8" ht="16.5" x14ac:dyDescent="0.3">
      <c r="B39" s="1"/>
      <c r="C39" s="1"/>
      <c r="D39" s="1"/>
      <c r="E39" s="1"/>
      <c r="F39" s="1"/>
      <c r="G39" s="1"/>
      <c r="H39" s="1"/>
    </row>
    <row r="40" spans="2:8" ht="16.5" x14ac:dyDescent="0.3">
      <c r="B40" s="1"/>
      <c r="C40" s="1"/>
      <c r="D40" s="1"/>
      <c r="E40" s="1"/>
      <c r="F40" s="1"/>
      <c r="G40" s="1"/>
      <c r="H40" s="1"/>
    </row>
    <row r="41" spans="2:8" ht="16.5" x14ac:dyDescent="0.3">
      <c r="B41" s="1"/>
      <c r="C41" s="1"/>
      <c r="D41" s="1"/>
      <c r="E41" s="1"/>
      <c r="F41" s="1"/>
      <c r="G41" s="1"/>
      <c r="H41" s="1"/>
    </row>
    <row r="42" spans="2:8" ht="16.5" x14ac:dyDescent="0.3">
      <c r="B42" s="1"/>
      <c r="C42" s="1"/>
      <c r="D42" s="1"/>
      <c r="E42" s="1"/>
      <c r="F42" s="1"/>
      <c r="G42" s="1"/>
      <c r="H42" s="1"/>
    </row>
    <row r="43" spans="2:8" ht="16.5" x14ac:dyDescent="0.3">
      <c r="B43" s="1"/>
      <c r="C43" s="1"/>
      <c r="D43" s="1"/>
      <c r="E43" s="1"/>
      <c r="F43" s="1"/>
      <c r="G43" s="1"/>
      <c r="H43" s="1"/>
    </row>
    <row r="44" spans="2:8" ht="16.5" x14ac:dyDescent="0.3">
      <c r="B44" s="1"/>
      <c r="C44" s="1"/>
      <c r="D44" s="1"/>
      <c r="E44" s="1"/>
      <c r="F44" s="1"/>
      <c r="G44" s="1"/>
      <c r="H44" s="1"/>
    </row>
    <row r="45" spans="2:8" ht="16.5" x14ac:dyDescent="0.3">
      <c r="B45" s="1"/>
      <c r="C45" s="1"/>
      <c r="D45" s="1"/>
      <c r="E45" s="1"/>
      <c r="F45" s="1"/>
      <c r="G45" s="1"/>
      <c r="H45" s="1"/>
    </row>
    <row r="46" spans="2:8" ht="16.5" x14ac:dyDescent="0.3">
      <c r="B46" s="1"/>
      <c r="C46" s="1"/>
      <c r="D46" s="1"/>
      <c r="E46" s="1"/>
      <c r="F46" s="1"/>
      <c r="G46" s="1"/>
      <c r="H46" s="1"/>
    </row>
    <row r="47" spans="2:8" ht="16.5" x14ac:dyDescent="0.3">
      <c r="B47" s="1"/>
      <c r="C47" s="1"/>
      <c r="D47" s="1"/>
      <c r="E47" s="1"/>
      <c r="F47" s="1"/>
      <c r="G47" s="1"/>
      <c r="H47" s="1"/>
    </row>
    <row r="48" spans="2:8" ht="16.5" x14ac:dyDescent="0.3">
      <c r="B48" s="1"/>
      <c r="C48" s="1"/>
      <c r="D48" s="1"/>
      <c r="E48" s="1"/>
      <c r="F48" s="1"/>
      <c r="G48" s="1"/>
      <c r="H48" s="1"/>
    </row>
    <row r="49" spans="2:8" ht="16.5" x14ac:dyDescent="0.3">
      <c r="B49" s="1"/>
      <c r="C49" s="1"/>
      <c r="D49" s="1"/>
      <c r="E49" s="1"/>
      <c r="F49" s="1"/>
      <c r="G49" s="1"/>
      <c r="H49" s="1"/>
    </row>
    <row r="50" spans="2:8" ht="16.5" x14ac:dyDescent="0.3">
      <c r="B50" s="1"/>
      <c r="C50" s="1"/>
      <c r="D50" s="1"/>
      <c r="E50" s="1"/>
      <c r="F50" s="1"/>
      <c r="G50" s="1"/>
      <c r="H50" s="1"/>
    </row>
    <row r="51" spans="2:8" ht="16.5" x14ac:dyDescent="0.3">
      <c r="B51" s="1"/>
      <c r="C51" s="1"/>
      <c r="D51" s="1"/>
      <c r="E51" s="1"/>
      <c r="F51" s="1"/>
      <c r="G51" s="1"/>
      <c r="H51" s="1"/>
    </row>
    <row r="52" spans="2:8" ht="16.5" x14ac:dyDescent="0.3">
      <c r="B52" s="1"/>
      <c r="C52" s="1"/>
      <c r="D52" s="1"/>
      <c r="E52" s="1"/>
      <c r="F52" s="1"/>
      <c r="G52" s="1"/>
      <c r="H52" s="1"/>
    </row>
    <row r="53" spans="2:8" ht="16.5" x14ac:dyDescent="0.3">
      <c r="B53" s="1"/>
      <c r="C53" s="1"/>
      <c r="D53" s="1"/>
      <c r="E53" s="1"/>
      <c r="F53" s="1"/>
      <c r="G53" s="1"/>
      <c r="H53" s="1"/>
    </row>
    <row r="54" spans="2:8" ht="16.5" x14ac:dyDescent="0.3">
      <c r="B54" s="1"/>
      <c r="C54" s="1"/>
      <c r="D54" s="1"/>
      <c r="E54" s="1"/>
      <c r="F54" s="1"/>
      <c r="G54" s="1"/>
      <c r="H54" s="1"/>
    </row>
    <row r="55" spans="2:8" ht="16.5" x14ac:dyDescent="0.3">
      <c r="B55" s="1"/>
      <c r="C55" s="1"/>
      <c r="D55" s="1"/>
      <c r="E55" s="1"/>
      <c r="F55" s="1"/>
      <c r="G55" s="1"/>
      <c r="H55" s="1"/>
    </row>
    <row r="56" spans="2:8" ht="16.5" x14ac:dyDescent="0.3">
      <c r="B56" s="1"/>
      <c r="C56" s="1"/>
      <c r="D56" s="1"/>
      <c r="E56" s="1"/>
      <c r="F56" s="1"/>
      <c r="G56" s="1"/>
      <c r="H56" s="1"/>
    </row>
    <row r="57" spans="2:8" ht="16.5" x14ac:dyDescent="0.3">
      <c r="B57" s="1"/>
      <c r="C57" s="1"/>
      <c r="D57" s="1"/>
      <c r="E57" s="1"/>
      <c r="F57" s="1"/>
      <c r="G57" s="1"/>
      <c r="H57" s="1"/>
    </row>
    <row r="58" spans="2:8" ht="16.5" x14ac:dyDescent="0.3">
      <c r="B58" s="1"/>
      <c r="C58" s="1"/>
      <c r="D58" s="1"/>
      <c r="E58" s="1"/>
      <c r="F58" s="1"/>
      <c r="G58" s="1"/>
      <c r="H58" s="1"/>
    </row>
    <row r="59" spans="2:8" ht="16.5" x14ac:dyDescent="0.3">
      <c r="B59" s="1"/>
      <c r="C59" s="1"/>
      <c r="D59" s="1"/>
      <c r="E59" s="1"/>
      <c r="F59" s="1"/>
      <c r="G59" s="1"/>
      <c r="H59" s="1"/>
    </row>
    <row r="60" spans="2:8" ht="16.5" x14ac:dyDescent="0.3">
      <c r="B60" s="1"/>
      <c r="C60" s="1"/>
      <c r="D60" s="1"/>
      <c r="E60" s="1"/>
      <c r="F60" s="1"/>
      <c r="G60" s="1"/>
      <c r="H60" s="1"/>
    </row>
    <row r="61" spans="2:8" ht="16.5" x14ac:dyDescent="0.3">
      <c r="B61" s="1"/>
      <c r="C61" s="1"/>
      <c r="D61" s="1"/>
      <c r="E61" s="1"/>
      <c r="F61" s="1"/>
      <c r="G61" s="1"/>
      <c r="H61" s="1"/>
    </row>
    <row r="62" spans="2:8" ht="16.5" x14ac:dyDescent="0.3">
      <c r="B62" s="1"/>
      <c r="C62" s="1"/>
      <c r="D62" s="1"/>
      <c r="E62" s="1"/>
      <c r="F62" s="1"/>
      <c r="G62" s="1"/>
      <c r="H62" s="1"/>
    </row>
    <row r="63" spans="2:8" ht="16.5" x14ac:dyDescent="0.3">
      <c r="B63" s="1"/>
      <c r="C63" s="1"/>
      <c r="D63" s="1"/>
      <c r="E63" s="1"/>
      <c r="F63" s="1"/>
      <c r="G63" s="1"/>
      <c r="H63" s="1"/>
    </row>
    <row r="64" spans="2:8" ht="16.5" x14ac:dyDescent="0.3">
      <c r="B64" s="1"/>
      <c r="C64" s="1"/>
      <c r="D64" s="1"/>
      <c r="E64" s="1"/>
      <c r="F64" s="1"/>
      <c r="G64" s="1"/>
      <c r="H64" s="1"/>
    </row>
    <row r="65" spans="2:8" ht="16.5" x14ac:dyDescent="0.3">
      <c r="B65" s="1"/>
      <c r="C65" s="1"/>
      <c r="D65" s="1"/>
      <c r="E65" s="1"/>
      <c r="F65" s="1"/>
      <c r="G65" s="1"/>
      <c r="H65" s="1"/>
    </row>
    <row r="66" spans="2:8" ht="16.5" x14ac:dyDescent="0.3">
      <c r="B66" s="1"/>
      <c r="C66" s="1"/>
      <c r="D66" s="1"/>
      <c r="E66" s="1"/>
      <c r="F66" s="1"/>
      <c r="G66" s="1"/>
      <c r="H66" s="1"/>
    </row>
    <row r="67" spans="2:8" ht="16.5" x14ac:dyDescent="0.3">
      <c r="B67" s="1"/>
      <c r="C67" s="1"/>
      <c r="D67" s="1"/>
      <c r="E67" s="1"/>
      <c r="F67" s="1"/>
      <c r="G67" s="1"/>
      <c r="H67" s="1"/>
    </row>
    <row r="68" spans="2:8" ht="16.5" x14ac:dyDescent="0.3">
      <c r="B68" s="1"/>
      <c r="C68" s="1"/>
      <c r="D68" s="1"/>
      <c r="E68" s="1"/>
      <c r="F68" s="1"/>
      <c r="G68" s="1"/>
      <c r="H68" s="1"/>
    </row>
    <row r="69" spans="2:8" ht="16.5" x14ac:dyDescent="0.3">
      <c r="B69" s="1"/>
      <c r="C69" s="1"/>
      <c r="D69" s="1"/>
      <c r="E69" s="1"/>
      <c r="F69" s="1"/>
      <c r="G69" s="1"/>
      <c r="H69" s="1"/>
    </row>
    <row r="70" spans="2:8" ht="16.5" x14ac:dyDescent="0.3">
      <c r="B70" s="1"/>
      <c r="C70" s="1"/>
      <c r="D70" s="1"/>
      <c r="E70" s="1"/>
      <c r="F70" s="1"/>
      <c r="G70" s="1"/>
      <c r="H70" s="1"/>
    </row>
    <row r="71" spans="2:8" ht="16.5" x14ac:dyDescent="0.3">
      <c r="B71" s="1"/>
      <c r="C71" s="1"/>
      <c r="D71" s="1"/>
      <c r="E71" s="1"/>
      <c r="F71" s="1"/>
      <c r="G71" s="1"/>
      <c r="H71" s="1"/>
    </row>
    <row r="72" spans="2:8" ht="16.5" x14ac:dyDescent="0.3">
      <c r="B72" s="1"/>
      <c r="C72" s="1"/>
      <c r="D72" s="1"/>
      <c r="E72" s="1"/>
      <c r="F72" s="1"/>
      <c r="G72" s="1"/>
      <c r="H72" s="1"/>
    </row>
    <row r="73" spans="2:8" ht="16.5" x14ac:dyDescent="0.3">
      <c r="B73" s="1"/>
      <c r="C73" s="1"/>
      <c r="D73" s="1"/>
      <c r="E73" s="1"/>
      <c r="F73" s="1"/>
      <c r="G73" s="1"/>
      <c r="H73" s="1"/>
    </row>
    <row r="74" spans="2:8" ht="16.5" x14ac:dyDescent="0.3">
      <c r="B74" s="1"/>
      <c r="C74" s="1"/>
      <c r="D74" s="1"/>
      <c r="E74" s="1"/>
      <c r="F74" s="1"/>
      <c r="G74" s="1"/>
      <c r="H74" s="1"/>
    </row>
    <row r="75" spans="2:8" ht="16.5" x14ac:dyDescent="0.3">
      <c r="B75" s="1"/>
      <c r="C75" s="1"/>
      <c r="D75" s="1"/>
      <c r="E75" s="1"/>
      <c r="F75" s="1"/>
      <c r="G75" s="1"/>
      <c r="H75" s="1"/>
    </row>
    <row r="76" spans="2:8" ht="16.5" x14ac:dyDescent="0.3">
      <c r="B76" s="1"/>
      <c r="C76" s="1"/>
      <c r="D76" s="1"/>
      <c r="E76" s="1"/>
      <c r="F76" s="1"/>
      <c r="G76" s="1"/>
      <c r="H76" s="1"/>
    </row>
    <row r="77" spans="2:8" ht="16.5" x14ac:dyDescent="0.3">
      <c r="B77" s="1"/>
      <c r="C77" s="1"/>
      <c r="D77" s="1"/>
      <c r="E77" s="1"/>
      <c r="F77" s="1"/>
      <c r="G77" s="1"/>
      <c r="H77" s="1"/>
    </row>
    <row r="78" spans="2:8" ht="16.5" x14ac:dyDescent="0.3">
      <c r="B78" s="1"/>
      <c r="C78" s="1"/>
      <c r="D78" s="1"/>
      <c r="E78" s="1"/>
      <c r="F78" s="1"/>
      <c r="G78" s="1"/>
      <c r="H78" s="1"/>
    </row>
    <row r="79" spans="2:8" ht="16.5" x14ac:dyDescent="0.3">
      <c r="B79" s="1"/>
      <c r="C79" s="1"/>
      <c r="D79" s="1"/>
      <c r="E79" s="1"/>
      <c r="F79" s="1"/>
      <c r="G79" s="1"/>
      <c r="H79" s="1"/>
    </row>
    <row r="80" spans="2:8" ht="16.5" x14ac:dyDescent="0.3">
      <c r="B80" s="1"/>
      <c r="C80" s="1"/>
      <c r="D80" s="1"/>
      <c r="E80" s="1"/>
      <c r="F80" s="1"/>
      <c r="G80" s="1"/>
      <c r="H80" s="1"/>
    </row>
    <row r="81" spans="2:8" ht="16.5" x14ac:dyDescent="0.3">
      <c r="B81" s="1"/>
      <c r="C81" s="1"/>
      <c r="D81" s="1"/>
      <c r="E81" s="1"/>
      <c r="F81" s="1"/>
      <c r="G81" s="1"/>
      <c r="H81" s="1"/>
    </row>
  </sheetData>
  <protectedRanges>
    <protectedRange password="FC5F" sqref="I1:I2" name="Range1_1_2_1"/>
    <protectedRange password="FC5F" sqref="A1:A2 C1:H2" name="Range1_1_1_2"/>
    <protectedRange password="FC5F" sqref="B8:B9 H8:H9 B6 H6 B11:B12 H11:H12 H20" name="Range1_4_1"/>
    <protectedRange password="FC5F" sqref="B13:B14" name="Range1_4_1_1"/>
  </protectedRanges>
  <mergeCells count="17">
    <mergeCell ref="A1:I1"/>
    <mergeCell ref="A3:I3"/>
    <mergeCell ref="A24:I24"/>
    <mergeCell ref="A25:B25"/>
    <mergeCell ref="H25:I25"/>
    <mergeCell ref="A2:C2"/>
    <mergeCell ref="D2:F2"/>
    <mergeCell ref="A16:A19"/>
    <mergeCell ref="B16:B19"/>
    <mergeCell ref="E25:F25"/>
    <mergeCell ref="H26:I26"/>
    <mergeCell ref="A7:I7"/>
    <mergeCell ref="A10:I10"/>
    <mergeCell ref="A21:I21"/>
    <mergeCell ref="A5:I5"/>
    <mergeCell ref="E26:F26"/>
    <mergeCell ref="A26:B26"/>
  </mergeCells>
  <conditionalFormatting sqref="F1 F3">
    <cfRule type="cellIs" dxfId="22" priority="29" operator="equal">
      <formula>"mandatory hold point"</formula>
    </cfRule>
  </conditionalFormatting>
  <conditionalFormatting sqref="F24">
    <cfRule type="cellIs" dxfId="21" priority="21" operator="equal">
      <formula>"mandatory hold point"</formula>
    </cfRule>
  </conditionalFormatting>
  <conditionalFormatting sqref="G6">
    <cfRule type="cellIs" dxfId="20" priority="4" operator="equal">
      <formula>"mandatory hold point"</formula>
    </cfRule>
  </conditionalFormatting>
  <conditionalFormatting sqref="G8:G9">
    <cfRule type="cellIs" dxfId="19" priority="6" operator="equal">
      <formula>"mandatory hold point"</formula>
    </cfRule>
  </conditionalFormatting>
  <conditionalFormatting sqref="G11:G20">
    <cfRule type="cellIs" dxfId="18" priority="1" operator="equal">
      <formula>"mandatory hold point"</formula>
    </cfRule>
  </conditionalFormatting>
  <conditionalFormatting sqref="G22:G23">
    <cfRule type="cellIs" dxfId="17" priority="12" operator="equal">
      <formula>"mandatory hold point"</formula>
    </cfRule>
  </conditionalFormatting>
  <conditionalFormatting sqref="G25:G26">
    <cfRule type="cellIs" dxfId="16" priority="17" operator="equal">
      <formula>"mandatory hold point"</formula>
    </cfRule>
  </conditionalFormatting>
  <conditionalFormatting sqref="H1:H3">
    <cfRule type="cellIs" dxfId="15" priority="30" operator="equal">
      <formula>"engineer"</formula>
    </cfRule>
  </conditionalFormatting>
  <pageMargins left="0.25" right="0.25" top="0.75" bottom="0.75" header="0.3" footer="0.3"/>
  <pageSetup paperSize="8" scale="6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D79EA-9C89-4B40-84BE-FA6D0FC100ED}">
  <sheetPr>
    <pageSetUpPr fitToPage="1"/>
  </sheetPr>
  <dimension ref="A1:I17"/>
  <sheetViews>
    <sheetView view="pageBreakPreview" zoomScale="110" zoomScaleNormal="100" zoomScaleSheetLayoutView="110" workbookViewId="0">
      <selection activeCell="H21" sqref="H21"/>
    </sheetView>
  </sheetViews>
  <sheetFormatPr defaultRowHeight="15" x14ac:dyDescent="0.25"/>
  <cols>
    <col min="2" max="2" width="18" customWidth="1"/>
    <col min="3" max="3" width="22.85546875" customWidth="1"/>
    <col min="4" max="4" width="27" customWidth="1"/>
    <col min="5" max="5" width="11.85546875" customWidth="1"/>
    <col min="6" max="6" width="40.42578125" customWidth="1"/>
    <col min="7" max="7" width="25.140625" customWidth="1"/>
    <col min="8" max="9" width="31.42578125" customWidth="1"/>
  </cols>
  <sheetData>
    <row r="1" spans="1:9" ht="23.25" x14ac:dyDescent="0.25">
      <c r="A1" s="176" t="s">
        <v>186</v>
      </c>
      <c r="B1" s="177"/>
      <c r="C1" s="177"/>
      <c r="D1" s="177"/>
      <c r="E1" s="177"/>
      <c r="F1" s="177"/>
      <c r="G1" s="177"/>
      <c r="H1" s="177"/>
      <c r="I1" s="178"/>
    </row>
    <row r="2" spans="1:9" ht="23.25" x14ac:dyDescent="0.25">
      <c r="A2" s="187" t="s">
        <v>88</v>
      </c>
      <c r="B2" s="188"/>
      <c r="C2" s="189"/>
      <c r="D2" s="204" t="s">
        <v>187</v>
      </c>
      <c r="E2" s="205"/>
      <c r="F2" s="206"/>
      <c r="G2" s="35"/>
      <c r="H2" s="35"/>
      <c r="I2" s="36"/>
    </row>
    <row r="3" spans="1:9" ht="28.5" x14ac:dyDescent="0.25">
      <c r="A3" s="179" t="s">
        <v>167</v>
      </c>
      <c r="B3" s="180"/>
      <c r="C3" s="180"/>
      <c r="D3" s="180"/>
      <c r="E3" s="180"/>
      <c r="F3" s="180"/>
      <c r="G3" s="180"/>
      <c r="H3" s="180"/>
      <c r="I3" s="181"/>
    </row>
    <row r="4" spans="1:9" ht="25.5" x14ac:dyDescent="0.25">
      <c r="A4" s="91" t="s">
        <v>7</v>
      </c>
      <c r="B4" s="91" t="s">
        <v>1</v>
      </c>
      <c r="C4" s="91" t="s">
        <v>2</v>
      </c>
      <c r="D4" s="92" t="s">
        <v>3</v>
      </c>
      <c r="E4" s="92" t="s">
        <v>4</v>
      </c>
      <c r="F4" s="92" t="s">
        <v>5</v>
      </c>
      <c r="G4" s="92" t="s">
        <v>0</v>
      </c>
      <c r="H4" s="91" t="s">
        <v>6</v>
      </c>
      <c r="I4" s="92" t="s">
        <v>9</v>
      </c>
    </row>
    <row r="5" spans="1:9" x14ac:dyDescent="0.25">
      <c r="A5" s="207" t="s">
        <v>17</v>
      </c>
      <c r="B5" s="207"/>
      <c r="C5" s="207"/>
      <c r="D5" s="207"/>
      <c r="E5" s="207"/>
      <c r="F5" s="207"/>
      <c r="G5" s="207"/>
      <c r="H5" s="207"/>
      <c r="I5" s="207"/>
    </row>
    <row r="6" spans="1:9" ht="38.25" x14ac:dyDescent="0.25">
      <c r="A6" s="7">
        <v>1</v>
      </c>
      <c r="B6" s="8" t="s">
        <v>168</v>
      </c>
      <c r="C6" s="9" t="s">
        <v>34</v>
      </c>
      <c r="D6" s="8" t="s">
        <v>169</v>
      </c>
      <c r="E6" s="8" t="s">
        <v>21</v>
      </c>
      <c r="F6" s="10" t="s">
        <v>170</v>
      </c>
      <c r="G6" s="11" t="s">
        <v>40</v>
      </c>
      <c r="H6" s="8" t="s">
        <v>171</v>
      </c>
      <c r="I6" s="12" t="s">
        <v>32</v>
      </c>
    </row>
    <row r="7" spans="1:9" x14ac:dyDescent="0.25">
      <c r="A7" s="208" t="s">
        <v>18</v>
      </c>
      <c r="B7" s="209"/>
      <c r="C7" s="209"/>
      <c r="D7" s="209"/>
      <c r="E7" s="209"/>
      <c r="F7" s="209"/>
      <c r="G7" s="209"/>
      <c r="H7" s="209"/>
      <c r="I7" s="210"/>
    </row>
    <row r="8" spans="1:9" ht="38.25" x14ac:dyDescent="0.25">
      <c r="A8" s="7">
        <v>2</v>
      </c>
      <c r="B8" s="7" t="s">
        <v>73</v>
      </c>
      <c r="C8" s="7" t="s">
        <v>74</v>
      </c>
      <c r="D8" s="7" t="s">
        <v>172</v>
      </c>
      <c r="E8" s="7" t="s">
        <v>104</v>
      </c>
      <c r="F8" s="7" t="s">
        <v>74</v>
      </c>
      <c r="G8" s="7" t="s">
        <v>173</v>
      </c>
      <c r="H8" s="7" t="s">
        <v>111</v>
      </c>
      <c r="I8" s="7" t="s">
        <v>32</v>
      </c>
    </row>
    <row r="9" spans="1:9" ht="25.5" x14ac:dyDescent="0.25">
      <c r="A9" s="7">
        <v>3</v>
      </c>
      <c r="B9" s="8" t="s">
        <v>174</v>
      </c>
      <c r="C9" s="9" t="s">
        <v>34</v>
      </c>
      <c r="D9" s="8" t="s">
        <v>169</v>
      </c>
      <c r="E9" s="8" t="s">
        <v>175</v>
      </c>
      <c r="F9" s="93" t="s">
        <v>176</v>
      </c>
      <c r="G9" s="11" t="s">
        <v>40</v>
      </c>
      <c r="H9" s="8" t="s">
        <v>31</v>
      </c>
      <c r="I9" s="12" t="s">
        <v>32</v>
      </c>
    </row>
    <row r="10" spans="1:9" ht="25.5" x14ac:dyDescent="0.25">
      <c r="A10" s="7"/>
      <c r="B10" s="8"/>
      <c r="C10" s="9" t="s">
        <v>34</v>
      </c>
      <c r="D10" s="8" t="s">
        <v>177</v>
      </c>
      <c r="E10" s="8" t="s">
        <v>175</v>
      </c>
      <c r="F10" s="93" t="s">
        <v>183</v>
      </c>
      <c r="G10" s="11" t="s">
        <v>40</v>
      </c>
      <c r="H10" s="8" t="s">
        <v>31</v>
      </c>
      <c r="I10" s="12" t="s">
        <v>32</v>
      </c>
    </row>
    <row r="11" spans="1:9" ht="38.25" x14ac:dyDescent="0.25">
      <c r="A11" s="7">
        <v>4</v>
      </c>
      <c r="B11" s="8" t="s">
        <v>178</v>
      </c>
      <c r="C11" s="9" t="s">
        <v>34</v>
      </c>
      <c r="D11" s="8" t="s">
        <v>169</v>
      </c>
      <c r="E11" s="8" t="s">
        <v>175</v>
      </c>
      <c r="F11" s="10" t="s">
        <v>182</v>
      </c>
      <c r="G11" s="11" t="s">
        <v>40</v>
      </c>
      <c r="H11" s="8" t="s">
        <v>33</v>
      </c>
      <c r="I11" s="12" t="s">
        <v>32</v>
      </c>
    </row>
    <row r="12" spans="1:9" x14ac:dyDescent="0.25">
      <c r="A12" s="172" t="s">
        <v>19</v>
      </c>
      <c r="B12" s="173"/>
      <c r="C12" s="173"/>
      <c r="D12" s="173"/>
      <c r="E12" s="173"/>
      <c r="F12" s="173"/>
      <c r="G12" s="173"/>
      <c r="H12" s="173"/>
      <c r="I12" s="174"/>
    </row>
    <row r="13" spans="1:9" x14ac:dyDescent="0.25">
      <c r="A13" s="7">
        <v>5</v>
      </c>
      <c r="B13" s="9" t="s">
        <v>12</v>
      </c>
      <c r="C13" s="9" t="s">
        <v>80</v>
      </c>
      <c r="D13" s="14"/>
      <c r="E13" s="9" t="s">
        <v>13</v>
      </c>
      <c r="F13" s="15" t="s">
        <v>179</v>
      </c>
      <c r="G13" s="11" t="s">
        <v>11</v>
      </c>
      <c r="H13" s="9" t="s">
        <v>14</v>
      </c>
      <c r="I13" s="12" t="s">
        <v>16</v>
      </c>
    </row>
    <row r="14" spans="1:9" x14ac:dyDescent="0.25">
      <c r="A14" s="7">
        <v>6</v>
      </c>
      <c r="B14" s="9" t="s">
        <v>180</v>
      </c>
      <c r="C14" s="9" t="s">
        <v>35</v>
      </c>
      <c r="D14" s="14"/>
      <c r="E14" s="9" t="s">
        <v>13</v>
      </c>
      <c r="F14" s="15" t="s">
        <v>181</v>
      </c>
      <c r="G14" s="11" t="s">
        <v>11</v>
      </c>
      <c r="H14" s="9" t="s">
        <v>14</v>
      </c>
      <c r="I14" s="12" t="s">
        <v>16</v>
      </c>
    </row>
    <row r="15" spans="1:9" x14ac:dyDescent="0.25">
      <c r="A15" s="182" t="s">
        <v>10</v>
      </c>
      <c r="B15" s="183"/>
      <c r="C15" s="183"/>
      <c r="D15" s="183"/>
      <c r="E15" s="183"/>
      <c r="F15" s="183"/>
      <c r="G15" s="183"/>
      <c r="H15" s="183"/>
      <c r="I15" s="184"/>
    </row>
    <row r="16" spans="1:9" x14ac:dyDescent="0.25">
      <c r="A16" s="185" t="s">
        <v>37</v>
      </c>
      <c r="B16" s="186"/>
      <c r="C16" s="16" t="s">
        <v>188</v>
      </c>
      <c r="D16" s="17" t="s">
        <v>38</v>
      </c>
      <c r="E16" s="199" t="s">
        <v>189</v>
      </c>
      <c r="F16" s="199"/>
      <c r="G16" s="18" t="s">
        <v>8</v>
      </c>
      <c r="H16" s="170">
        <v>45505</v>
      </c>
      <c r="I16" s="171"/>
    </row>
    <row r="17" spans="1:9" ht="15.75" thickBot="1" x14ac:dyDescent="0.3">
      <c r="A17" s="202" t="s">
        <v>36</v>
      </c>
      <c r="B17" s="203"/>
      <c r="C17" s="19" t="s">
        <v>184</v>
      </c>
      <c r="D17" s="21" t="s">
        <v>38</v>
      </c>
      <c r="E17" s="200" t="s">
        <v>185</v>
      </c>
      <c r="F17" s="201"/>
      <c r="G17" s="20" t="s">
        <v>8</v>
      </c>
      <c r="H17" s="170">
        <v>45506</v>
      </c>
      <c r="I17" s="171"/>
    </row>
  </sheetData>
  <protectedRanges>
    <protectedRange password="FC5F" sqref="H6 B6 B9:B11 H9:H11" name="Range1_4_1_2"/>
    <protectedRange password="FC5F" sqref="I1:I2" name="Range1_1_2_1_2"/>
    <protectedRange password="FC5F" sqref="A1:A2 C1:H2" name="Range1_1_1_2_2"/>
  </protectedRanges>
  <mergeCells count="14">
    <mergeCell ref="A17:B17"/>
    <mergeCell ref="E17:F17"/>
    <mergeCell ref="H17:I17"/>
    <mergeCell ref="A1:I1"/>
    <mergeCell ref="A2:C2"/>
    <mergeCell ref="D2:F2"/>
    <mergeCell ref="A3:I3"/>
    <mergeCell ref="A5:I5"/>
    <mergeCell ref="A7:I7"/>
    <mergeCell ref="A12:I12"/>
    <mergeCell ref="A15:I15"/>
    <mergeCell ref="A16:B16"/>
    <mergeCell ref="E16:F16"/>
    <mergeCell ref="H16:I16"/>
  </mergeCells>
  <conditionalFormatting sqref="F1 F3">
    <cfRule type="cellIs" dxfId="14" priority="1" operator="equal">
      <formula>"mandatory hold point"</formula>
    </cfRule>
  </conditionalFormatting>
  <conditionalFormatting sqref="F15">
    <cfRule type="cellIs" dxfId="13" priority="7" operator="equal">
      <formula>"mandatory hold point"</formula>
    </cfRule>
  </conditionalFormatting>
  <conditionalFormatting sqref="G6">
    <cfRule type="cellIs" dxfId="12" priority="4" operator="equal">
      <formula>"mandatory hold point"</formula>
    </cfRule>
  </conditionalFormatting>
  <conditionalFormatting sqref="G9:G11">
    <cfRule type="cellIs" dxfId="11" priority="5" operator="equal">
      <formula>"mandatory hold point"</formula>
    </cfRule>
  </conditionalFormatting>
  <conditionalFormatting sqref="G13:G14">
    <cfRule type="cellIs" dxfId="10" priority="3" operator="equal">
      <formula>"mandatory hold point"</formula>
    </cfRule>
  </conditionalFormatting>
  <conditionalFormatting sqref="G16:G17">
    <cfRule type="cellIs" dxfId="9" priority="6" operator="equal">
      <formula>"mandatory hold point"</formula>
    </cfRule>
  </conditionalFormatting>
  <conditionalFormatting sqref="H1:H3">
    <cfRule type="cellIs" dxfId="8" priority="2" operator="equal">
      <formula>"engineer"</formula>
    </cfRule>
  </conditionalFormatting>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829EF-A897-432F-BB1F-D6F9BD9DF234}">
  <sheetPr>
    <pageSetUpPr fitToPage="1"/>
  </sheetPr>
  <dimension ref="B1:L54"/>
  <sheetViews>
    <sheetView view="pageBreakPreview" topLeftCell="A19" zoomScale="70" zoomScaleNormal="70" zoomScaleSheetLayoutView="70" zoomScalePageLayoutView="70" workbookViewId="0">
      <selection activeCell="H19" sqref="H19"/>
    </sheetView>
  </sheetViews>
  <sheetFormatPr defaultColWidth="8.85546875" defaultRowHeight="12.75" x14ac:dyDescent="0.2"/>
  <cols>
    <col min="1" max="1" width="2.85546875" style="99" customWidth="1"/>
    <col min="2" max="2" width="7.42578125" style="99" customWidth="1"/>
    <col min="3" max="3" width="30.85546875" style="99" customWidth="1"/>
    <col min="4" max="4" width="12.85546875" style="99" customWidth="1"/>
    <col min="5" max="5" width="41.140625" style="99" customWidth="1"/>
    <col min="6" max="6" width="22.5703125" style="99" customWidth="1"/>
    <col min="7" max="7" width="25.42578125" style="99" customWidth="1"/>
    <col min="8" max="8" width="36" style="99" customWidth="1"/>
    <col min="9" max="9" width="21.85546875" style="99" customWidth="1"/>
    <col min="10" max="10" width="14.5703125" style="99" customWidth="1"/>
    <col min="11" max="11" width="15.5703125" style="99" customWidth="1"/>
    <col min="12" max="12" width="14.42578125" style="99" customWidth="1"/>
    <col min="13" max="16384" width="8.85546875" style="99"/>
  </cols>
  <sheetData>
    <row r="1" spans="2:12" ht="13.5" thickBot="1" x14ac:dyDescent="0.25"/>
    <row r="2" spans="2:12" ht="24" thickBot="1" x14ac:dyDescent="0.25">
      <c r="B2" s="100"/>
      <c r="C2" s="101"/>
      <c r="D2" s="101"/>
      <c r="E2" s="101"/>
      <c r="F2" s="211" t="s">
        <v>217</v>
      </c>
      <c r="G2" s="212"/>
      <c r="H2" s="102"/>
      <c r="I2" s="213" t="s">
        <v>46</v>
      </c>
      <c r="J2" s="214"/>
      <c r="K2" s="214" t="s">
        <v>47</v>
      </c>
      <c r="L2" s="215"/>
    </row>
    <row r="3" spans="2:12" ht="18" x14ac:dyDescent="0.2">
      <c r="B3" s="103"/>
      <c r="F3" s="104" t="s">
        <v>48</v>
      </c>
      <c r="G3" s="216" t="s">
        <v>187</v>
      </c>
      <c r="H3" s="217"/>
      <c r="I3" s="218" t="s">
        <v>49</v>
      </c>
      <c r="J3" s="219"/>
      <c r="K3" s="220" t="s">
        <v>189</v>
      </c>
      <c r="L3" s="221"/>
    </row>
    <row r="4" spans="2:12" ht="18.75" thickBot="1" x14ac:dyDescent="0.25">
      <c r="B4" s="103"/>
      <c r="F4" s="104" t="s">
        <v>50</v>
      </c>
      <c r="G4" s="222" t="s">
        <v>267</v>
      </c>
      <c r="H4" s="223"/>
      <c r="I4" s="218" t="s">
        <v>218</v>
      </c>
      <c r="J4" s="219"/>
      <c r="K4" s="224" t="s">
        <v>185</v>
      </c>
      <c r="L4" s="225"/>
    </row>
    <row r="5" spans="2:12" x14ac:dyDescent="0.2">
      <c r="B5" s="226" t="s">
        <v>51</v>
      </c>
      <c r="C5" s="227"/>
      <c r="D5" s="227"/>
      <c r="E5" s="227"/>
      <c r="F5" s="227"/>
      <c r="G5" s="227"/>
      <c r="H5" s="227"/>
      <c r="I5" s="227"/>
      <c r="J5" s="227"/>
      <c r="K5" s="227"/>
      <c r="L5" s="228"/>
    </row>
    <row r="6" spans="2:12" ht="13.5" thickBot="1" x14ac:dyDescent="0.25">
      <c r="B6" s="229"/>
      <c r="C6" s="230"/>
      <c r="D6" s="230"/>
      <c r="E6" s="230"/>
      <c r="F6" s="230"/>
      <c r="G6" s="230"/>
      <c r="H6" s="230"/>
      <c r="I6" s="230"/>
      <c r="J6" s="230"/>
      <c r="K6" s="230"/>
      <c r="L6" s="231"/>
    </row>
    <row r="7" spans="2:12" ht="15" x14ac:dyDescent="0.2">
      <c r="B7" s="232" t="s">
        <v>219</v>
      </c>
      <c r="C7" s="233"/>
      <c r="D7" s="233"/>
      <c r="E7" s="234"/>
      <c r="F7" s="235" t="s">
        <v>52</v>
      </c>
      <c r="G7" s="235"/>
      <c r="H7" s="237" t="s">
        <v>220</v>
      </c>
      <c r="I7" s="238"/>
      <c r="J7" s="241" t="s">
        <v>84</v>
      </c>
      <c r="K7" s="237"/>
      <c r="L7" s="238"/>
    </row>
    <row r="8" spans="2:12" ht="15" x14ac:dyDescent="0.2">
      <c r="B8" s="243" t="s">
        <v>221</v>
      </c>
      <c r="C8" s="244"/>
      <c r="D8" s="244"/>
      <c r="E8" s="245"/>
      <c r="F8" s="236"/>
      <c r="G8" s="236"/>
      <c r="H8" s="239"/>
      <c r="I8" s="240"/>
      <c r="J8" s="242"/>
      <c r="K8" s="239"/>
      <c r="L8" s="240"/>
    </row>
    <row r="9" spans="2:12" ht="15.75" thickBot="1" x14ac:dyDescent="0.25">
      <c r="B9" s="246" t="s">
        <v>53</v>
      </c>
      <c r="C9" s="247"/>
      <c r="D9" s="247"/>
      <c r="E9" s="248"/>
      <c r="F9" s="236"/>
      <c r="G9" s="236"/>
      <c r="H9" s="239"/>
      <c r="I9" s="240"/>
      <c r="J9" s="242"/>
      <c r="K9" s="239"/>
      <c r="L9" s="240"/>
    </row>
    <row r="10" spans="2:12" ht="75.75" thickBot="1" x14ac:dyDescent="0.25">
      <c r="B10" s="106" t="s">
        <v>54</v>
      </c>
      <c r="C10" s="107" t="s">
        <v>55</v>
      </c>
      <c r="D10" s="107" t="s">
        <v>56</v>
      </c>
      <c r="E10" s="107" t="s">
        <v>57</v>
      </c>
      <c r="F10" s="107" t="s">
        <v>58</v>
      </c>
      <c r="G10" s="107" t="s">
        <v>59</v>
      </c>
      <c r="H10" s="107" t="s">
        <v>60</v>
      </c>
      <c r="I10" s="107" t="s">
        <v>6</v>
      </c>
      <c r="J10" s="107" t="s">
        <v>61</v>
      </c>
      <c r="K10" s="107" t="s">
        <v>222</v>
      </c>
      <c r="L10" s="108" t="s">
        <v>62</v>
      </c>
    </row>
    <row r="11" spans="2:12" ht="18.95" customHeight="1" thickBot="1" x14ac:dyDescent="0.25">
      <c r="B11" s="106"/>
      <c r="C11" s="107" t="s">
        <v>223</v>
      </c>
      <c r="D11" s="107"/>
      <c r="E11" s="107"/>
      <c r="F11" s="107"/>
      <c r="G11" s="107"/>
      <c r="H11" s="107"/>
      <c r="I11" s="107"/>
      <c r="J11" s="107"/>
      <c r="K11" s="107"/>
      <c r="L11" s="108"/>
    </row>
    <row r="12" spans="2:12" ht="30" x14ac:dyDescent="0.2">
      <c r="B12" s="109">
        <v>1</v>
      </c>
      <c r="C12" s="110" t="s">
        <v>63</v>
      </c>
      <c r="D12" s="111" t="s">
        <v>64</v>
      </c>
      <c r="E12" s="89" t="s">
        <v>65</v>
      </c>
      <c r="F12" s="111" t="s">
        <v>66</v>
      </c>
      <c r="G12" s="111" t="s">
        <v>67</v>
      </c>
      <c r="H12" s="112" t="s">
        <v>224</v>
      </c>
      <c r="I12" s="111" t="s">
        <v>225</v>
      </c>
      <c r="J12" s="113" t="s">
        <v>32</v>
      </c>
      <c r="K12" s="114"/>
      <c r="L12" s="115"/>
    </row>
    <row r="13" spans="2:12" ht="39.6" customHeight="1" x14ac:dyDescent="0.2">
      <c r="B13" s="109">
        <v>2</v>
      </c>
      <c r="C13" s="110" t="s">
        <v>70</v>
      </c>
      <c r="D13" s="111" t="s">
        <v>64</v>
      </c>
      <c r="E13" s="89" t="s">
        <v>226</v>
      </c>
      <c r="F13" s="111" t="s">
        <v>68</v>
      </c>
      <c r="G13" s="111" t="s">
        <v>67</v>
      </c>
      <c r="H13" s="112"/>
      <c r="I13" s="111" t="s">
        <v>71</v>
      </c>
      <c r="J13" s="22" t="s">
        <v>32</v>
      </c>
      <c r="K13" s="116"/>
      <c r="L13" s="117"/>
    </row>
    <row r="14" spans="2:12" ht="57.6" customHeight="1" x14ac:dyDescent="0.2">
      <c r="B14" s="109">
        <v>3.1</v>
      </c>
      <c r="C14" s="110" t="s">
        <v>73</v>
      </c>
      <c r="D14" s="111" t="s">
        <v>64</v>
      </c>
      <c r="E14" s="89" t="s">
        <v>227</v>
      </c>
      <c r="F14" s="111" t="s">
        <v>85</v>
      </c>
      <c r="G14" s="111" t="s">
        <v>74</v>
      </c>
      <c r="H14" s="112" t="s">
        <v>228</v>
      </c>
      <c r="I14" s="111" t="s">
        <v>229</v>
      </c>
      <c r="J14" s="118" t="s">
        <v>32</v>
      </c>
      <c r="K14" s="116"/>
      <c r="L14" s="117"/>
    </row>
    <row r="15" spans="2:12" ht="75" x14ac:dyDescent="0.2">
      <c r="B15" s="109">
        <v>3.2</v>
      </c>
      <c r="C15" s="110"/>
      <c r="D15" s="111" t="s">
        <v>64</v>
      </c>
      <c r="E15" s="89" t="s">
        <v>230</v>
      </c>
      <c r="F15" s="111" t="s">
        <v>85</v>
      </c>
      <c r="G15" s="111" t="s">
        <v>72</v>
      </c>
      <c r="H15" s="112" t="s">
        <v>228</v>
      </c>
      <c r="I15" s="111" t="s">
        <v>231</v>
      </c>
      <c r="J15" s="118" t="s">
        <v>32</v>
      </c>
      <c r="K15" s="116"/>
      <c r="L15" s="117"/>
    </row>
    <row r="16" spans="2:12" ht="54" customHeight="1" x14ac:dyDescent="0.2">
      <c r="B16" s="109">
        <v>4</v>
      </c>
      <c r="C16" s="110" t="s">
        <v>232</v>
      </c>
      <c r="D16" s="111" t="s">
        <v>77</v>
      </c>
      <c r="E16" s="89" t="s">
        <v>233</v>
      </c>
      <c r="F16" s="111" t="s">
        <v>234</v>
      </c>
      <c r="G16" s="111" t="s">
        <v>75</v>
      </c>
      <c r="H16" s="112" t="s">
        <v>235</v>
      </c>
      <c r="I16" s="111" t="s">
        <v>236</v>
      </c>
      <c r="J16" s="118" t="s">
        <v>32</v>
      </c>
      <c r="K16" s="116"/>
      <c r="L16" s="117"/>
    </row>
    <row r="17" spans="2:12" ht="36.950000000000003" customHeight="1" x14ac:dyDescent="0.2">
      <c r="B17" s="109">
        <v>5.0999999999999996</v>
      </c>
      <c r="C17" s="110" t="s">
        <v>76</v>
      </c>
      <c r="D17" s="111" t="s">
        <v>64</v>
      </c>
      <c r="E17" s="89" t="s">
        <v>237</v>
      </c>
      <c r="F17" s="111" t="s">
        <v>238</v>
      </c>
      <c r="G17" s="111" t="s">
        <v>239</v>
      </c>
      <c r="H17" s="112" t="s">
        <v>291</v>
      </c>
      <c r="I17" s="111" t="s">
        <v>240</v>
      </c>
      <c r="J17" s="118" t="s">
        <v>32</v>
      </c>
      <c r="K17" s="116"/>
      <c r="L17" s="117"/>
    </row>
    <row r="18" spans="2:12" ht="36.950000000000003" customHeight="1" x14ac:dyDescent="0.2">
      <c r="B18" s="109">
        <v>5.2</v>
      </c>
      <c r="C18" s="110"/>
      <c r="D18" s="111"/>
      <c r="E18" s="89"/>
      <c r="F18" s="111"/>
      <c r="G18" s="111"/>
      <c r="H18" s="112"/>
      <c r="I18" s="111"/>
      <c r="J18" s="118"/>
      <c r="K18" s="116"/>
      <c r="L18" s="117"/>
    </row>
    <row r="19" spans="2:12" ht="110.45" customHeight="1" x14ac:dyDescent="0.2">
      <c r="B19" s="109">
        <v>6.1</v>
      </c>
      <c r="C19" s="110" t="s">
        <v>241</v>
      </c>
      <c r="D19" s="111" t="s">
        <v>64</v>
      </c>
      <c r="E19" s="89" t="s">
        <v>242</v>
      </c>
      <c r="F19" s="111" t="s">
        <v>27</v>
      </c>
      <c r="G19" s="111" t="s">
        <v>72</v>
      </c>
      <c r="H19" s="112" t="s">
        <v>228</v>
      </c>
      <c r="I19" s="111" t="s">
        <v>243</v>
      </c>
      <c r="J19" s="118" t="s">
        <v>32</v>
      </c>
      <c r="K19" s="116"/>
      <c r="L19" s="119"/>
    </row>
    <row r="20" spans="2:12" ht="60.95" customHeight="1" x14ac:dyDescent="0.2">
      <c r="B20" s="109">
        <v>6.2</v>
      </c>
      <c r="C20" s="110"/>
      <c r="D20" s="111" t="s">
        <v>64</v>
      </c>
      <c r="E20" s="89" t="s">
        <v>244</v>
      </c>
      <c r="F20" s="111" t="s">
        <v>27</v>
      </c>
      <c r="G20" s="111" t="s">
        <v>245</v>
      </c>
      <c r="H20" s="112" t="s">
        <v>246</v>
      </c>
      <c r="I20" s="111" t="s">
        <v>247</v>
      </c>
      <c r="J20" s="118" t="s">
        <v>32</v>
      </c>
      <c r="K20" s="116"/>
      <c r="L20" s="119"/>
    </row>
    <row r="21" spans="2:12" ht="60" x14ac:dyDescent="0.2">
      <c r="B21" s="109">
        <v>7.1</v>
      </c>
      <c r="C21" s="110" t="s">
        <v>251</v>
      </c>
      <c r="D21" s="111" t="s">
        <v>77</v>
      </c>
      <c r="E21" s="89" t="s">
        <v>252</v>
      </c>
      <c r="F21" s="111" t="s">
        <v>234</v>
      </c>
      <c r="G21" s="111" t="s">
        <v>86</v>
      </c>
      <c r="H21" s="112" t="s">
        <v>228</v>
      </c>
      <c r="I21" s="111" t="s">
        <v>243</v>
      </c>
      <c r="J21" s="118" t="s">
        <v>32</v>
      </c>
      <c r="K21" s="120"/>
      <c r="L21" s="119"/>
    </row>
    <row r="22" spans="2:12" ht="45" x14ac:dyDescent="0.2">
      <c r="B22" s="109">
        <v>7.2</v>
      </c>
      <c r="C22" s="110"/>
      <c r="D22" s="111" t="s">
        <v>64</v>
      </c>
      <c r="E22" s="89" t="s">
        <v>253</v>
      </c>
      <c r="F22" s="111" t="s">
        <v>27</v>
      </c>
      <c r="G22" s="111" t="s">
        <v>86</v>
      </c>
      <c r="H22" s="112" t="s">
        <v>228</v>
      </c>
      <c r="I22" s="111" t="s">
        <v>243</v>
      </c>
      <c r="J22" s="118" t="s">
        <v>32</v>
      </c>
      <c r="K22" s="120"/>
      <c r="L22" s="119"/>
    </row>
    <row r="23" spans="2:12" ht="30" x14ac:dyDescent="0.2">
      <c r="B23" s="109">
        <v>7.3</v>
      </c>
      <c r="C23" s="110"/>
      <c r="D23" s="111" t="s">
        <v>64</v>
      </c>
      <c r="E23" s="89" t="s">
        <v>254</v>
      </c>
      <c r="F23" s="111" t="s">
        <v>255</v>
      </c>
      <c r="G23" s="111" t="s">
        <v>86</v>
      </c>
      <c r="H23" s="112" t="s">
        <v>228</v>
      </c>
      <c r="I23" s="111" t="s">
        <v>229</v>
      </c>
      <c r="J23" s="118" t="s">
        <v>32</v>
      </c>
      <c r="K23" s="120"/>
      <c r="L23" s="119"/>
    </row>
    <row r="24" spans="2:12" ht="30" x14ac:dyDescent="0.2">
      <c r="B24" s="121">
        <v>8</v>
      </c>
      <c r="C24" s="122" t="s">
        <v>256</v>
      </c>
      <c r="D24" s="123" t="s">
        <v>64</v>
      </c>
      <c r="E24" s="124" t="s">
        <v>257</v>
      </c>
      <c r="F24" s="123" t="s">
        <v>27</v>
      </c>
      <c r="G24" s="123" t="s">
        <v>86</v>
      </c>
      <c r="H24" s="125" t="s">
        <v>228</v>
      </c>
      <c r="I24" s="123" t="s">
        <v>31</v>
      </c>
      <c r="J24" s="22" t="s">
        <v>32</v>
      </c>
      <c r="K24" s="126"/>
      <c r="L24" s="119"/>
    </row>
    <row r="25" spans="2:12" ht="45" x14ac:dyDescent="0.2">
      <c r="B25" s="121">
        <v>9</v>
      </c>
      <c r="C25" s="127" t="s">
        <v>258</v>
      </c>
      <c r="D25" s="123" t="s">
        <v>64</v>
      </c>
      <c r="E25" s="124" t="s">
        <v>259</v>
      </c>
      <c r="F25" s="123" t="s">
        <v>27</v>
      </c>
      <c r="G25" s="123" t="s">
        <v>86</v>
      </c>
      <c r="H25" s="125" t="s">
        <v>228</v>
      </c>
      <c r="I25" s="123" t="s">
        <v>31</v>
      </c>
      <c r="J25" s="118" t="s">
        <v>32</v>
      </c>
      <c r="K25" s="126"/>
      <c r="L25" s="119"/>
    </row>
    <row r="26" spans="2:12" ht="75" x14ac:dyDescent="0.2">
      <c r="B26" s="121">
        <v>10</v>
      </c>
      <c r="C26" s="127" t="s">
        <v>265</v>
      </c>
      <c r="D26" s="111" t="s">
        <v>64</v>
      </c>
      <c r="E26" s="124" t="s">
        <v>266</v>
      </c>
      <c r="F26" s="111" t="s">
        <v>248</v>
      </c>
      <c r="G26" s="111" t="s">
        <v>249</v>
      </c>
      <c r="H26" s="112" t="s">
        <v>250</v>
      </c>
      <c r="I26" s="123"/>
      <c r="J26" s="118"/>
      <c r="K26" s="120"/>
      <c r="L26" s="119"/>
    </row>
    <row r="27" spans="2:12" ht="66.95" customHeight="1" thickBot="1" x14ac:dyDescent="0.25">
      <c r="B27" s="128"/>
      <c r="C27" s="129"/>
      <c r="D27" s="130"/>
      <c r="E27" s="131"/>
      <c r="F27" s="130"/>
      <c r="G27" s="130"/>
      <c r="H27" s="132"/>
      <c r="I27" s="130"/>
      <c r="J27" s="133"/>
      <c r="K27" s="134"/>
      <c r="L27" s="135"/>
    </row>
    <row r="28" spans="2:12" ht="15.75" x14ac:dyDescent="0.25">
      <c r="B28" s="249" t="s">
        <v>81</v>
      </c>
      <c r="C28" s="249"/>
      <c r="E28" s="136"/>
      <c r="F28" s="137"/>
      <c r="G28" s="136"/>
      <c r="H28" s="136"/>
      <c r="I28" s="136"/>
      <c r="J28" s="138"/>
      <c r="K28" s="138"/>
    </row>
    <row r="29" spans="2:12" ht="15" x14ac:dyDescent="0.25">
      <c r="B29" s="139"/>
      <c r="C29" s="140"/>
      <c r="D29" s="141"/>
      <c r="E29" s="142"/>
      <c r="F29" s="143"/>
      <c r="G29" s="142"/>
      <c r="H29" s="142"/>
      <c r="I29" s="142"/>
      <c r="J29" s="144"/>
      <c r="K29" s="145"/>
      <c r="L29" s="141"/>
    </row>
    <row r="30" spans="2:12" x14ac:dyDescent="0.2">
      <c r="C30" s="146"/>
      <c r="E30" s="136"/>
      <c r="F30" s="137"/>
      <c r="G30" s="136"/>
      <c r="H30" s="136"/>
      <c r="I30" s="136"/>
      <c r="J30" s="138"/>
      <c r="K30" s="138"/>
    </row>
    <row r="31" spans="2:12" ht="15.75" x14ac:dyDescent="0.25">
      <c r="B31" s="147" t="s">
        <v>260</v>
      </c>
      <c r="C31" s="148"/>
      <c r="D31" s="149"/>
      <c r="E31" s="150"/>
      <c r="F31" s="151"/>
      <c r="G31" s="150"/>
      <c r="H31" s="150"/>
      <c r="I31" s="150"/>
      <c r="J31" s="138"/>
      <c r="K31" s="138"/>
    </row>
    <row r="32" spans="2:12" ht="15.75" x14ac:dyDescent="0.25">
      <c r="B32" s="152"/>
      <c r="C32" s="153"/>
      <c r="D32" s="154"/>
      <c r="E32" s="155"/>
      <c r="F32" s="156"/>
      <c r="G32" s="155"/>
      <c r="H32" s="155"/>
      <c r="I32" s="155"/>
      <c r="J32" s="144"/>
      <c r="K32" s="144"/>
      <c r="L32" s="141"/>
    </row>
    <row r="33" spans="2:12" ht="15.75" x14ac:dyDescent="0.25">
      <c r="B33" s="147"/>
      <c r="C33" s="148"/>
      <c r="D33" s="149"/>
      <c r="E33" s="150"/>
      <c r="F33" s="151"/>
      <c r="G33" s="150"/>
      <c r="H33" s="150"/>
      <c r="I33" s="150"/>
      <c r="J33" s="138"/>
      <c r="K33" s="138"/>
    </row>
    <row r="34" spans="2:12" ht="15.75" x14ac:dyDescent="0.25">
      <c r="B34" s="147" t="s">
        <v>261</v>
      </c>
      <c r="C34" s="148"/>
      <c r="D34" s="157"/>
      <c r="E34" s="150"/>
      <c r="F34" s="151"/>
      <c r="G34" s="150"/>
      <c r="H34" s="150"/>
      <c r="I34" s="150"/>
      <c r="J34" s="138"/>
      <c r="K34" s="138"/>
    </row>
    <row r="35" spans="2:12" ht="15" x14ac:dyDescent="0.2">
      <c r="B35" s="158"/>
      <c r="C35" s="159"/>
      <c r="D35" s="154"/>
      <c r="E35" s="155"/>
      <c r="F35" s="156"/>
      <c r="G35" s="155"/>
      <c r="H35" s="155"/>
      <c r="I35" s="155"/>
      <c r="J35" s="144"/>
      <c r="K35" s="144"/>
      <c r="L35" s="141"/>
    </row>
    <row r="36" spans="2:12" ht="15" x14ac:dyDescent="0.2">
      <c r="B36" s="157"/>
      <c r="C36" s="160"/>
      <c r="D36" s="149"/>
      <c r="E36" s="150"/>
      <c r="F36" s="151"/>
      <c r="G36" s="150"/>
      <c r="H36" s="150"/>
      <c r="I36" s="150"/>
      <c r="J36" s="138"/>
      <c r="K36" s="138"/>
    </row>
    <row r="37" spans="2:12" ht="15" x14ac:dyDescent="0.2">
      <c r="B37" s="157"/>
      <c r="C37" s="160"/>
      <c r="D37" s="149"/>
      <c r="E37" s="150"/>
      <c r="F37" s="151"/>
      <c r="G37" s="150"/>
      <c r="H37" s="150"/>
      <c r="I37" s="150"/>
      <c r="J37" s="138"/>
      <c r="K37" s="138"/>
    </row>
    <row r="38" spans="2:12" ht="15.75" x14ac:dyDescent="0.25">
      <c r="B38" s="250" t="s">
        <v>87</v>
      </c>
      <c r="C38" s="250"/>
      <c r="D38" s="154"/>
      <c r="E38" s="155"/>
      <c r="F38" s="161"/>
      <c r="G38" s="30" t="s">
        <v>82</v>
      </c>
      <c r="H38" s="141"/>
      <c r="I38" s="162"/>
      <c r="J38" s="163" t="s">
        <v>8</v>
      </c>
      <c r="K38" s="141"/>
      <c r="L38" s="141"/>
    </row>
    <row r="39" spans="2:12" ht="15.75" x14ac:dyDescent="0.25">
      <c r="B39" s="164"/>
      <c r="C39" s="165"/>
      <c r="D39" s="149"/>
      <c r="E39" s="150"/>
      <c r="F39" s="166"/>
      <c r="G39" s="150"/>
      <c r="H39" s="167"/>
      <c r="I39" s="168"/>
      <c r="K39" s="105"/>
    </row>
    <row r="40" spans="2:12" ht="15.75" x14ac:dyDescent="0.25">
      <c r="B40" s="164"/>
      <c r="C40" s="165"/>
      <c r="D40" s="149"/>
      <c r="E40" s="150"/>
      <c r="F40" s="166"/>
      <c r="G40" s="150"/>
      <c r="H40" s="167"/>
      <c r="I40" s="168"/>
      <c r="K40" s="105"/>
    </row>
    <row r="41" spans="2:12" ht="15.75" x14ac:dyDescent="0.25">
      <c r="B41" s="250" t="s">
        <v>262</v>
      </c>
      <c r="C41" s="250"/>
      <c r="D41" s="154"/>
      <c r="E41" s="155"/>
      <c r="F41" s="161"/>
      <c r="G41" s="30" t="s">
        <v>82</v>
      </c>
      <c r="H41" s="141"/>
      <c r="I41" s="162"/>
      <c r="J41" s="163" t="s">
        <v>8</v>
      </c>
      <c r="K41" s="141"/>
      <c r="L41" s="141"/>
    </row>
    <row r="42" spans="2:12" ht="15.75" x14ac:dyDescent="0.25">
      <c r="B42" s="164"/>
      <c r="C42" s="165"/>
      <c r="D42" s="149"/>
      <c r="E42" s="150"/>
      <c r="F42" s="147"/>
      <c r="G42" s="167"/>
      <c r="H42" s="167"/>
      <c r="I42" s="168"/>
      <c r="J42" s="105"/>
      <c r="K42" s="105"/>
    </row>
    <row r="43" spans="2:12" ht="15.75" x14ac:dyDescent="0.25">
      <c r="B43" s="31"/>
      <c r="C43" s="24"/>
      <c r="D43" s="25"/>
      <c r="E43" s="26"/>
      <c r="F43" s="32"/>
      <c r="G43" s="23"/>
      <c r="H43" s="23"/>
      <c r="I43" s="33"/>
      <c r="J43" s="27"/>
      <c r="K43" s="28"/>
      <c r="L43" s="27"/>
    </row>
    <row r="44" spans="2:12" ht="15.75" x14ac:dyDescent="0.25">
      <c r="B44" s="251" t="s">
        <v>263</v>
      </c>
      <c r="C44" s="251"/>
      <c r="D44" s="154"/>
      <c r="E44" s="155"/>
      <c r="F44" s="161"/>
      <c r="G44" s="30" t="s">
        <v>82</v>
      </c>
      <c r="H44" s="141"/>
      <c r="I44" s="162"/>
      <c r="J44" s="163" t="s">
        <v>8</v>
      </c>
      <c r="K44" s="141"/>
      <c r="L44" s="141"/>
    </row>
    <row r="45" spans="2:12" ht="15.75" x14ac:dyDescent="0.25">
      <c r="B45" s="31"/>
      <c r="C45" s="24"/>
      <c r="D45" s="25"/>
      <c r="E45" s="26"/>
      <c r="F45" s="34"/>
      <c r="G45" s="23"/>
      <c r="H45" s="23"/>
      <c r="I45" s="33"/>
      <c r="J45" s="28"/>
      <c r="K45" s="28"/>
      <c r="L45" s="27"/>
    </row>
    <row r="46" spans="2:12" ht="15.75" x14ac:dyDescent="0.25">
      <c r="B46" s="31"/>
      <c r="C46" s="24"/>
      <c r="D46" s="25"/>
      <c r="E46" s="26"/>
      <c r="F46" s="34"/>
      <c r="G46" s="26"/>
      <c r="H46" s="26"/>
      <c r="I46" s="33"/>
      <c r="J46" s="28"/>
      <c r="K46" s="29"/>
      <c r="L46" s="27"/>
    </row>
    <row r="47" spans="2:12" ht="15.75" x14ac:dyDescent="0.25">
      <c r="B47" s="251" t="s">
        <v>264</v>
      </c>
      <c r="C47" s="251"/>
      <c r="D47" s="154"/>
      <c r="E47" s="155"/>
      <c r="F47" s="161"/>
      <c r="G47" s="30" t="s">
        <v>82</v>
      </c>
      <c r="H47" s="141"/>
      <c r="I47" s="162"/>
      <c r="J47" s="163" t="s">
        <v>8</v>
      </c>
      <c r="K47" s="141"/>
      <c r="L47" s="141"/>
    </row>
    <row r="48" spans="2:12" x14ac:dyDescent="0.2">
      <c r="C48" s="146"/>
      <c r="E48" s="136"/>
      <c r="F48" s="169"/>
      <c r="G48" s="136"/>
      <c r="H48" s="136"/>
      <c r="I48" s="136"/>
      <c r="J48" s="138"/>
      <c r="K48" s="138"/>
    </row>
    <row r="49" spans="3:11" x14ac:dyDescent="0.2">
      <c r="C49" s="146"/>
      <c r="E49" s="136"/>
      <c r="F49" s="169"/>
      <c r="G49" s="136"/>
      <c r="H49" s="136"/>
      <c r="I49" s="136"/>
      <c r="J49" s="138"/>
      <c r="K49" s="138"/>
    </row>
    <row r="50" spans="3:11" x14ac:dyDescent="0.2">
      <c r="C50" s="146"/>
      <c r="E50" s="136"/>
      <c r="F50" s="169"/>
      <c r="G50" s="136"/>
      <c r="H50" s="136"/>
      <c r="I50" s="136"/>
      <c r="J50" s="138"/>
      <c r="K50" s="138"/>
    </row>
    <row r="51" spans="3:11" x14ac:dyDescent="0.2">
      <c r="C51" s="146"/>
      <c r="E51" s="136"/>
      <c r="F51" s="169"/>
      <c r="G51" s="136"/>
      <c r="H51" s="136"/>
      <c r="I51" s="136"/>
      <c r="J51" s="138"/>
      <c r="K51" s="138"/>
    </row>
    <row r="52" spans="3:11" x14ac:dyDescent="0.2">
      <c r="C52" s="146"/>
      <c r="E52" s="136"/>
      <c r="F52" s="169"/>
      <c r="G52" s="136"/>
      <c r="H52" s="136"/>
      <c r="I52" s="136"/>
      <c r="J52" s="138"/>
      <c r="K52" s="138"/>
    </row>
    <row r="53" spans="3:11" x14ac:dyDescent="0.2">
      <c r="C53" s="146"/>
      <c r="E53" s="136"/>
      <c r="F53" s="169"/>
      <c r="G53" s="136"/>
      <c r="H53" s="136"/>
      <c r="I53" s="136"/>
      <c r="J53" s="138"/>
      <c r="K53" s="138"/>
    </row>
    <row r="54" spans="3:11" x14ac:dyDescent="0.2">
      <c r="C54" s="146"/>
      <c r="E54" s="136"/>
      <c r="F54" s="169"/>
      <c r="G54" s="136"/>
      <c r="H54" s="136"/>
      <c r="I54" s="136"/>
      <c r="J54" s="138"/>
      <c r="K54" s="138"/>
    </row>
  </sheetData>
  <mergeCells count="21">
    <mergeCell ref="B28:C28"/>
    <mergeCell ref="B38:C38"/>
    <mergeCell ref="B41:C41"/>
    <mergeCell ref="B44:C44"/>
    <mergeCell ref="B47:C47"/>
    <mergeCell ref="G4:H4"/>
    <mergeCell ref="I4:J4"/>
    <mergeCell ref="K4:L4"/>
    <mergeCell ref="B5:L6"/>
    <mergeCell ref="B7:E7"/>
    <mergeCell ref="F7:G9"/>
    <mergeCell ref="H7:I9"/>
    <mergeCell ref="J7:L9"/>
    <mergeCell ref="B8:E8"/>
    <mergeCell ref="B9:E9"/>
    <mergeCell ref="F2:G2"/>
    <mergeCell ref="I2:J2"/>
    <mergeCell ref="K2:L2"/>
    <mergeCell ref="G3:H3"/>
    <mergeCell ref="I3:J3"/>
    <mergeCell ref="K3:L3"/>
  </mergeCells>
  <printOptions horizontalCentered="1" verticalCentered="1"/>
  <pageMargins left="0" right="0" top="0" bottom="0.39370078740157483" header="0" footer="0.11811023622047245"/>
  <pageSetup paperSize="8" scale="72" fitToHeight="0" orientation="landscape" r:id="rId1"/>
  <headerFooter alignWithMargins="0">
    <oddFooter>&amp;CPage &amp;P&amp;RFY16-04-Underground Ducts</oddFooter>
  </headerFooter>
  <rowBreaks count="1" manualBreakCount="1">
    <brk id="27" max="16383" man="1"/>
  </rowBreaks>
  <colBreaks count="2" manualBreakCount="2">
    <brk id="3" max="1048575" man="1"/>
    <brk id="7" max="48"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E75B-BD41-4936-BCE3-DCEACE8B30D1}">
  <dimension ref="A1:I18"/>
  <sheetViews>
    <sheetView topLeftCell="A12" zoomScale="89" zoomScaleNormal="89" workbookViewId="0">
      <selection activeCell="I23" sqref="I23"/>
    </sheetView>
  </sheetViews>
  <sheetFormatPr defaultRowHeight="15" x14ac:dyDescent="0.25"/>
  <cols>
    <col min="2" max="2" width="20.140625" customWidth="1"/>
    <col min="3" max="3" width="24.7109375" customWidth="1"/>
    <col min="4" max="4" width="26.85546875" customWidth="1"/>
    <col min="5" max="5" width="33" customWidth="1"/>
    <col min="6" max="6" width="41.7109375" customWidth="1"/>
    <col min="7" max="7" width="27" customWidth="1"/>
    <col min="8" max="8" width="14.42578125" bestFit="1" customWidth="1"/>
    <col min="9" max="9" width="27.85546875" customWidth="1"/>
  </cols>
  <sheetData>
    <row r="1" spans="1:9" ht="23.25" x14ac:dyDescent="0.25">
      <c r="A1" s="176" t="s">
        <v>289</v>
      </c>
      <c r="B1" s="177"/>
      <c r="C1" s="177"/>
      <c r="D1" s="177"/>
      <c r="E1" s="177"/>
      <c r="F1" s="177"/>
      <c r="G1" s="177"/>
      <c r="H1" s="177"/>
      <c r="I1" s="178"/>
    </row>
    <row r="2" spans="1:9" ht="23.25" x14ac:dyDescent="0.25">
      <c r="A2" s="187" t="s">
        <v>88</v>
      </c>
      <c r="B2" s="188"/>
      <c r="C2" s="189"/>
      <c r="D2" s="190" t="s">
        <v>187</v>
      </c>
      <c r="E2" s="191"/>
      <c r="F2" s="192"/>
      <c r="G2" s="35"/>
      <c r="H2" s="35"/>
      <c r="I2" s="36"/>
    </row>
    <row r="3" spans="1:9" ht="28.5" x14ac:dyDescent="0.25">
      <c r="A3" s="179" t="s">
        <v>268</v>
      </c>
      <c r="B3" s="180"/>
      <c r="C3" s="180"/>
      <c r="D3" s="180"/>
      <c r="E3" s="180"/>
      <c r="F3" s="180"/>
      <c r="G3" s="180"/>
      <c r="H3" s="180"/>
      <c r="I3" s="181"/>
    </row>
    <row r="4" spans="1:9" x14ac:dyDescent="0.25">
      <c r="A4" s="3" t="s">
        <v>7</v>
      </c>
      <c r="B4" s="4" t="s">
        <v>1</v>
      </c>
      <c r="C4" s="4" t="s">
        <v>2</v>
      </c>
      <c r="D4" s="5" t="s">
        <v>3</v>
      </c>
      <c r="E4" s="5" t="s">
        <v>4</v>
      </c>
      <c r="F4" s="5" t="s">
        <v>5</v>
      </c>
      <c r="G4" s="5" t="s">
        <v>0</v>
      </c>
      <c r="H4" s="4" t="s">
        <v>6</v>
      </c>
      <c r="I4" s="6" t="s">
        <v>9</v>
      </c>
    </row>
    <row r="5" spans="1:9" x14ac:dyDescent="0.25">
      <c r="A5" s="172" t="s">
        <v>41</v>
      </c>
      <c r="B5" s="173"/>
      <c r="C5" s="173"/>
      <c r="D5" s="173"/>
      <c r="E5" s="173"/>
      <c r="F5" s="173"/>
      <c r="G5" s="173"/>
      <c r="H5" s="173"/>
      <c r="I5" s="174"/>
    </row>
    <row r="6" spans="1:9" ht="88.9" customHeight="1" x14ac:dyDescent="0.25">
      <c r="A6" s="7">
        <v>1</v>
      </c>
      <c r="B6" s="37" t="s">
        <v>42</v>
      </c>
      <c r="C6" s="9" t="s">
        <v>43</v>
      </c>
      <c r="D6" s="8" t="s">
        <v>43</v>
      </c>
      <c r="E6" s="8" t="s">
        <v>21</v>
      </c>
      <c r="F6" s="10" t="s">
        <v>269</v>
      </c>
      <c r="G6" s="11" t="s">
        <v>39</v>
      </c>
      <c r="H6" s="8" t="s">
        <v>270</v>
      </c>
      <c r="I6" s="12" t="s">
        <v>32</v>
      </c>
    </row>
    <row r="7" spans="1:9" x14ac:dyDescent="0.25">
      <c r="A7" s="172" t="s">
        <v>17</v>
      </c>
      <c r="B7" s="173"/>
      <c r="C7" s="173"/>
      <c r="D7" s="173"/>
      <c r="E7" s="173"/>
      <c r="F7" s="173"/>
      <c r="G7" s="173"/>
      <c r="H7" s="173"/>
      <c r="I7" s="174"/>
    </row>
    <row r="8" spans="1:9" ht="51" x14ac:dyDescent="0.25">
      <c r="A8" s="7">
        <v>2</v>
      </c>
      <c r="B8" s="37" t="s">
        <v>271</v>
      </c>
      <c r="C8" s="9" t="s">
        <v>34</v>
      </c>
      <c r="D8" s="8" t="s">
        <v>272</v>
      </c>
      <c r="E8" s="8" t="s">
        <v>273</v>
      </c>
      <c r="F8" s="10" t="s">
        <v>274</v>
      </c>
      <c r="G8" s="11" t="s">
        <v>40</v>
      </c>
      <c r="H8" s="8" t="s">
        <v>275</v>
      </c>
      <c r="I8" s="12" t="s">
        <v>32</v>
      </c>
    </row>
    <row r="9" spans="1:9" ht="76.5" x14ac:dyDescent="0.25">
      <c r="A9" s="7">
        <v>3</v>
      </c>
      <c r="B9" s="37" t="s">
        <v>276</v>
      </c>
      <c r="C9" s="9" t="s">
        <v>34</v>
      </c>
      <c r="D9" s="8" t="s">
        <v>272</v>
      </c>
      <c r="E9" s="8" t="s">
        <v>273</v>
      </c>
      <c r="F9" s="10" t="s">
        <v>277</v>
      </c>
      <c r="G9" s="11" t="s">
        <v>40</v>
      </c>
      <c r="H9" s="8" t="s">
        <v>275</v>
      </c>
      <c r="I9" s="12" t="s">
        <v>32</v>
      </c>
    </row>
    <row r="10" spans="1:9" x14ac:dyDescent="0.25">
      <c r="A10" s="172" t="s">
        <v>18</v>
      </c>
      <c r="B10" s="173"/>
      <c r="C10" s="173"/>
      <c r="D10" s="173"/>
      <c r="E10" s="173"/>
      <c r="F10" s="173"/>
      <c r="G10" s="173"/>
      <c r="H10" s="173"/>
      <c r="I10" s="174"/>
    </row>
    <row r="11" spans="1:9" ht="63.75" x14ac:dyDescent="0.25">
      <c r="A11" s="7" t="s">
        <v>278</v>
      </c>
      <c r="B11" s="37" t="s">
        <v>279</v>
      </c>
      <c r="C11" s="9" t="s">
        <v>34</v>
      </c>
      <c r="D11" s="8" t="s">
        <v>272</v>
      </c>
      <c r="E11" s="8" t="s">
        <v>280</v>
      </c>
      <c r="F11" s="10" t="s">
        <v>281</v>
      </c>
      <c r="G11" s="11" t="s">
        <v>40</v>
      </c>
      <c r="H11" s="8" t="s">
        <v>282</v>
      </c>
      <c r="I11" s="12" t="s">
        <v>32</v>
      </c>
    </row>
    <row r="12" spans="1:9" ht="89.25" x14ac:dyDescent="0.25">
      <c r="A12" s="7" t="s">
        <v>283</v>
      </c>
      <c r="B12" s="37" t="s">
        <v>284</v>
      </c>
      <c r="C12" s="9" t="s">
        <v>34</v>
      </c>
      <c r="D12" s="8" t="s">
        <v>272</v>
      </c>
      <c r="E12" s="8" t="s">
        <v>285</v>
      </c>
      <c r="F12" s="10" t="s">
        <v>286</v>
      </c>
      <c r="G12" s="11" t="s">
        <v>40</v>
      </c>
      <c r="H12" s="8" t="s">
        <v>275</v>
      </c>
      <c r="I12" s="12" t="s">
        <v>32</v>
      </c>
    </row>
    <row r="13" spans="1:9" ht="38.25" x14ac:dyDescent="0.25">
      <c r="A13" s="7">
        <v>5</v>
      </c>
      <c r="B13" s="38" t="s">
        <v>271</v>
      </c>
      <c r="C13" s="9" t="s">
        <v>34</v>
      </c>
      <c r="D13" s="8" t="s">
        <v>272</v>
      </c>
      <c r="E13" s="8" t="s">
        <v>287</v>
      </c>
      <c r="F13" s="13" t="s">
        <v>288</v>
      </c>
      <c r="G13" s="11" t="s">
        <v>40</v>
      </c>
      <c r="H13" s="8" t="s">
        <v>275</v>
      </c>
      <c r="I13" s="12" t="s">
        <v>32</v>
      </c>
    </row>
    <row r="14" spans="1:9" x14ac:dyDescent="0.25">
      <c r="A14" s="172" t="s">
        <v>19</v>
      </c>
      <c r="B14" s="173"/>
      <c r="C14" s="173"/>
      <c r="D14" s="173"/>
      <c r="E14" s="173"/>
      <c r="F14" s="173"/>
      <c r="G14" s="173"/>
      <c r="H14" s="173"/>
      <c r="I14" s="174"/>
    </row>
    <row r="15" spans="1:9" x14ac:dyDescent="0.25">
      <c r="A15" s="7" t="e">
        <f>#REF!+1</f>
        <v>#REF!</v>
      </c>
      <c r="B15" s="9" t="s">
        <v>12</v>
      </c>
      <c r="C15" s="9" t="s">
        <v>35</v>
      </c>
      <c r="D15" s="14"/>
      <c r="E15" s="9" t="s">
        <v>13</v>
      </c>
      <c r="F15" s="15" t="s">
        <v>15</v>
      </c>
      <c r="G15" s="11" t="s">
        <v>11</v>
      </c>
      <c r="H15" s="9" t="s">
        <v>14</v>
      </c>
      <c r="I15" s="12" t="s">
        <v>16</v>
      </c>
    </row>
    <row r="16" spans="1:9" x14ac:dyDescent="0.25">
      <c r="A16" s="182" t="s">
        <v>10</v>
      </c>
      <c r="B16" s="183"/>
      <c r="C16" s="183"/>
      <c r="D16" s="183"/>
      <c r="E16" s="183"/>
      <c r="F16" s="183"/>
      <c r="G16" s="183"/>
      <c r="H16" s="183"/>
      <c r="I16" s="184"/>
    </row>
    <row r="17" spans="1:9" x14ac:dyDescent="0.25">
      <c r="A17" s="185" t="s">
        <v>37</v>
      </c>
      <c r="B17" s="186"/>
      <c r="C17" s="16" t="s">
        <v>188</v>
      </c>
      <c r="D17" s="17" t="s">
        <v>38</v>
      </c>
      <c r="E17" s="199" t="s">
        <v>189</v>
      </c>
      <c r="F17" s="199"/>
      <c r="G17" s="18" t="s">
        <v>8</v>
      </c>
      <c r="H17" s="170">
        <v>45505</v>
      </c>
      <c r="I17" s="171"/>
    </row>
    <row r="18" spans="1:9" ht="15.75" thickBot="1" x14ac:dyDescent="0.3">
      <c r="A18" s="202" t="s">
        <v>36</v>
      </c>
      <c r="B18" s="203"/>
      <c r="C18" s="19" t="s">
        <v>184</v>
      </c>
      <c r="D18" s="21" t="s">
        <v>38</v>
      </c>
      <c r="E18" s="200" t="s">
        <v>185</v>
      </c>
      <c r="F18" s="201"/>
      <c r="G18" s="20" t="s">
        <v>8</v>
      </c>
      <c r="H18" s="170">
        <v>45506</v>
      </c>
      <c r="I18" s="171"/>
    </row>
  </sheetData>
  <protectedRanges>
    <protectedRange password="FC5F" sqref="I1:I2" name="Range1_1_2_1_2"/>
    <protectedRange password="FC5F" sqref="A1:A2 C1:H2" name="Range1_1_1_2_2"/>
    <protectedRange password="FC5F" sqref="H6 B6 B8:B9 H8:H9" name="Range1_4_1_3"/>
    <protectedRange password="FC5F" sqref="B11:B12 H11:H13" name="Range1_4_1_2_2"/>
  </protectedRanges>
  <mergeCells count="15">
    <mergeCell ref="A18:B18"/>
    <mergeCell ref="E18:F18"/>
    <mergeCell ref="H18:I18"/>
    <mergeCell ref="A10:I10"/>
    <mergeCell ref="A14:I14"/>
    <mergeCell ref="A16:I16"/>
    <mergeCell ref="A17:B17"/>
    <mergeCell ref="E17:F17"/>
    <mergeCell ref="H17:I17"/>
    <mergeCell ref="A7:I7"/>
    <mergeCell ref="A1:I1"/>
    <mergeCell ref="A2:C2"/>
    <mergeCell ref="D2:F2"/>
    <mergeCell ref="A3:I3"/>
    <mergeCell ref="A5:I5"/>
  </mergeCells>
  <conditionalFormatting sqref="F1 F3">
    <cfRule type="cellIs" dxfId="7" priority="7" operator="equal">
      <formula>"mandatory hold point"</formula>
    </cfRule>
  </conditionalFormatting>
  <conditionalFormatting sqref="F16">
    <cfRule type="cellIs" dxfId="6" priority="6" operator="equal">
      <formula>"mandatory hold point"</formula>
    </cfRule>
  </conditionalFormatting>
  <conditionalFormatting sqref="G6">
    <cfRule type="cellIs" dxfId="5" priority="3" operator="equal">
      <formula>"mandatory hold point"</formula>
    </cfRule>
  </conditionalFormatting>
  <conditionalFormatting sqref="G8:G9">
    <cfRule type="cellIs" dxfId="4" priority="1" operator="equal">
      <formula>"mandatory hold point"</formula>
    </cfRule>
  </conditionalFormatting>
  <conditionalFormatting sqref="G11:G13">
    <cfRule type="cellIs" dxfId="3" priority="2" operator="equal">
      <formula>"mandatory hold point"</formula>
    </cfRule>
  </conditionalFormatting>
  <conditionalFormatting sqref="G15">
    <cfRule type="cellIs" dxfId="2" priority="4" operator="equal">
      <formula>"mandatory hold point"</formula>
    </cfRule>
  </conditionalFormatting>
  <conditionalFormatting sqref="G17:G18">
    <cfRule type="cellIs" dxfId="1" priority="5" operator="equal">
      <formula>"mandatory hold point"</formula>
    </cfRule>
  </conditionalFormatting>
  <conditionalFormatting sqref="H1:H3">
    <cfRule type="cellIs" dxfId="0" priority="8" operator="equal">
      <formula>"engineer"</formula>
    </cfRule>
  </conditionalFormatting>
  <pageMargins left="0.7" right="0.7" top="0.75" bottom="0.75" header="0.3" footer="0.3"/>
  <headerFooter>
    <oddHeader>&amp;L&amp;"Calibri"&amp;8&amp;K000000 Sensitivity: General&amp;1#_x000D_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N34"/>
  <sheetViews>
    <sheetView zoomScale="71" zoomScaleNormal="71" workbookViewId="0">
      <selection activeCell="H47" sqref="H47"/>
    </sheetView>
  </sheetViews>
  <sheetFormatPr defaultRowHeight="15" x14ac:dyDescent="0.25"/>
  <cols>
    <col min="2" max="2" width="6.28515625" customWidth="1"/>
    <col min="3" max="3" width="15.7109375" customWidth="1"/>
    <col min="4" max="4" width="21.28515625" customWidth="1"/>
    <col min="5" max="5" width="21.42578125" customWidth="1"/>
    <col min="6" max="6" width="20.7109375" customWidth="1"/>
    <col min="7" max="7" width="30.7109375" customWidth="1"/>
    <col min="8" max="8" width="55.5703125" customWidth="1"/>
    <col min="9" max="9" width="20" customWidth="1"/>
    <col min="10" max="10" width="14.7109375" customWidth="1"/>
    <col min="11" max="11" width="18.7109375" customWidth="1"/>
    <col min="12" max="12" width="18.28515625" customWidth="1"/>
  </cols>
  <sheetData>
    <row r="1" spans="2:14" ht="15.75" thickBot="1" x14ac:dyDescent="0.3">
      <c r="B1" s="39"/>
      <c r="C1" s="39"/>
      <c r="D1" s="39"/>
      <c r="E1" s="39"/>
      <c r="F1" s="39"/>
      <c r="G1" s="39"/>
      <c r="H1" s="39"/>
      <c r="I1" s="39"/>
      <c r="J1" s="39"/>
      <c r="K1" s="39"/>
      <c r="L1" s="39"/>
      <c r="M1" s="39"/>
      <c r="N1" s="39"/>
    </row>
    <row r="2" spans="2:14" ht="24" thickBot="1" x14ac:dyDescent="0.3">
      <c r="B2" s="42"/>
      <c r="C2" s="43"/>
      <c r="D2" s="43"/>
      <c r="E2" s="43"/>
      <c r="F2" s="294"/>
      <c r="G2" s="295"/>
      <c r="H2" s="296"/>
      <c r="I2" s="297" t="s">
        <v>46</v>
      </c>
      <c r="J2" s="298"/>
      <c r="K2" s="298" t="s">
        <v>47</v>
      </c>
      <c r="L2" s="299"/>
      <c r="M2" s="39"/>
      <c r="N2" s="39"/>
    </row>
    <row r="3" spans="2:14" ht="18" x14ac:dyDescent="0.25">
      <c r="B3" s="44"/>
      <c r="C3" s="41"/>
      <c r="D3" s="41"/>
      <c r="E3" s="41"/>
      <c r="F3" s="45" t="s">
        <v>48</v>
      </c>
      <c r="G3" s="300"/>
      <c r="H3" s="301"/>
      <c r="I3" s="252" t="s">
        <v>49</v>
      </c>
      <c r="J3" s="253"/>
      <c r="K3" s="302" t="s">
        <v>189</v>
      </c>
      <c r="L3" s="303"/>
      <c r="M3" s="39"/>
      <c r="N3" s="39"/>
    </row>
    <row r="4" spans="2:14" ht="18.75" thickBot="1" x14ac:dyDescent="0.3">
      <c r="B4" s="44"/>
      <c r="C4" s="41"/>
      <c r="D4" s="41"/>
      <c r="E4" s="41"/>
      <c r="F4" s="45" t="s">
        <v>50</v>
      </c>
      <c r="G4" s="292" t="s">
        <v>89</v>
      </c>
      <c r="H4" s="293"/>
      <c r="I4" s="252" t="s">
        <v>90</v>
      </c>
      <c r="J4" s="253"/>
      <c r="K4" s="254" t="s">
        <v>185</v>
      </c>
      <c r="L4" s="255"/>
      <c r="M4" s="39"/>
      <c r="N4" s="39"/>
    </row>
    <row r="5" spans="2:14" x14ac:dyDescent="0.25">
      <c r="B5" s="257" t="s">
        <v>51</v>
      </c>
      <c r="C5" s="258"/>
      <c r="D5" s="258"/>
      <c r="E5" s="258"/>
      <c r="F5" s="258"/>
      <c r="G5" s="258"/>
      <c r="H5" s="258"/>
      <c r="I5" s="258"/>
      <c r="J5" s="258"/>
      <c r="K5" s="258"/>
      <c r="L5" s="259"/>
      <c r="M5" s="39"/>
      <c r="N5" s="39"/>
    </row>
    <row r="6" spans="2:14" x14ac:dyDescent="0.25">
      <c r="B6" s="260"/>
      <c r="C6" s="261"/>
      <c r="D6" s="261"/>
      <c r="E6" s="261"/>
      <c r="F6" s="261"/>
      <c r="G6" s="261"/>
      <c r="H6" s="261"/>
      <c r="I6" s="261"/>
      <c r="J6" s="261"/>
      <c r="K6" s="261"/>
      <c r="L6" s="262"/>
      <c r="M6" s="39"/>
      <c r="N6" s="39"/>
    </row>
    <row r="7" spans="2:14" ht="15.75" thickBot="1" x14ac:dyDescent="0.3">
      <c r="B7" s="263"/>
      <c r="C7" s="264"/>
      <c r="D7" s="264"/>
      <c r="E7" s="264"/>
      <c r="F7" s="264"/>
      <c r="G7" s="264"/>
      <c r="H7" s="264"/>
      <c r="I7" s="264"/>
      <c r="J7" s="264"/>
      <c r="K7" s="264"/>
      <c r="L7" s="265"/>
      <c r="M7" s="39"/>
      <c r="N7" s="39"/>
    </row>
    <row r="8" spans="2:14" x14ac:dyDescent="0.25">
      <c r="B8" s="266" t="s">
        <v>162</v>
      </c>
      <c r="C8" s="267"/>
      <c r="D8" s="267"/>
      <c r="E8" s="268"/>
      <c r="F8" s="269"/>
      <c r="G8" s="270"/>
      <c r="H8" s="273"/>
      <c r="I8" s="274"/>
      <c r="J8" s="277"/>
      <c r="K8" s="274"/>
      <c r="L8" s="278"/>
      <c r="M8" s="46"/>
      <c r="N8" s="85"/>
    </row>
    <row r="9" spans="2:14" ht="33.75" customHeight="1" x14ac:dyDescent="0.25">
      <c r="B9" s="280" t="s">
        <v>187</v>
      </c>
      <c r="C9" s="281"/>
      <c r="D9" s="281"/>
      <c r="E9" s="282"/>
      <c r="F9" s="271"/>
      <c r="G9" s="272"/>
      <c r="H9" s="275"/>
      <c r="I9" s="276"/>
      <c r="J9" s="275"/>
      <c r="K9" s="276"/>
      <c r="L9" s="279"/>
      <c r="M9" s="46"/>
      <c r="N9" s="85"/>
    </row>
    <row r="10" spans="2:14" ht="15.75" thickBot="1" x14ac:dyDescent="0.3">
      <c r="B10" s="283" t="s">
        <v>79</v>
      </c>
      <c r="C10" s="284"/>
      <c r="D10" s="284"/>
      <c r="E10" s="285"/>
      <c r="F10" s="271"/>
      <c r="G10" s="272"/>
      <c r="H10" s="275"/>
      <c r="I10" s="276"/>
      <c r="J10" s="275"/>
      <c r="K10" s="276"/>
      <c r="L10" s="279"/>
      <c r="M10" s="46"/>
      <c r="N10" s="85"/>
    </row>
    <row r="11" spans="2:14" ht="93" customHeight="1" x14ac:dyDescent="0.25">
      <c r="B11" s="47" t="s">
        <v>54</v>
      </c>
      <c r="C11" s="48" t="s">
        <v>55</v>
      </c>
      <c r="D11" s="48" t="s">
        <v>91</v>
      </c>
      <c r="E11" s="48" t="s">
        <v>57</v>
      </c>
      <c r="F11" s="48" t="s">
        <v>58</v>
      </c>
      <c r="G11" s="48" t="s">
        <v>92</v>
      </c>
      <c r="H11" s="48" t="s">
        <v>60</v>
      </c>
      <c r="I11" s="49" t="s">
        <v>6</v>
      </c>
      <c r="J11" s="47" t="s">
        <v>61</v>
      </c>
      <c r="K11" s="48" t="s">
        <v>93</v>
      </c>
      <c r="L11" s="50" t="s">
        <v>62</v>
      </c>
      <c r="M11" s="51"/>
      <c r="N11" s="86"/>
    </row>
    <row r="12" spans="2:14" ht="90" x14ac:dyDescent="0.25">
      <c r="B12" s="286">
        <v>1</v>
      </c>
      <c r="C12" s="287" t="s">
        <v>94</v>
      </c>
      <c r="D12" s="52" t="s">
        <v>64</v>
      </c>
      <c r="E12" s="52" t="s">
        <v>95</v>
      </c>
      <c r="F12" s="52" t="s">
        <v>96</v>
      </c>
      <c r="G12" s="52" t="s">
        <v>67</v>
      </c>
      <c r="H12" s="53" t="s">
        <v>97</v>
      </c>
      <c r="I12" s="54" t="s">
        <v>98</v>
      </c>
      <c r="J12" s="55" t="s">
        <v>32</v>
      </c>
      <c r="K12" s="56"/>
      <c r="L12" s="57"/>
      <c r="M12" s="58"/>
      <c r="N12" s="87"/>
    </row>
    <row r="13" spans="2:14" ht="45" x14ac:dyDescent="0.25">
      <c r="B13" s="286"/>
      <c r="C13" s="287"/>
      <c r="D13" s="52" t="s">
        <v>64</v>
      </c>
      <c r="E13" s="52" t="s">
        <v>99</v>
      </c>
      <c r="F13" s="52" t="s">
        <v>96</v>
      </c>
      <c r="G13" s="52"/>
      <c r="H13" s="53" t="s">
        <v>100</v>
      </c>
      <c r="I13" s="54" t="s">
        <v>101</v>
      </c>
      <c r="J13" s="55" t="s">
        <v>32</v>
      </c>
      <c r="K13" s="56"/>
      <c r="L13" s="57"/>
      <c r="M13" s="58"/>
      <c r="N13" s="87"/>
    </row>
    <row r="14" spans="2:14" ht="47.25" x14ac:dyDescent="0.25">
      <c r="B14" s="59">
        <v>2</v>
      </c>
      <c r="C14" s="60" t="s">
        <v>102</v>
      </c>
      <c r="D14" s="52" t="s">
        <v>64</v>
      </c>
      <c r="E14" s="52" t="s">
        <v>103</v>
      </c>
      <c r="F14" s="52" t="s">
        <v>104</v>
      </c>
      <c r="G14" s="52" t="s">
        <v>67</v>
      </c>
      <c r="H14" s="53" t="s">
        <v>105</v>
      </c>
      <c r="I14" s="54" t="s">
        <v>69</v>
      </c>
      <c r="J14" s="55" t="s">
        <v>32</v>
      </c>
      <c r="K14" s="56"/>
      <c r="L14" s="57"/>
      <c r="M14" s="58"/>
      <c r="N14" s="87"/>
    </row>
    <row r="15" spans="2:14" ht="75" x14ac:dyDescent="0.25">
      <c r="B15" s="59">
        <v>3</v>
      </c>
      <c r="C15" s="60" t="s">
        <v>70</v>
      </c>
      <c r="D15" s="52" t="s">
        <v>64</v>
      </c>
      <c r="E15" s="52" t="s">
        <v>106</v>
      </c>
      <c r="F15" s="52" t="s">
        <v>104</v>
      </c>
      <c r="G15" s="52" t="s">
        <v>67</v>
      </c>
      <c r="H15" s="53" t="s">
        <v>107</v>
      </c>
      <c r="I15" s="54" t="s">
        <v>108</v>
      </c>
      <c r="J15" s="55" t="s">
        <v>32</v>
      </c>
      <c r="K15" s="61" t="s">
        <v>109</v>
      </c>
      <c r="L15" s="57"/>
      <c r="M15" s="58"/>
      <c r="N15" s="87"/>
    </row>
    <row r="16" spans="2:14" ht="105" x14ac:dyDescent="0.25">
      <c r="B16" s="59">
        <v>4</v>
      </c>
      <c r="C16" s="60" t="s">
        <v>73</v>
      </c>
      <c r="D16" s="62" t="s">
        <v>64</v>
      </c>
      <c r="E16" s="62" t="s">
        <v>110</v>
      </c>
      <c r="F16" s="62" t="s">
        <v>104</v>
      </c>
      <c r="G16" s="62" t="s">
        <v>74</v>
      </c>
      <c r="H16" s="63" t="s">
        <v>163</v>
      </c>
      <c r="I16" s="64" t="s">
        <v>111</v>
      </c>
      <c r="J16" s="55" t="s">
        <v>32</v>
      </c>
      <c r="K16" s="56"/>
      <c r="L16" s="57"/>
      <c r="M16" s="58"/>
      <c r="N16" s="87"/>
    </row>
    <row r="17" spans="2:14" ht="150" x14ac:dyDescent="0.25">
      <c r="B17" s="59">
        <v>5</v>
      </c>
      <c r="C17" s="60" t="s">
        <v>112</v>
      </c>
      <c r="D17" s="52" t="s">
        <v>64</v>
      </c>
      <c r="E17" s="52" t="s">
        <v>113</v>
      </c>
      <c r="F17" s="52" t="s">
        <v>104</v>
      </c>
      <c r="G17" s="52" t="s">
        <v>114</v>
      </c>
      <c r="H17" s="65" t="s">
        <v>115</v>
      </c>
      <c r="I17" s="54" t="s">
        <v>116</v>
      </c>
      <c r="J17" s="55" t="s">
        <v>32</v>
      </c>
      <c r="K17" s="56"/>
      <c r="L17" s="57"/>
      <c r="M17" s="87"/>
      <c r="N17" s="87"/>
    </row>
    <row r="18" spans="2:14" ht="94.5" x14ac:dyDescent="0.25">
      <c r="B18" s="59">
        <v>6</v>
      </c>
      <c r="C18" s="66" t="s">
        <v>117</v>
      </c>
      <c r="D18" s="67" t="s">
        <v>64</v>
      </c>
      <c r="E18" s="67" t="s">
        <v>118</v>
      </c>
      <c r="F18" s="67" t="s">
        <v>104</v>
      </c>
      <c r="G18" s="67" t="s">
        <v>119</v>
      </c>
      <c r="H18" s="63" t="s">
        <v>120</v>
      </c>
      <c r="I18" s="68" t="s">
        <v>121</v>
      </c>
      <c r="J18" s="55" t="s">
        <v>32</v>
      </c>
      <c r="K18" s="56"/>
      <c r="L18" s="57"/>
      <c r="M18" s="58"/>
      <c r="N18" s="87"/>
    </row>
    <row r="19" spans="2:14" ht="45" x14ac:dyDescent="0.25">
      <c r="B19" s="288">
        <v>7</v>
      </c>
      <c r="C19" s="290" t="s">
        <v>122</v>
      </c>
      <c r="D19" s="67" t="s">
        <v>64</v>
      </c>
      <c r="E19" s="67" t="s">
        <v>123</v>
      </c>
      <c r="F19" s="67" t="s">
        <v>78</v>
      </c>
      <c r="G19" s="67" t="s">
        <v>124</v>
      </c>
      <c r="H19" s="63" t="s">
        <v>125</v>
      </c>
      <c r="I19" s="68" t="s">
        <v>126</v>
      </c>
      <c r="J19" s="55" t="s">
        <v>32</v>
      </c>
      <c r="K19" s="56"/>
      <c r="L19" s="57"/>
      <c r="M19" s="58"/>
      <c r="N19" s="87"/>
    </row>
    <row r="20" spans="2:14" ht="60" x14ac:dyDescent="0.25">
      <c r="B20" s="289"/>
      <c r="C20" s="291"/>
      <c r="D20" s="67" t="s">
        <v>127</v>
      </c>
      <c r="E20" s="67" t="s">
        <v>128</v>
      </c>
      <c r="F20" s="67" t="s">
        <v>129</v>
      </c>
      <c r="G20" s="67" t="s">
        <v>130</v>
      </c>
      <c r="H20" s="69" t="s">
        <v>131</v>
      </c>
      <c r="I20" s="68" t="s">
        <v>132</v>
      </c>
      <c r="J20" s="55" t="s">
        <v>32</v>
      </c>
      <c r="K20" s="56"/>
      <c r="L20" s="57"/>
      <c r="M20" s="58"/>
      <c r="N20" s="87"/>
    </row>
    <row r="21" spans="2:14" ht="60" x14ac:dyDescent="0.25">
      <c r="B21" s="289"/>
      <c r="C21" s="291"/>
      <c r="D21" s="67" t="s">
        <v>77</v>
      </c>
      <c r="E21" s="67" t="s">
        <v>133</v>
      </c>
      <c r="F21" s="67" t="s">
        <v>134</v>
      </c>
      <c r="G21" s="67" t="s">
        <v>135</v>
      </c>
      <c r="H21" s="69" t="s">
        <v>136</v>
      </c>
      <c r="I21" s="68" t="s">
        <v>137</v>
      </c>
      <c r="J21" s="55" t="s">
        <v>32</v>
      </c>
      <c r="K21" s="56"/>
      <c r="L21" s="57"/>
      <c r="M21" s="58"/>
      <c r="N21" s="87"/>
    </row>
    <row r="22" spans="2:14" ht="78.75" x14ac:dyDescent="0.25">
      <c r="B22" s="70">
        <v>8</v>
      </c>
      <c r="C22" s="66" t="s">
        <v>138</v>
      </c>
      <c r="D22" s="67" t="s">
        <v>77</v>
      </c>
      <c r="E22" s="67" t="s">
        <v>139</v>
      </c>
      <c r="F22" s="67" t="s">
        <v>140</v>
      </c>
      <c r="G22" s="67" t="s">
        <v>72</v>
      </c>
      <c r="H22" s="65" t="s">
        <v>141</v>
      </c>
      <c r="I22" s="68" t="s">
        <v>137</v>
      </c>
      <c r="J22" s="55" t="s">
        <v>32</v>
      </c>
      <c r="K22" s="56"/>
      <c r="L22" s="57"/>
      <c r="M22" s="58"/>
      <c r="N22" s="87"/>
    </row>
    <row r="23" spans="2:14" ht="47.25" x14ac:dyDescent="0.25">
      <c r="B23" s="70">
        <v>9</v>
      </c>
      <c r="C23" s="66" t="s">
        <v>142</v>
      </c>
      <c r="D23" s="67" t="s">
        <v>127</v>
      </c>
      <c r="E23" s="67"/>
      <c r="F23" s="67" t="s">
        <v>143</v>
      </c>
      <c r="G23" s="67"/>
      <c r="H23" s="69" t="s">
        <v>144</v>
      </c>
      <c r="I23" s="68" t="s">
        <v>145</v>
      </c>
      <c r="J23" s="55" t="s">
        <v>32</v>
      </c>
      <c r="K23" s="56"/>
      <c r="L23" s="57"/>
      <c r="M23" s="58"/>
      <c r="N23" s="87"/>
    </row>
    <row r="24" spans="2:14" ht="63" x14ac:dyDescent="0.25">
      <c r="B24" s="70">
        <v>10</v>
      </c>
      <c r="C24" s="71" t="s">
        <v>146</v>
      </c>
      <c r="D24" s="67" t="s">
        <v>127</v>
      </c>
      <c r="E24" s="67" t="s">
        <v>147</v>
      </c>
      <c r="F24" s="67" t="s">
        <v>148</v>
      </c>
      <c r="G24" s="67" t="s">
        <v>72</v>
      </c>
      <c r="H24" s="69" t="s">
        <v>149</v>
      </c>
      <c r="I24" s="68" t="s">
        <v>132</v>
      </c>
      <c r="J24" s="55" t="s">
        <v>32</v>
      </c>
      <c r="K24" s="56"/>
      <c r="L24" s="57"/>
      <c r="M24" s="87"/>
      <c r="N24" s="87"/>
    </row>
    <row r="25" spans="2:14" ht="120" x14ac:dyDescent="0.25">
      <c r="B25" s="72">
        <v>11</v>
      </c>
      <c r="C25" s="73" t="s">
        <v>150</v>
      </c>
      <c r="D25" s="67" t="s">
        <v>77</v>
      </c>
      <c r="E25" s="67" t="s">
        <v>156</v>
      </c>
      <c r="F25" s="67" t="s">
        <v>151</v>
      </c>
      <c r="G25" s="67" t="s">
        <v>152</v>
      </c>
      <c r="H25" s="63" t="s">
        <v>153</v>
      </c>
      <c r="I25" s="68" t="s">
        <v>154</v>
      </c>
      <c r="J25" s="55" t="s">
        <v>32</v>
      </c>
      <c r="K25" s="61" t="s">
        <v>109</v>
      </c>
      <c r="L25" s="57"/>
      <c r="M25" s="58"/>
      <c r="N25" s="87"/>
    </row>
    <row r="26" spans="2:14" x14ac:dyDescent="0.25">
      <c r="B26" s="51"/>
      <c r="C26" s="51"/>
      <c r="D26" s="74"/>
      <c r="E26" s="51"/>
      <c r="F26" s="51"/>
      <c r="G26" s="51"/>
      <c r="H26" s="51"/>
      <c r="I26" s="51"/>
      <c r="J26" s="51"/>
      <c r="K26" s="51"/>
      <c r="L26" s="51"/>
      <c r="M26" s="51"/>
      <c r="N26" s="86"/>
    </row>
    <row r="27" spans="2:14" ht="15.75" x14ac:dyDescent="0.25">
      <c r="B27" s="75" t="s">
        <v>81</v>
      </c>
      <c r="C27" s="75"/>
      <c r="D27" s="74"/>
      <c r="E27" s="51"/>
      <c r="F27" s="51"/>
      <c r="G27" s="51"/>
      <c r="H27" s="51"/>
      <c r="I27" s="51"/>
      <c r="J27" s="51"/>
      <c r="K27" s="51"/>
      <c r="L27" s="51"/>
      <c r="M27" s="51"/>
      <c r="N27" s="86"/>
    </row>
    <row r="28" spans="2:14" ht="15.75" x14ac:dyDescent="0.25">
      <c r="B28" s="74"/>
      <c r="C28" s="74"/>
      <c r="D28" s="76"/>
      <c r="E28" s="77"/>
      <c r="F28" s="77"/>
      <c r="G28" s="78"/>
      <c r="H28" s="78"/>
      <c r="I28" s="78"/>
      <c r="J28" s="77"/>
      <c r="K28" s="78"/>
      <c r="L28" s="77"/>
      <c r="M28" s="51"/>
      <c r="N28" s="86"/>
    </row>
    <row r="29" spans="2:14" ht="15.75" x14ac:dyDescent="0.25">
      <c r="B29" s="79"/>
      <c r="C29" s="76"/>
      <c r="D29" s="74"/>
      <c r="E29" s="256" t="s">
        <v>184</v>
      </c>
      <c r="F29" s="256"/>
      <c r="G29" s="78" t="s">
        <v>82</v>
      </c>
      <c r="H29" s="80"/>
      <c r="I29" s="81"/>
      <c r="J29" s="82" t="s">
        <v>8</v>
      </c>
      <c r="K29" s="80"/>
      <c r="L29" s="80"/>
      <c r="M29" s="51"/>
      <c r="N29" s="86"/>
    </row>
    <row r="30" spans="2:14" ht="15.75" x14ac:dyDescent="0.25">
      <c r="B30" s="79" t="s">
        <v>155</v>
      </c>
      <c r="C30" s="79"/>
      <c r="D30" s="76"/>
      <c r="E30" s="77"/>
      <c r="F30" s="78"/>
      <c r="G30" s="78"/>
      <c r="H30" s="78"/>
      <c r="I30" s="78"/>
      <c r="J30" s="78"/>
      <c r="K30" s="78"/>
      <c r="L30" s="77"/>
      <c r="M30" s="51"/>
      <c r="N30" s="86"/>
    </row>
    <row r="31" spans="2:14" ht="15.75" x14ac:dyDescent="0.25">
      <c r="B31" s="79"/>
      <c r="C31" s="76"/>
      <c r="D31" s="76"/>
      <c r="E31" s="77"/>
      <c r="F31" s="78"/>
      <c r="G31" s="77"/>
      <c r="H31" s="77"/>
      <c r="I31" s="78"/>
      <c r="J31" s="78"/>
      <c r="K31" s="77"/>
      <c r="L31" s="77"/>
      <c r="M31" s="51"/>
      <c r="N31" s="86"/>
    </row>
    <row r="32" spans="2:14" ht="15.75" x14ac:dyDescent="0.25">
      <c r="B32" s="79"/>
      <c r="C32" s="76"/>
      <c r="D32" s="74"/>
      <c r="E32" s="256"/>
      <c r="F32" s="256"/>
      <c r="G32" s="78" t="s">
        <v>82</v>
      </c>
      <c r="H32" s="80"/>
      <c r="I32" s="81"/>
      <c r="J32" s="82" t="s">
        <v>8</v>
      </c>
      <c r="K32" s="80"/>
      <c r="L32" s="80"/>
      <c r="M32" s="51"/>
      <c r="N32" s="86"/>
    </row>
    <row r="33" spans="2:14" ht="15.75" x14ac:dyDescent="0.25">
      <c r="B33" s="79" t="s">
        <v>83</v>
      </c>
      <c r="C33" s="79"/>
      <c r="D33" s="83"/>
      <c r="E33" s="83"/>
      <c r="F33" s="84"/>
      <c r="G33" s="84"/>
      <c r="H33" s="84"/>
      <c r="I33" s="84"/>
      <c r="J33" s="83"/>
      <c r="K33" s="83"/>
      <c r="L33" s="83"/>
      <c r="M33" s="51"/>
      <c r="N33" s="86"/>
    </row>
    <row r="34" spans="2:14" ht="15.75" x14ac:dyDescent="0.25">
      <c r="B34" s="84"/>
      <c r="C34" s="83"/>
      <c r="D34" s="41"/>
      <c r="E34" s="41"/>
      <c r="F34" s="40"/>
      <c r="G34" s="40"/>
      <c r="H34" s="40"/>
      <c r="I34" s="40"/>
      <c r="J34" s="41"/>
      <c r="K34" s="41"/>
      <c r="L34" s="41"/>
      <c r="M34" s="83"/>
      <c r="N34" s="88"/>
    </row>
  </sheetData>
  <mergeCells count="22">
    <mergeCell ref="F2:H2"/>
    <mergeCell ref="I2:J2"/>
    <mergeCell ref="K2:L2"/>
    <mergeCell ref="G3:H3"/>
    <mergeCell ref="I3:J3"/>
    <mergeCell ref="K3:L3"/>
    <mergeCell ref="I4:J4"/>
    <mergeCell ref="K4:L4"/>
    <mergeCell ref="E32:F32"/>
    <mergeCell ref="E29:F29"/>
    <mergeCell ref="B5:L7"/>
    <mergeCell ref="B8:E8"/>
    <mergeCell ref="F8:G10"/>
    <mergeCell ref="H8:I10"/>
    <mergeCell ref="J8:L10"/>
    <mergeCell ref="B9:E9"/>
    <mergeCell ref="B10:E10"/>
    <mergeCell ref="B12:B13"/>
    <mergeCell ref="C12:C13"/>
    <mergeCell ref="B19:B21"/>
    <mergeCell ref="C19:C21"/>
    <mergeCell ref="G4:H4"/>
  </mergeCells>
  <pageMargins left="0.7" right="0.7" top="0.75" bottom="0.75" header="0.3" footer="0.3"/>
  <pageSetup paperSize="9" scale="3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2B428-12D5-4348-B534-8A4D0C4F1695}">
  <dimension ref="B4"/>
  <sheetViews>
    <sheetView tabSelected="1" workbookViewId="0">
      <selection activeCell="D11" sqref="D11"/>
    </sheetView>
  </sheetViews>
  <sheetFormatPr defaultRowHeight="15" x14ac:dyDescent="0.25"/>
  <sheetData>
    <row r="4" spans="2:2" x14ac:dyDescent="0.25">
      <c r="B4" t="s">
        <v>290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1_x002d_5 xmlns="54abd7fd-4169-442e-bb04-fd65f6216845">
      <Value>ALL</Value>
    </CAT1_x002d_5>
    <IconOverlay xmlns="http://schemas.microsoft.com/sharepoint/v4" xsi:nil="true"/>
    <ProjectName xmlns="54abd7fd-4169-442e-bb04-fd65f6216845">Hauraki Gulf Islands</ProjectName>
    <DocType xmlns="54abd7fd-4169-442e-bb04-fd65f6216845" xsi:nil="true"/>
    <SubType xmlns="54abd7fd-4169-442e-bb04-fd65f6216845" xsi:nil="true"/>
    <Ref xmlns="54abd7fd-4169-442e-bb04-fd65f621684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D98E0B845B17A4997A07AA350901401" ma:contentTypeVersion="7" ma:contentTypeDescription="Create a new document." ma:contentTypeScope="" ma:versionID="04e28ac97439755a3b3eb920758daf1e">
  <xsd:schema xmlns:xsd="http://www.w3.org/2001/XMLSchema" xmlns:xs="http://www.w3.org/2001/XMLSchema" xmlns:p="http://schemas.microsoft.com/office/2006/metadata/properties" xmlns:ns2="54abd7fd-4169-442e-bb04-fd65f6216845" xmlns:ns3="http://schemas.microsoft.com/sharepoint/v4" targetNamespace="http://schemas.microsoft.com/office/2006/metadata/properties" ma:root="true" ma:fieldsID="d436e6aab771d67c8ecb5b1d7a8f5645" ns2:_="" ns3:_="">
    <xsd:import namespace="54abd7fd-4169-442e-bb04-fd65f6216845"/>
    <xsd:import namespace="http://schemas.microsoft.com/sharepoint/v4"/>
    <xsd:element name="properties">
      <xsd:complexType>
        <xsd:sequence>
          <xsd:element name="documentManagement">
            <xsd:complexType>
              <xsd:all>
                <xsd:element ref="ns2:DocType" minOccurs="0"/>
                <xsd:element ref="ns2:SubType" minOccurs="0"/>
                <xsd:element ref="ns2:Ref" minOccurs="0"/>
                <xsd:element ref="ns3:IconOverlay" minOccurs="0"/>
                <xsd:element ref="ns2:CAT1_x002d_5" minOccurs="0"/>
                <xsd:element ref="ns2:Project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abd7fd-4169-442e-bb04-fd65f6216845" elementFormDefault="qualified">
    <xsd:import namespace="http://schemas.microsoft.com/office/2006/documentManagement/types"/>
    <xsd:import namespace="http://schemas.microsoft.com/office/infopath/2007/PartnerControls"/>
    <xsd:element name="DocType" ma:index="8" nillable="true" ma:displayName="DocType" ma:format="Dropdown" ma:internalName="DocType">
      <xsd:simpleType>
        <xsd:union memberTypes="dms:Text">
          <xsd:simpleType>
            <xsd:restriction base="dms:Choice">
              <xsd:enumeration value="0.00 Supporting Documents"/>
              <xsd:enumeration value="1.00 Handover Initiation"/>
              <xsd:enumeration value="1.01 Completed PMM Forms"/>
              <xsd:enumeration value="1.02 Copy of Estimate"/>
              <xsd:enumeration value="1.03 Scan of Tender Submission"/>
              <xsd:enumeration value="1.04 NTTs - Pre Award Correspondence"/>
              <xsd:enumeration value="1.05 Award Letter"/>
              <xsd:enumeration value="1.06 CIRF Contract Insurance Request Form Tender Stage"/>
              <xsd:enumeration value="2.00 Planning"/>
              <xsd:enumeration value="2.01 Complete PMM Forms"/>
              <xsd:enumeration value="2.02 Budget and Cost Codes"/>
              <xsd:enumeration value="2.03 Programme"/>
              <xsd:enumeration value="3.00 Start Up"/>
              <xsd:enumeration value="3.01 Completed PMM Forms"/>
              <xsd:enumeration value="3.02 Project Set Up Administration"/>
              <xsd:enumeration value="3.03 Procurement"/>
              <xsd:enumeration value="4.00 Execution"/>
              <xsd:enumeration value="4.01 Completed PMM Forms"/>
              <xsd:enumeration value="4.02 Communications"/>
              <xsd:enumeration value="4.03 Programme"/>
              <xsd:enumeration value="4.04 Project Drawings and Document Control"/>
              <xsd:enumeration value="4.05 Survey and Quantity Calculations"/>
              <xsd:enumeration value="4.06 Contract Reporting and Meetings"/>
              <xsd:enumeration value="4.07 Safety Management"/>
              <xsd:enumeration value="4.08 Quality Management"/>
              <xsd:enumeration value="4.09 Environmental Management"/>
              <xsd:enumeration value="4.10 Traffic Management"/>
              <xsd:enumeration value="4.11 Financial"/>
              <xsd:enumeration value="4.12 EOTs and Variations"/>
              <xsd:enumeration value="4.13 Daily Job Records"/>
              <xsd:enumeration value="4.14 Subcontract Management"/>
              <xsd:enumeration value="4.15 Suppliers"/>
              <xsd:enumeration value="4.16 Minor Works"/>
              <xsd:enumeration value="5.00 Close Out"/>
              <xsd:enumeration value="5.01 Completed PMM Forms"/>
            </xsd:restriction>
          </xsd:simpleType>
        </xsd:union>
      </xsd:simpleType>
    </xsd:element>
    <xsd:element name="SubType" ma:index="9" nillable="true" ma:displayName="SubType" ma:format="Dropdown" ma:internalName="SubType">
      <xsd:simpleType>
        <xsd:union memberTypes="dms:Text">
          <xsd:simpleType>
            <xsd:restriction base="dms:Choice">
              <xsd:enumeration value="00 Link to Procedure and Templates"/>
              <xsd:enumeration value="00 Document other"/>
              <xsd:enumeration value="01.0100 Link to Procedure and Templates"/>
              <xsd:enumeration value="02.0100 Link to Procedure and Templates"/>
              <xsd:enumeration value="02.0101 Complete PVR Template Start Up (3,4,5)"/>
              <xsd:enumeration value="02.0102 FM009.1 Schedule Development (3,4,5)"/>
              <xsd:enumeration value="02.0103 FM009.2 Schedule Integrity (3,4,5)"/>
              <xsd:enumeration value="02.0104 FM017.1 Design Managament Plan Draft (3,4,5)"/>
              <xsd:enumeration value="02.0105 FM023.1 Work Packaging Considerations (3,4,5)"/>
              <xsd:enumeration value="02.0106 Project Management Plans Draft (3,4,5)"/>
              <xsd:enumeration value="02.0107 Risk Assessment"/>
              <xsd:enumeration value="04.0100 Link to Procedure and Templates"/>
              <xsd:enumeration value="04.0101 FM002.1 Project Risk Checklist"/>
              <xsd:enumeration value="04.0102 FM002.2 Quantified Project Risk Register"/>
              <xsd:enumeration value="04.0103 FM017.1 Design Management Plan (4,5)"/>
              <xsd:enumeration value="04.0104 FM017.2 Zero Harm Design (4,5)"/>
              <xsd:enumeration value="04.0105 FM017.3 Design Change Register (4,5)"/>
              <xsd:enumeration value="04.0106 FM018.1 Stakeholder Assessment (3,4,5)"/>
              <xsd:enumeration value="04.0107 FM021.1 Contract Rights and Obligations (3,4,5)"/>
              <xsd:enumeration value="04.0108 FM023.1 Work Packaging Considerations (3,4,5)"/>
              <xsd:enumeration value="04.0201 Correspondence Register"/>
              <xsd:enumeration value="04.0202 Notice to Contractor"/>
              <xsd:enumeration value="04.0203 Notice to Engineer"/>
              <xsd:enumeration value="04.0204 Site Instructions"/>
              <xsd:enumeration value="04.0301 Current Construction Programme"/>
              <xsd:enumeration value="04.0302 Historical Versions of Programme"/>
              <xsd:enumeration value="04.0401 Approved Construction Drawings"/>
              <xsd:enumeration value="04.0402 As Built Drawings"/>
              <xsd:enumeration value="04.0403 Contract Document - Specification"/>
              <xsd:enumeration value="04.0404 Drawing Change Notification"/>
              <xsd:enumeration value="04.0405 Historical Construction Drawings"/>
              <xsd:enumeration value="04.0601 Client Minutes of Meetings"/>
              <xsd:enumeration value="04.0602 Client Reports Monthly"/>
              <xsd:enumeration value="04.0603 Client Reports Weekly"/>
              <xsd:enumeration value="04.0604 Project Reviews"/>
              <xsd:enumeration value="04.0701 Accident Incident Injury Reports and Investigations"/>
              <xsd:enumeration value="04.0702 Approved Safety Management Plan"/>
              <xsd:enumeration value="04.0703 JSA Job Safety Analysis"/>
              <xsd:enumeration value="04.0704 Method Statements"/>
              <xsd:enumeration value="04.0705 Permits"/>
              <xsd:enumeration value="04.0706 Safety Meeting Minutes"/>
              <xsd:enumeration value="04.0707 Service Location Plans"/>
              <xsd:enumeration value="04.0708 Site Inspections Audit Reports"/>
              <xsd:enumeration value="04.0709 Site Safety Induction Register"/>
              <xsd:enumeration value="04.0801 Approved Quality Management Plan"/>
              <xsd:enumeration value="04.0802 Inspection and Test Plan"/>
              <xsd:enumeration value="04.0803 NCR and OFI Reports"/>
              <xsd:enumeration value="04.0804 Operation and Maintenance Manual"/>
              <xsd:enumeration value="04.0805 Quality Inspections Audit Reports"/>
              <xsd:enumeration value="04.0806 Site Photographs"/>
              <xsd:enumeration value="04.0807 Test Data"/>
              <xsd:enumeration value="04.0901 Approved Environmental Management Plan"/>
              <xsd:enumeration value="04.0902 Consents and Permits"/>
              <xsd:enumeration value="04.0903 Environmental Inspections Audit Reports"/>
              <xsd:enumeration value="04.1001 Approved Traffic Management Plans"/>
              <xsd:enumeration value="04.1002 Site Inspection Reports"/>
              <xsd:enumeration value="04.1101 Cashflow"/>
              <xsd:enumeration value="04.1102 Cost Monitoring"/>
              <xsd:enumeration value="04.1103 Internal Reports PVR"/>
              <xsd:enumeration value="04.1104 Payment Certificates"/>
              <xsd:enumeration value="04.1105 Progress Claims"/>
              <xsd:enumeration value="04.1106 Re-Work"/>
              <xsd:enumeration value="04.1201 Daywork Sheet"/>
              <xsd:enumeration value="04.1202 Time Extension Claims"/>
              <xsd:enumeration value="04.1203 Variation register"/>
              <xsd:enumeration value="04.1204 Variations"/>
              <xsd:enumeration value="04.1301 Daily Job Records DJRs"/>
              <xsd:enumeration value="04.1302 Daily Job Start (HS06)"/>
              <xsd:enumeration value="04.1303 Daily Site Diaries"/>
              <xsd:enumeration value="04.1304 Weather Reports"/>
              <xsd:enumeration value="04.1400 SC Name"/>
              <xsd:enumeration value="04.1401 Agreement"/>
              <xsd:enumeration value="04.1402 Correspondence"/>
              <xsd:enumeration value="04.1403 Payments"/>
              <xsd:enumeration value="04.1404 SC Bonds and Insurances"/>
              <xsd:enumeration value="04.1405 Variations"/>
              <xsd:enumeration value="04.1500 Supplier Name"/>
              <xsd:enumeration value="04.1501 Correspondence"/>
              <xsd:enumeration value="04.1502 Delivery Records"/>
              <xsd:enumeration value="04.1503 Payments"/>
              <xsd:enumeration value="04.1504 Purchase Order"/>
              <xsd:enumeration value="04.1505 Supply Agreement"/>
            </xsd:restriction>
          </xsd:simpleType>
        </xsd:union>
      </xsd:simpleType>
    </xsd:element>
    <xsd:element name="Ref" ma:index="10" nillable="true" ma:displayName="Phase" ma:format="Dropdown" ma:internalName="Ref">
      <xsd:simpleType>
        <xsd:union memberTypes="dms:Text">
          <xsd:simpleType>
            <xsd:restriction base="dms:Choice">
              <xsd:enumeration value="01 Handover Initation"/>
              <xsd:enumeration value="02 Planning"/>
              <xsd:enumeration value="03 Start Up"/>
              <xsd:enumeration value="04 Execution"/>
              <xsd:enumeration value="05 Close Out"/>
              <xsd:enumeration value="Supporting Documentation"/>
              <xsd:enumeration value="Minor Works"/>
              <xsd:enumeration value="Variations"/>
            </xsd:restriction>
          </xsd:simpleType>
        </xsd:union>
      </xsd:simpleType>
    </xsd:element>
    <xsd:element name="CAT1_x002d_5" ma:index="12" nillable="true" ma:displayName="CAT1-5" ma:internalName="CAT1_x002d_5">
      <xsd:complexType>
        <xsd:complexContent>
          <xsd:extension base="dms:MultiChoice">
            <xsd:sequence>
              <xsd:element name="Value" maxOccurs="unbounded" minOccurs="0" nillable="true">
                <xsd:simpleType>
                  <xsd:restriction base="dms:Choice">
                    <xsd:enumeration value="ALL"/>
                    <xsd:enumeration value="CAT1"/>
                    <xsd:enumeration value="CAT1; CAT2"/>
                    <xsd:enumeration value="CAT2"/>
                    <xsd:enumeration value="CAT2, CAT3; CAT4; CAT5"/>
                    <xsd:enumeration value="CAT3"/>
                    <xsd:enumeration value="CAT3; CAT4"/>
                    <xsd:enumeration value="CAT3; CAT4; CAT5"/>
                    <xsd:enumeration value="CAT4"/>
                    <xsd:enumeration value="CAT4; CAT5"/>
                    <xsd:enumeration value="CAT5"/>
                  </xsd:restriction>
                </xsd:simpleType>
              </xsd:element>
            </xsd:sequence>
          </xsd:extension>
        </xsd:complexContent>
      </xsd:complexType>
    </xsd:element>
    <xsd:element name="ProjectName" ma:index="13" nillable="true" ma:displayName="ProjectName" ma:default="Hauraki Gulf Islands" ma:format="Dropdown" ma:internalName="ProjectName">
      <xsd:simpleType>
        <xsd:union memberTypes="dms:Text">
          <xsd:simpleType>
            <xsd:restriction base="dms:Choice">
              <xsd:enumeration value="Hauraki Gulf Islands"/>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35FF27-7312-4452-A077-6F6B0F7F822F}">
  <ds:schemaRefs>
    <ds:schemaRef ds:uri="http://schemas.microsoft.com/office/2006/metadata/properties"/>
    <ds:schemaRef ds:uri="http://purl.org/dc/elements/1.1/"/>
    <ds:schemaRef ds:uri="http://schemas.microsoft.com/sharepoint/v4"/>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4abd7fd-4169-442e-bb04-fd65f6216845"/>
    <ds:schemaRef ds:uri="http://www.w3.org/XML/1998/namespace"/>
    <ds:schemaRef ds:uri="http://purl.org/dc/dcmitype/"/>
  </ds:schemaRefs>
</ds:datastoreItem>
</file>

<file path=customXml/itemProps2.xml><?xml version="1.0" encoding="utf-8"?>
<ds:datastoreItem xmlns:ds="http://schemas.openxmlformats.org/officeDocument/2006/customXml" ds:itemID="{B0AC737C-72CE-476E-86EB-A694F30782A7}">
  <ds:schemaRefs>
    <ds:schemaRef ds:uri="http://schemas.microsoft.com/sharepoint/v3/contenttype/forms"/>
  </ds:schemaRefs>
</ds:datastoreItem>
</file>

<file path=customXml/itemProps3.xml><?xml version="1.0" encoding="utf-8"?>
<ds:datastoreItem xmlns:ds="http://schemas.openxmlformats.org/officeDocument/2006/customXml" ds:itemID="{8C353E73-90BF-4FB2-85BE-EE3C27C2FC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abd7fd-4169-442e-bb04-fd65f621684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Enabling Works</vt:lpstr>
      <vt:lpstr>Traffic Islands</vt:lpstr>
      <vt:lpstr>Ducting</vt:lpstr>
      <vt:lpstr>Signage</vt:lpstr>
      <vt:lpstr>Stormwater </vt:lpstr>
      <vt:lpstr>Street Lighting</vt:lpstr>
      <vt:lpstr>Ducting!Print_Area</vt:lpstr>
      <vt:lpstr>'Enabling Works'!Print_Area</vt:lpstr>
      <vt:lpstr>Ducting!Print_Titles</vt:lpstr>
    </vt:vector>
  </TitlesOfParts>
  <Company>Downer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 Tack Lee</dc:creator>
  <cp:lastModifiedBy>SHARMA, Sumesh</cp:lastModifiedBy>
  <cp:lastPrinted>2021-10-11T18:34:22Z</cp:lastPrinted>
  <dcterms:created xsi:type="dcterms:W3CDTF">2013-10-14T21:35:03Z</dcterms:created>
  <dcterms:modified xsi:type="dcterms:W3CDTF">2024-08-26T01:07:02Z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0x010100DD98E0B845B17A4997A07AA350901401</vt:lpwstr>
  </property>
</Properties>
</file>