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3-Station Street, Beaconsfield\01-ITPs\ITP-197-CIV-SSB-Unbound Flexible Pavement-Scale C (Carpark)\"/>
    </mc:Choice>
  </mc:AlternateContent>
  <xr:revisionPtr revIDLastSave="0" documentId="13_ncr:1_{7DD1404A-1C70-402C-A193-D199CAF447B4}" xr6:coauthVersionLast="47" xr6:coauthVersionMax="47" xr10:uidLastSave="{00000000-0000-0000-0000-000000000000}"/>
  <bookViews>
    <workbookView xWindow="14475" yWindow="-16320" windowWidth="29040" windowHeight="15840" xr2:uid="{00000000-000D-0000-FFFF-FFFF00000000}"/>
  </bookViews>
  <sheets>
    <sheet name="Sheet1" sheetId="1" r:id="rId1"/>
  </sheets>
  <definedNames>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7" i="1" l="1"/>
  <c r="K13" i="1" l="1"/>
  <c r="K14" i="1" l="1"/>
</calcChain>
</file>

<file path=xl/sharedStrings.xml><?xml version="1.0" encoding="utf-8"?>
<sst xmlns="http://schemas.openxmlformats.org/spreadsheetml/2006/main" count="203" uniqueCount="127">
  <si>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</si>
  <si>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</si>
  <si>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</si>
  <si>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</si>
  <si>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</si>
  <si>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</si>
  <si>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</si>
  <si>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</si>
  <si>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</si>
  <si>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</si>
  <si>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</si>
  <si>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</si>
  <si>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</si>
  <si>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</si>
  <si>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</si>
  <si>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</si>
  <si>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</si>
  <si>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</si>
  <si>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</si>
  <si>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</si>
  <si>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</si>
  <si>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</si>
  <si>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</si>
  <si>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</si>
  <si>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</si>
  <si>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</si>
  <si>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</si>
  <si>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</si>
  <si>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</si>
  <si>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</si>
  <si>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1.3</t>
  </si>
  <si>
    <t>2.1</t>
  </si>
  <si>
    <t>Crushed Rock Mix Design</t>
  </si>
  <si>
    <t>HP</t>
  </si>
  <si>
    <t>Pre-construction / Pre-installation Activities</t>
  </si>
  <si>
    <t>3.1</t>
  </si>
  <si>
    <r>
      <rPr>
        <sz val="8"/>
        <rFont val="Arial"/>
        <family val="2"/>
      </rPr>
      <t>IFC Drawings</t>
    </r>
    <r>
      <rPr>
        <sz val="8"/>
        <color rgb="FFFF0000"/>
        <rFont val="Arial"/>
        <family val="2"/>
      </rPr>
      <t xml:space="preserve">
</t>
    </r>
    <r>
      <rPr>
        <sz val="8"/>
        <rFont val="Arial"/>
        <family val="2"/>
      </rPr>
      <t>Section 304.06</t>
    </r>
  </si>
  <si>
    <t>Visual and Measure</t>
  </si>
  <si>
    <t>IP</t>
  </si>
  <si>
    <t>Surveyor
SE</t>
  </si>
  <si>
    <t>Sign ITP</t>
  </si>
  <si>
    <t>SE</t>
  </si>
  <si>
    <t>Construction / Installation Activities</t>
  </si>
  <si>
    <t>4.1</t>
  </si>
  <si>
    <t>Placement of Material</t>
  </si>
  <si>
    <t>Section 304.03
Section 304.06
Section 304.08</t>
  </si>
  <si>
    <t>Each lot</t>
  </si>
  <si>
    <t>SE/Site Supervisor</t>
  </si>
  <si>
    <t>Construction - Jointing</t>
  </si>
  <si>
    <t>Section 304.07</t>
  </si>
  <si>
    <t>Section 173
Section 304.08
Table 304.081</t>
  </si>
  <si>
    <t>Proof Roll</t>
  </si>
  <si>
    <t>All pavement layers shall be compacted to withstand rolling and shall be test rolled in accordance with Section 173 prior to acceptance of the layer.</t>
  </si>
  <si>
    <t>Visual</t>
  </si>
  <si>
    <t>Protection of compacted layer</t>
  </si>
  <si>
    <t>Section 304.09</t>
  </si>
  <si>
    <t>The surface of each compacted layer shall be kept moist, in good condition and free from contamination until the subsequence pavement work is to commence.</t>
  </si>
  <si>
    <t>Post-construction / Post-installation Activities</t>
  </si>
  <si>
    <t>5.1</t>
  </si>
  <si>
    <t>Survey As-Built - Surface Level</t>
  </si>
  <si>
    <t>Document Review</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</si>
  <si>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</si>
  <si>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</si>
  <si>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</si>
  <si>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</si>
  <si>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t>
  </si>
  <si>
    <t>Aldrin Guinchoma</t>
  </si>
  <si>
    <t>Victor Mira</t>
  </si>
  <si>
    <t>VicRoads Section 173 (10/9/2008)</t>
  </si>
  <si>
    <t>VicRoads Section
304 (13/8/13)</t>
  </si>
  <si>
    <t>VicRoads Section 801 (19/07/18)</t>
  </si>
  <si>
    <t>VicRoads Section 812 (13/07/16)</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</si>
  <si>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</si>
  <si>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</si>
  <si>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Preliminaries-Materials</t>
  </si>
  <si>
    <t>Preliminaries-Documentation</t>
  </si>
  <si>
    <t>Subgrade Preparation</t>
  </si>
  <si>
    <t>304.04</t>
  </si>
  <si>
    <r>
      <t xml:space="preserve">Prior to placing subbase material, the subgrade shall meet the requirements of Section 204.
</t>
    </r>
    <r>
      <rPr>
        <b/>
        <sz val="8"/>
        <color rgb="FFFF0000"/>
        <rFont val="Arial"/>
        <family val="2"/>
      </rPr>
      <t>Reference: Subgrade Preparation/Type fill Lot Number:</t>
    </r>
  </si>
  <si>
    <t xml:space="preserve">Material conformance as per Table 812.121
</t>
  </si>
  <si>
    <t>TeamBinder Material Approval Number</t>
  </si>
  <si>
    <t>Each Lot</t>
  </si>
  <si>
    <t>HP*</t>
  </si>
  <si>
    <t>Underlying layer Lot number</t>
  </si>
  <si>
    <t>Section 304.08</t>
  </si>
  <si>
    <r>
      <rPr>
        <b/>
        <sz val="8"/>
        <color rgb="FF000000"/>
        <rFont val="Arial"/>
      </rPr>
      <t xml:space="preserve">Reference Documents:
</t>
    </r>
    <r>
      <rPr>
        <sz val="8"/>
        <color rgb="FF000000"/>
        <rFont val="Arial"/>
      </rPr>
      <t>IFC Drawings</t>
    </r>
  </si>
  <si>
    <t>PE</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</si>
  <si>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</si>
  <si>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Survey Set-out and Lot size</t>
  </si>
  <si>
    <r>
      <t xml:space="preserve">Lot size shall be the lesser of 4000sqm or a days production.
Set out pegs are in place and clearly mark out limits of works as per IFC Drawings and VR 304.06.
</t>
    </r>
    <r>
      <rPr>
        <b/>
        <sz val="8"/>
        <color rgb="FFFF0000"/>
        <rFont val="Arial"/>
        <family val="2"/>
      </rPr>
      <t>ATTACH: LOT MARKED UP LOCATION ON THE IFC DRAWING (LOT MAP)</t>
    </r>
  </si>
  <si>
    <t>Survey
Document Review
Measure</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</si>
  <si>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</si>
  <si>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Compaction Testing (results)</t>
  </si>
  <si>
    <t>Compaction test (Frequency)</t>
  </si>
  <si>
    <t xml:space="preserve">304 .11 (b) </t>
  </si>
  <si>
    <t>Each Lot Where applicxable</t>
  </si>
  <si>
    <t>Nominated Authority</t>
  </si>
  <si>
    <t>Compaction Test Rersults</t>
  </si>
  <si>
    <t>PE/Surveyor</t>
  </si>
  <si>
    <t>1.4</t>
  </si>
  <si>
    <t>1.5</t>
  </si>
  <si>
    <t>3</t>
  </si>
  <si>
    <t>4</t>
  </si>
  <si>
    <t>5</t>
  </si>
  <si>
    <t>5.2</t>
  </si>
  <si>
    <t>5.3</t>
  </si>
  <si>
    <t>5.4</t>
  </si>
  <si>
    <t>5.5</t>
  </si>
  <si>
    <t>6</t>
  </si>
  <si>
    <t>6.1</t>
  </si>
  <si>
    <t>6.2</t>
  </si>
  <si>
    <t>6.3</t>
  </si>
  <si>
    <t>During compaction, material Moisture Content ≥ 85% of OMC and maintained until test rolling has been completed.
Density Ratio to be based on tests performed with Modified Comp active Effort.
Scale C:
Mean Value of Density Ratio (3 tests):
Subbase Layers &gt;98%
Base Layers &gt;100% 
ATTACHL: Compaction Test Results</t>
  </si>
  <si>
    <t>The Contractor shall initially test every lot for acceptance of compaction in accordance with the requirements of the Specification.
The Contractor may reduce the frequency of compaction testing to the minimum test frequency (One per 2 Lots).
Scale C: 3 Samples
Pass: Tested
NA: Not Tested</t>
  </si>
  <si>
    <t>Survey As-Built - Width and alignment</t>
  </si>
  <si>
    <t>304.06 (a)</t>
  </si>
  <si>
    <t>The width of each side of the pavement shall not be less than the specified offset width or more than 50 mm outside the specified offset width when measured at right angles from the centre line or design line.
Attach: Survey Report</t>
  </si>
  <si>
    <t>6.4</t>
  </si>
  <si>
    <t>304.06 (c )</t>
  </si>
  <si>
    <t>- Subbase course shall be not less than the specified thickness by more than 15 mm.
- Base Course shall be not less than the specified thickness by more than 10 mm. The avg. thickness over every 100m shall not be less than specified thickness.
- The combined thickness of subbase and base courses shall be not be less than the specified thickness by more than 15 mm.
Attach: Survey Report</t>
  </si>
  <si>
    <t>IFC Drawings
Section 304.06 (b)
VR 304.06 (d)
Table 304.061
Table 304.062</t>
  </si>
  <si>
    <t>- No point on the surface of any pavement layer shall vary by more than 8 mm from a 3 m straight edge placed in any direction.
- At no location shall water pond on the surface of any pavement layer.
Scale B: A minimum of 40 measurements per lot
Subbase: mean range +8mm to -16mm, maximum Standard Deviation of 15mm
Base: mean range ±8mm, maximum Standard Deviation of 10mm
Attach: Survey Report</t>
  </si>
  <si>
    <t xml:space="preserve">Survey As-Built Thickness of Pavement Layers
</t>
  </si>
  <si>
    <t>197-CIV</t>
  </si>
  <si>
    <t>Inspection &amp; Test Plan - Unbound Flexible Pavement Scale C</t>
  </si>
  <si>
    <t xml:space="preserve">ITP for Station Street, Beaconsfield </t>
  </si>
  <si>
    <t>SSB-Unbound Flexible Pavement Scale C (Carpark)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</si>
</sst>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view="pageBreakPreview" topLeftCell="A40" zoomScaleNormal="100" zoomScaleSheetLayoutView="100" workbookViewId="0">
      <selection activeCell="A42" sqref="A4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51" t="str">
        <f>"ITP-"&amp;C5&amp;" "&amp;C4</f>
        <v>ITP-197-CIV SSB-Unbound Flexible Pavement Scale C (Carpark)</v>
      </c>
      <c r="D2" s="52"/>
    </row>
    <row r="3" spans="1:14" ht="15" x14ac:dyDescent="0.25">
      <c r="A3" s="3"/>
      <c r="B3" s="4"/>
      <c r="C3" s="5"/>
      <c r="D3" s="6"/>
    </row>
    <row r="4" spans="1:14" ht="15" x14ac:dyDescent="0.25">
      <c r="A4" s="3" t="s">
        <v>2</v>
      </c>
      <c r="B4" s="4"/>
      <c r="C4" s="51" t="s">
        <v>126</v>
      </c>
      <c r="D4" s="52"/>
    </row>
    <row r="5" spans="1:14" ht="15" x14ac:dyDescent="0.25">
      <c r="A5" s="3" t="s">
        <v>3</v>
      </c>
      <c r="B5" s="4"/>
      <c r="C5" s="51" t="s">
        <v>123</v>
      </c>
      <c r="D5" s="52"/>
    </row>
    <row r="6" spans="1:14" ht="15" x14ac:dyDescent="0.25">
      <c r="A6" s="3" t="s">
        <v>4</v>
      </c>
      <c r="B6" s="4"/>
      <c r="C6" s="51" t="s">
        <v>65</v>
      </c>
      <c r="D6" s="52"/>
    </row>
    <row r="7" spans="1:14" ht="15" x14ac:dyDescent="0.25">
      <c r="A7" s="3" t="s">
        <v>5</v>
      </c>
      <c r="B7" s="4"/>
      <c r="C7" s="53">
        <f ca="1">TODAY()</f>
        <v>45531</v>
      </c>
      <c r="D7" s="54"/>
    </row>
    <row r="8" spans="1:14" ht="15" x14ac:dyDescent="0.25">
      <c r="A8" s="3" t="s">
        <v>6</v>
      </c>
      <c r="B8" s="4"/>
      <c r="C8" s="51" t="s">
        <v>67</v>
      </c>
      <c r="D8" s="52"/>
    </row>
    <row r="9" spans="1:14" ht="15" x14ac:dyDescent="0.25">
      <c r="A9" s="3" t="s">
        <v>7</v>
      </c>
      <c r="B9" s="4"/>
      <c r="C9" s="51" t="s">
        <v>66</v>
      </c>
      <c r="D9" s="52"/>
    </row>
    <row r="10" spans="1:14" ht="15" x14ac:dyDescent="0.25">
      <c r="A10" s="3" t="s">
        <v>8</v>
      </c>
      <c r="B10" s="4"/>
      <c r="C10" s="55" t="s">
        <v>125</v>
      </c>
      <c r="D10" s="56"/>
    </row>
    <row r="12" spans="1:14" ht="24" customHeight="1" x14ac:dyDescent="0.2">
      <c r="A12" s="7"/>
      <c r="B12" s="8"/>
      <c r="C12" s="8"/>
      <c r="D12" s="57" t="s">
        <v>124</v>
      </c>
      <c r="E12" s="58"/>
      <c r="F12" s="58"/>
      <c r="G12" s="58"/>
      <c r="H12" s="58"/>
      <c r="I12" s="58"/>
      <c r="J12" s="58"/>
      <c r="K12" s="59"/>
    </row>
    <row r="13" spans="1:14" x14ac:dyDescent="0.2">
      <c r="A13" s="9"/>
      <c r="D13" s="10"/>
      <c r="E13" s="63"/>
      <c r="F13" s="63"/>
      <c r="G13" s="63"/>
      <c r="H13" s="63"/>
      <c r="I13" s="64"/>
      <c r="J13" s="11" t="s">
        <v>9</v>
      </c>
      <c r="K13" s="12" t="str">
        <f>C6</f>
        <v>0</v>
      </c>
      <c r="L13" s="13"/>
      <c r="M13" s="13"/>
      <c r="N13" s="13"/>
    </row>
    <row r="14" spans="1:14" x14ac:dyDescent="0.2">
      <c r="A14" s="9"/>
      <c r="D14" s="67"/>
      <c r="E14" s="68"/>
      <c r="F14" s="68"/>
      <c r="G14" s="68"/>
      <c r="H14" s="68"/>
      <c r="I14" s="69"/>
      <c r="J14" s="14" t="s">
        <v>10</v>
      </c>
      <c r="K14" s="15">
        <f ca="1">C7</f>
        <v>45531</v>
      </c>
    </row>
    <row r="15" spans="1:14" x14ac:dyDescent="0.2">
      <c r="A15" s="9"/>
      <c r="D15" s="70"/>
      <c r="E15" s="71"/>
      <c r="F15" s="71"/>
      <c r="G15" s="71"/>
      <c r="H15" s="71"/>
      <c r="I15" s="72"/>
      <c r="J15" s="16"/>
      <c r="K15" s="16"/>
      <c r="L15" s="13"/>
      <c r="M15" s="13"/>
      <c r="N15" s="13"/>
    </row>
    <row r="16" spans="1:14" ht="14.25" customHeight="1" x14ac:dyDescent="0.2">
      <c r="A16" s="60"/>
      <c r="B16" s="61"/>
      <c r="C16" s="61"/>
      <c r="D16" s="17"/>
      <c r="E16" s="65"/>
      <c r="F16" s="65"/>
      <c r="G16" s="65"/>
      <c r="H16" s="65"/>
      <c r="I16" s="66"/>
      <c r="J16" s="18"/>
      <c r="K16" s="18"/>
      <c r="L16" s="13"/>
      <c r="M16" s="13"/>
      <c r="N16" s="13"/>
    </row>
    <row r="17" spans="1:15" ht="18.75" customHeight="1" x14ac:dyDescent="0.2">
      <c r="A17" s="19" t="s">
        <v>11</v>
      </c>
      <c r="B17" s="20"/>
      <c r="C17" s="4"/>
      <c r="D17" s="21"/>
      <c r="E17" s="21"/>
      <c r="F17" s="21"/>
      <c r="G17" s="21"/>
      <c r="H17" s="21"/>
      <c r="I17" s="21"/>
      <c r="J17" s="21"/>
      <c r="K17" s="4"/>
      <c r="M17" s="13"/>
      <c r="N17" s="13"/>
    </row>
    <row r="18" spans="1:15" ht="14.25" customHeight="1" x14ac:dyDescent="0.2">
      <c r="A18" s="62" t="s">
        <v>12</v>
      </c>
      <c r="B18" s="62" t="s">
        <v>13</v>
      </c>
      <c r="C18" s="62" t="s">
        <v>14</v>
      </c>
      <c r="D18" s="62" t="s">
        <v>15</v>
      </c>
      <c r="E18" s="62" t="s">
        <v>16</v>
      </c>
      <c r="F18" s="62"/>
      <c r="G18" s="62"/>
      <c r="H18" s="62" t="s">
        <v>17</v>
      </c>
      <c r="I18" s="62" t="s">
        <v>18</v>
      </c>
      <c r="J18" s="77" t="s">
        <v>19</v>
      </c>
      <c r="K18" s="62" t="s">
        <v>20</v>
      </c>
      <c r="N18" s="13"/>
      <c r="O18" s="13"/>
    </row>
    <row r="19" spans="1:15" x14ac:dyDescent="0.2">
      <c r="A19" s="62"/>
      <c r="B19" s="62"/>
      <c r="C19" s="62"/>
      <c r="D19" s="62"/>
      <c r="E19" s="22" t="s">
        <v>21</v>
      </c>
      <c r="F19" s="22" t="s">
        <v>22</v>
      </c>
      <c r="G19" s="22" t="s">
        <v>23</v>
      </c>
      <c r="H19" s="62"/>
      <c r="I19" s="62"/>
      <c r="J19" s="77"/>
      <c r="K19" s="62"/>
      <c r="N19" s="13"/>
      <c r="O19" s="13"/>
    </row>
    <row r="20" spans="1:15" x14ac:dyDescent="0.2">
      <c r="A20" s="23">
        <v>1</v>
      </c>
      <c r="B20" s="76" t="s">
        <v>24</v>
      </c>
      <c r="C20" s="76"/>
      <c r="D20" s="76"/>
      <c r="E20" s="76"/>
      <c r="F20" s="76"/>
      <c r="G20" s="76"/>
      <c r="H20" s="76"/>
      <c r="I20" s="76"/>
      <c r="J20" s="76"/>
      <c r="K20" s="76"/>
    </row>
    <row r="21" spans="1:15" ht="33.75" x14ac:dyDescent="0.2">
      <c r="A21" s="24" t="s">
        <v>25</v>
      </c>
      <c r="B21" s="25" t="s">
        <v>26</v>
      </c>
      <c r="C21" s="44" t="s">
        <v>85</v>
      </c>
      <c r="D21" s="26" t="s">
        <v>27</v>
      </c>
      <c r="E21" s="26" t="s">
        <v>27</v>
      </c>
      <c r="F21" s="26" t="s">
        <v>27</v>
      </c>
      <c r="G21" s="26" t="s">
        <v>27</v>
      </c>
      <c r="H21" s="26" t="s">
        <v>27</v>
      </c>
      <c r="I21" s="26" t="s">
        <v>27</v>
      </c>
      <c r="J21" s="26" t="s">
        <v>28</v>
      </c>
      <c r="K21" s="26" t="s">
        <v>27</v>
      </c>
    </row>
    <row r="22" spans="1:15" ht="22.5" x14ac:dyDescent="0.2">
      <c r="A22" s="24" t="s">
        <v>29</v>
      </c>
      <c r="B22" s="25"/>
      <c r="C22" s="44" t="s">
        <v>68</v>
      </c>
      <c r="D22" s="26" t="s">
        <v>27</v>
      </c>
      <c r="E22" s="26" t="s">
        <v>27</v>
      </c>
      <c r="F22" s="26" t="s">
        <v>27</v>
      </c>
      <c r="G22" s="26" t="s">
        <v>27</v>
      </c>
      <c r="H22" s="26" t="s">
        <v>27</v>
      </c>
      <c r="I22" s="26" t="s">
        <v>27</v>
      </c>
      <c r="J22" s="26" t="s">
        <v>28</v>
      </c>
      <c r="K22" s="26" t="s">
        <v>27</v>
      </c>
    </row>
    <row r="23" spans="1:15" ht="22.5" x14ac:dyDescent="0.2">
      <c r="A23" s="24" t="s">
        <v>30</v>
      </c>
      <c r="B23" s="25"/>
      <c r="C23" s="44" t="s">
        <v>69</v>
      </c>
      <c r="D23" s="26" t="s">
        <v>27</v>
      </c>
      <c r="E23" s="26" t="s">
        <v>27</v>
      </c>
      <c r="F23" s="26" t="s">
        <v>27</v>
      </c>
      <c r="G23" s="26" t="s">
        <v>27</v>
      </c>
      <c r="H23" s="26" t="s">
        <v>27</v>
      </c>
      <c r="I23" s="26" t="s">
        <v>27</v>
      </c>
      <c r="J23" s="26" t="s">
        <v>28</v>
      </c>
      <c r="K23" s="26" t="s">
        <v>27</v>
      </c>
    </row>
    <row r="24" spans="1:15" ht="22.5" x14ac:dyDescent="0.2">
      <c r="A24" s="24" t="s">
        <v>99</v>
      </c>
      <c r="B24" s="25"/>
      <c r="C24" s="44" t="s">
        <v>70</v>
      </c>
      <c r="D24" s="26" t="s">
        <v>27</v>
      </c>
      <c r="E24" s="26" t="s">
        <v>27</v>
      </c>
      <c r="F24" s="26" t="s">
        <v>27</v>
      </c>
      <c r="G24" s="26" t="s">
        <v>27</v>
      </c>
      <c r="H24" s="26" t="s">
        <v>27</v>
      </c>
      <c r="I24" s="26" t="s">
        <v>27</v>
      </c>
      <c r="J24" s="26" t="s">
        <v>28</v>
      </c>
      <c r="K24" s="26" t="s">
        <v>27</v>
      </c>
    </row>
    <row r="25" spans="1:15" ht="22.5" x14ac:dyDescent="0.2">
      <c r="A25" s="24" t="s">
        <v>100</v>
      </c>
      <c r="B25" s="25"/>
      <c r="C25" s="44" t="s">
        <v>71</v>
      </c>
      <c r="D25" s="26" t="s">
        <v>27</v>
      </c>
      <c r="E25" s="26" t="s">
        <v>27</v>
      </c>
      <c r="F25" s="26" t="s">
        <v>27</v>
      </c>
      <c r="G25" s="26" t="s">
        <v>27</v>
      </c>
      <c r="H25" s="26" t="s">
        <v>27</v>
      </c>
      <c r="I25" s="26" t="s">
        <v>27</v>
      </c>
      <c r="J25" s="26" t="s">
        <v>28</v>
      </c>
      <c r="K25" s="26" t="s">
        <v>27</v>
      </c>
    </row>
    <row r="26" spans="1:15" x14ac:dyDescent="0.2">
      <c r="A26" s="23">
        <v>2</v>
      </c>
      <c r="B26" s="76" t="s">
        <v>74</v>
      </c>
      <c r="C26" s="76"/>
      <c r="D26" s="76"/>
      <c r="E26" s="76"/>
      <c r="F26" s="76"/>
      <c r="G26" s="76"/>
      <c r="H26" s="76"/>
      <c r="I26" s="76"/>
      <c r="J26" s="76"/>
      <c r="K26" s="76"/>
    </row>
    <row r="27" spans="1:15" ht="101.25" x14ac:dyDescent="0.2">
      <c r="A27" s="24" t="s">
        <v>31</v>
      </c>
      <c r="B27" s="29" t="s">
        <v>32</v>
      </c>
      <c r="C27" s="30" t="s">
        <v>72</v>
      </c>
      <c r="D27" s="30" t="s">
        <v>73</v>
      </c>
      <c r="E27" s="31" t="s">
        <v>60</v>
      </c>
      <c r="F27" s="31" t="s">
        <v>79</v>
      </c>
      <c r="G27" s="35" t="s">
        <v>33</v>
      </c>
      <c r="H27" s="31" t="s">
        <v>28</v>
      </c>
      <c r="I27" s="31" t="s">
        <v>80</v>
      </c>
      <c r="J27" s="33"/>
      <c r="K27" s="33"/>
    </row>
    <row r="28" spans="1:15" x14ac:dyDescent="0.2">
      <c r="A28" s="23" t="s">
        <v>101</v>
      </c>
      <c r="B28" s="76" t="s">
        <v>75</v>
      </c>
      <c r="C28" s="76"/>
      <c r="D28" s="76"/>
      <c r="E28" s="76"/>
      <c r="F28" s="76"/>
      <c r="G28" s="76"/>
      <c r="H28" s="76"/>
      <c r="I28" s="76"/>
      <c r="J28" s="76"/>
      <c r="K28" s="76"/>
    </row>
    <row r="29" spans="1:15" ht="56.25" customHeight="1" x14ac:dyDescent="0.2">
      <c r="A29" s="24" t="s">
        <v>35</v>
      </c>
      <c r="B29" s="25" t="s">
        <v>76</v>
      </c>
      <c r="C29" s="26" t="s">
        <v>77</v>
      </c>
      <c r="D29" s="27" t="s">
        <v>78</v>
      </c>
      <c r="E29" s="26" t="s">
        <v>60</v>
      </c>
      <c r="F29" s="26" t="s">
        <v>81</v>
      </c>
      <c r="G29" s="28" t="s">
        <v>82</v>
      </c>
      <c r="H29" s="28" t="s">
        <v>86</v>
      </c>
      <c r="I29" s="26" t="s">
        <v>83</v>
      </c>
      <c r="J29" s="28"/>
      <c r="K29" s="28"/>
    </row>
    <row r="30" spans="1:15" x14ac:dyDescent="0.2">
      <c r="A30" s="23" t="s">
        <v>102</v>
      </c>
      <c r="B30" s="76" t="s">
        <v>34</v>
      </c>
      <c r="C30" s="76"/>
      <c r="D30" s="76"/>
      <c r="E30" s="76"/>
      <c r="F30" s="76"/>
      <c r="G30" s="76"/>
      <c r="H30" s="76"/>
      <c r="I30" s="76"/>
      <c r="J30" s="76"/>
      <c r="K30" s="76"/>
    </row>
    <row r="31" spans="1:15" ht="78.75" x14ac:dyDescent="0.2">
      <c r="A31" s="24" t="s">
        <v>43</v>
      </c>
      <c r="B31" s="29" t="s">
        <v>88</v>
      </c>
      <c r="C31" s="34" t="s">
        <v>36</v>
      </c>
      <c r="D31" s="30" t="s">
        <v>89</v>
      </c>
      <c r="E31" s="26" t="s">
        <v>90</v>
      </c>
      <c r="F31" s="26" t="s">
        <v>46</v>
      </c>
      <c r="G31" s="32" t="s">
        <v>38</v>
      </c>
      <c r="H31" s="31" t="s">
        <v>39</v>
      </c>
      <c r="I31" s="31" t="s">
        <v>40</v>
      </c>
      <c r="J31" s="35"/>
      <c r="K31" s="28"/>
    </row>
    <row r="32" spans="1:15" x14ac:dyDescent="0.2">
      <c r="A32" s="23" t="s">
        <v>103</v>
      </c>
      <c r="B32" s="76" t="s">
        <v>42</v>
      </c>
      <c r="C32" s="76"/>
      <c r="D32" s="76"/>
      <c r="E32" s="76"/>
      <c r="F32" s="76"/>
      <c r="G32" s="76"/>
      <c r="H32" s="76"/>
      <c r="I32" s="76"/>
      <c r="J32" s="76"/>
      <c r="K32" s="76"/>
    </row>
    <row r="33" spans="1:11" ht="168.75" x14ac:dyDescent="0.2">
      <c r="A33" s="24" t="s">
        <v>58</v>
      </c>
      <c r="B33" s="25" t="s">
        <v>44</v>
      </c>
      <c r="C33" s="27" t="s">
        <v>45</v>
      </c>
      <c r="D33" s="27" t="s">
        <v>87</v>
      </c>
      <c r="E33" s="26" t="s">
        <v>37</v>
      </c>
      <c r="F33" s="26" t="s">
        <v>46</v>
      </c>
      <c r="G33" s="28" t="s">
        <v>38</v>
      </c>
      <c r="H33" s="26" t="s">
        <v>47</v>
      </c>
      <c r="I33" s="31" t="s">
        <v>40</v>
      </c>
      <c r="J33" s="28"/>
      <c r="K33" s="28"/>
    </row>
    <row r="34" spans="1:11" ht="247.5" x14ac:dyDescent="0.2">
      <c r="A34" s="24" t="s">
        <v>104</v>
      </c>
      <c r="B34" s="25" t="s">
        <v>48</v>
      </c>
      <c r="C34" s="27" t="s">
        <v>49</v>
      </c>
      <c r="D34" s="30" t="s">
        <v>91</v>
      </c>
      <c r="E34" s="31" t="s">
        <v>37</v>
      </c>
      <c r="F34" s="31" t="s">
        <v>46</v>
      </c>
      <c r="G34" s="32" t="s">
        <v>38</v>
      </c>
      <c r="H34" s="31" t="s">
        <v>47</v>
      </c>
      <c r="I34" s="31" t="s">
        <v>40</v>
      </c>
      <c r="J34" s="28"/>
      <c r="K34" s="28"/>
    </row>
    <row r="35" spans="1:11" ht="123.75" x14ac:dyDescent="0.2">
      <c r="A35" s="47" t="s">
        <v>105</v>
      </c>
      <c r="B35" s="48" t="s">
        <v>93</v>
      </c>
      <c r="C35" s="49" t="s">
        <v>94</v>
      </c>
      <c r="D35" s="37" t="s">
        <v>113</v>
      </c>
      <c r="E35" s="45" t="s">
        <v>53</v>
      </c>
      <c r="F35" s="45" t="s">
        <v>95</v>
      </c>
      <c r="G35" s="46" t="s">
        <v>38</v>
      </c>
      <c r="H35" s="45" t="s">
        <v>41</v>
      </c>
      <c r="I35" s="45" t="s">
        <v>40</v>
      </c>
      <c r="J35" s="50"/>
      <c r="K35" s="50"/>
    </row>
    <row r="36" spans="1:11" ht="45" x14ac:dyDescent="0.2">
      <c r="A36" s="24" t="s">
        <v>106</v>
      </c>
      <c r="B36" s="25" t="s">
        <v>51</v>
      </c>
      <c r="C36" s="27" t="s">
        <v>84</v>
      </c>
      <c r="D36" s="27" t="s">
        <v>52</v>
      </c>
      <c r="E36" s="26" t="s">
        <v>53</v>
      </c>
      <c r="F36" s="26" t="s">
        <v>46</v>
      </c>
      <c r="G36" s="35" t="s">
        <v>33</v>
      </c>
      <c r="H36" s="31" t="s">
        <v>96</v>
      </c>
      <c r="I36" s="26" t="s">
        <v>40</v>
      </c>
      <c r="J36" s="28"/>
      <c r="K36" s="28"/>
    </row>
    <row r="37" spans="1:11" ht="45" x14ac:dyDescent="0.2">
      <c r="A37" s="24" t="s">
        <v>107</v>
      </c>
      <c r="B37" s="25" t="s">
        <v>54</v>
      </c>
      <c r="C37" s="27" t="s">
        <v>55</v>
      </c>
      <c r="D37" s="27" t="s">
        <v>56</v>
      </c>
      <c r="E37" s="26" t="s">
        <v>53</v>
      </c>
      <c r="F37" s="26" t="s">
        <v>46</v>
      </c>
      <c r="G37" s="28" t="s">
        <v>38</v>
      </c>
      <c r="H37" s="31" t="s">
        <v>47</v>
      </c>
      <c r="I37" s="26" t="s">
        <v>40</v>
      </c>
      <c r="J37" s="28"/>
      <c r="K37" s="28"/>
    </row>
    <row r="38" spans="1:11" x14ac:dyDescent="0.2">
      <c r="A38" s="23" t="s">
        <v>108</v>
      </c>
      <c r="B38" s="76" t="s">
        <v>57</v>
      </c>
      <c r="C38" s="76"/>
      <c r="D38" s="76"/>
      <c r="E38" s="76"/>
      <c r="F38" s="76"/>
      <c r="G38" s="76"/>
      <c r="H38" s="76"/>
      <c r="I38" s="76"/>
      <c r="J38" s="76"/>
      <c r="K38" s="76"/>
    </row>
    <row r="39" spans="1:11" ht="168.75" x14ac:dyDescent="0.2">
      <c r="A39" s="24" t="s">
        <v>109</v>
      </c>
      <c r="B39" s="25" t="s">
        <v>92</v>
      </c>
      <c r="C39" s="27" t="s">
        <v>50</v>
      </c>
      <c r="D39" s="37" t="s">
        <v>112</v>
      </c>
      <c r="E39" s="31" t="s">
        <v>60</v>
      </c>
      <c r="F39" s="31" t="s">
        <v>95</v>
      </c>
      <c r="G39" s="32" t="s">
        <v>38</v>
      </c>
      <c r="H39" s="31" t="s">
        <v>86</v>
      </c>
      <c r="I39" s="26" t="s">
        <v>97</v>
      </c>
      <c r="J39" s="28"/>
      <c r="K39" s="28"/>
    </row>
    <row r="40" spans="1:11" ht="90" x14ac:dyDescent="0.2">
      <c r="A40" s="24" t="s">
        <v>110</v>
      </c>
      <c r="B40" s="25" t="s">
        <v>114</v>
      </c>
      <c r="C40" s="27" t="s">
        <v>115</v>
      </c>
      <c r="D40" s="37" t="s">
        <v>116</v>
      </c>
      <c r="E40" s="31" t="s">
        <v>60</v>
      </c>
      <c r="F40" s="31" t="s">
        <v>46</v>
      </c>
      <c r="G40" s="32" t="s">
        <v>38</v>
      </c>
      <c r="H40" s="31" t="s">
        <v>98</v>
      </c>
      <c r="I40" s="31" t="s">
        <v>61</v>
      </c>
      <c r="J40" s="28"/>
      <c r="K40" s="28"/>
    </row>
    <row r="41" spans="1:11" ht="157.5" x14ac:dyDescent="0.2">
      <c r="A41" s="24" t="s">
        <v>111</v>
      </c>
      <c r="B41" s="27" t="s">
        <v>122</v>
      </c>
      <c r="C41" s="27" t="s">
        <v>118</v>
      </c>
      <c r="D41" s="37" t="s">
        <v>119</v>
      </c>
      <c r="E41" s="31" t="s">
        <v>60</v>
      </c>
      <c r="F41" s="31" t="s">
        <v>46</v>
      </c>
      <c r="G41" s="32" t="s">
        <v>38</v>
      </c>
      <c r="H41" s="31" t="s">
        <v>98</v>
      </c>
      <c r="I41" s="31" t="s">
        <v>61</v>
      </c>
      <c r="J41" s="28"/>
      <c r="K41" s="28"/>
    </row>
    <row r="42" spans="1:11" ht="180" x14ac:dyDescent="0.2">
      <c r="A42" s="36" t="s">
        <v>117</v>
      </c>
      <c r="B42" s="30" t="s">
        <v>59</v>
      </c>
      <c r="C42" s="30" t="s">
        <v>120</v>
      </c>
      <c r="D42" s="30" t="s">
        <v>121</v>
      </c>
      <c r="E42" s="31" t="s">
        <v>60</v>
      </c>
      <c r="F42" s="31" t="s">
        <v>46</v>
      </c>
      <c r="G42" s="32" t="s">
        <v>38</v>
      </c>
      <c r="H42" s="31" t="s">
        <v>98</v>
      </c>
      <c r="I42" s="31" t="s">
        <v>61</v>
      </c>
      <c r="J42" s="28"/>
      <c r="K42" s="28"/>
    </row>
    <row r="43" spans="1:11" x14ac:dyDescent="0.2">
      <c r="A43" s="38"/>
      <c r="B43" s="73" t="s">
        <v>62</v>
      </c>
      <c r="C43" s="73"/>
      <c r="D43" s="73"/>
      <c r="E43" s="73"/>
      <c r="F43" s="73"/>
      <c r="G43" s="73"/>
      <c r="H43" s="73"/>
      <c r="I43" s="73"/>
      <c r="J43" s="73"/>
      <c r="K43" s="73"/>
    </row>
    <row r="44" spans="1:11" ht="14.25" customHeight="1" x14ac:dyDescent="0.2">
      <c r="A44" s="39"/>
      <c r="B44" s="74" t="s">
        <v>63</v>
      </c>
      <c r="C44" s="74"/>
      <c r="D44" s="74"/>
      <c r="E44" s="74"/>
      <c r="F44" s="74"/>
      <c r="G44" s="74"/>
      <c r="H44" s="74"/>
      <c r="I44" s="74"/>
      <c r="J44" s="74"/>
      <c r="K44" s="75"/>
    </row>
    <row r="45" spans="1:11" x14ac:dyDescent="0.2">
      <c r="A45" s="39"/>
      <c r="B45" s="74"/>
      <c r="C45" s="74"/>
      <c r="D45" s="74"/>
      <c r="E45" s="74"/>
      <c r="F45" s="74"/>
      <c r="G45" s="74"/>
      <c r="H45" s="74"/>
      <c r="I45" s="74"/>
      <c r="J45" s="74"/>
      <c r="K45" s="75"/>
    </row>
    <row r="46" spans="1:11" ht="21" customHeight="1" x14ac:dyDescent="0.2">
      <c r="A46" s="40"/>
      <c r="B46" s="41" t="s">
        <v>64</v>
      </c>
      <c r="C46" s="42"/>
      <c r="D46" s="42"/>
      <c r="E46" s="42"/>
      <c r="F46" s="42"/>
      <c r="G46" s="42"/>
      <c r="H46" s="42"/>
      <c r="I46" s="42"/>
      <c r="J46" s="42"/>
      <c r="K46" s="43"/>
    </row>
  </sheetData>
  <mergeCells count="31">
    <mergeCell ref="B20:K20"/>
    <mergeCell ref="J18:J19"/>
    <mergeCell ref="D18:D19"/>
    <mergeCell ref="C18:C19"/>
    <mergeCell ref="B18:B19"/>
    <mergeCell ref="B43:K43"/>
    <mergeCell ref="B44:K45"/>
    <mergeCell ref="B26:K26"/>
    <mergeCell ref="B38:K38"/>
    <mergeCell ref="B32:K32"/>
    <mergeCell ref="B30:K30"/>
    <mergeCell ref="B28:K28"/>
    <mergeCell ref="C10:D10"/>
    <mergeCell ref="D12:K12"/>
    <mergeCell ref="A16:C16"/>
    <mergeCell ref="A18:A19"/>
    <mergeCell ref="K18:K19"/>
    <mergeCell ref="I18:I19"/>
    <mergeCell ref="H18:H19"/>
    <mergeCell ref="E18:G18"/>
    <mergeCell ref="E13:I13"/>
    <mergeCell ref="E16:I16"/>
    <mergeCell ref="D14:I14"/>
    <mergeCell ref="D15:I15"/>
    <mergeCell ref="C5:D5"/>
    <mergeCell ref="C4:D4"/>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MRPA-1160097302-427977</_dlc_DocId>
    <_dlc_DocIdUrl xmlns="8aefd74c-d14b-451e-bb38-cf3a729b3efa">
      <Url>https://fultonhogan.sharepoint.com/teams/PD05433/_layouts/15/DocIdRedir.aspx?ID=MRPA-1160097302-427977</Url>
      <Description>MRPA-1160097302-427977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TeambinderTransmittal xmlns="2836469c-b43e-4aa1-9b97-2c3e7041e824" xsi:nil="true"/>
    <TeambinderNumber xmlns="2836469c-b43e-4aa1-9b97-2c3e7041e824">TM No.</TeambinderNumber>
    <Count xmlns="2836469c-b43e-4aa1-9b97-2c3e7041e824">1</Cou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purl.org/dc/dcmitype/"/>
    <ds:schemaRef ds:uri="http://schemas.microsoft.com/office/2006/documentManagement/types"/>
    <ds:schemaRef ds:uri="http://purl.org/dc/elements/1.1/"/>
    <ds:schemaRef ds:uri="http://schemas.microsoft.com/office/2006/metadata/properties"/>
    <ds:schemaRef ds:uri="http://schemas.microsoft.com/sharepoint/v3"/>
    <ds:schemaRef ds:uri="http://schemas.microsoft.com/office/infopath/2007/PartnerControls"/>
    <ds:schemaRef ds:uri="8aefd74c-d14b-451e-bb38-cf3a729b3efa"/>
    <ds:schemaRef ds:uri="http://purl.org/dc/terms/"/>
    <ds:schemaRef ds:uri="67a9c916-b9aa-4dc2-9f16-c44ca415698d"/>
    <ds:schemaRef ds:uri="http://schemas.openxmlformats.org/package/2006/metadata/core-properties"/>
    <ds:schemaRef ds:uri="2836469c-b43e-4aa1-9b97-2c3e7041e824"/>
    <ds:schemaRef ds:uri="http://www.w3.org/XML/1998/namespace"/>
  </ds:schemaRefs>
</ds:datastoreItem>
</file>

<file path=customXml/itemProps2.xml><?xml version="1.0" encoding="utf-8"?>
<ds:datastoreItem xmlns:ds="http://schemas.openxmlformats.org/officeDocument/2006/customXml" ds:itemID="{5F02B0DC-E3A5-4F19-95B8-12A81D715F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2024-08-27T05:12:08Z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868847ed-c571-4c10-bc55-3eae9b5e0efa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