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9FC2590B-5B21-4171-9F4B-21A99C82A599}" xr6:coauthVersionLast="47" xr6:coauthVersionMax="47" xr10:uidLastSave="{00000000-0000-0000-0000-000000000000}"/>
  <bookViews>
    <workbookView xWindow="-28920" yWindow="-120" windowWidth="29040" windowHeight="15840" xr2:uid="{00000000-000D-0000-FFFF-FFFF00000000}"/>
  </bookViews>
  <sheets>
    <sheet name="ITP-008" sheetId="1" r:id="rId1"/>
  </sheets>
  <definedNames>
    <definedName name="_xlnm.Print_Area" localSheetId="0">'ITP-008'!$A$2:$K$54</definedName>
    <definedName name="_xlnm.Print_Titles" localSheetId="0">'ITP-008'!$10:$17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1" i="1"/>
</calcChain>
</file>

<file path=xl/sharedStrings.xml><?xml version="1.0" encoding="utf-8"?>
<sst xmlns="http://schemas.openxmlformats.org/spreadsheetml/2006/main" count="287" uniqueCount="141">
  <si>
    <t>ConQA Team Notes:</t>
  </si>
  <si>
    <t xml:space="preserve">Document Title:  </t>
  </si>
  <si>
    <t>ITP Description:</t>
  </si>
  <si>
    <t>Melbourne Water - Stormwater Pit Suppy &amp; Installation</t>
  </si>
  <si>
    <t>Discipline (e.g. CIV/STR/RAIL):</t>
  </si>
  <si>
    <t>CIV</t>
  </si>
  <si>
    <t>Revision Number:</t>
  </si>
  <si>
    <t>0</t>
  </si>
  <si>
    <t>Revision Date:</t>
  </si>
  <si>
    <t xml:space="preserve">ITP created by: </t>
  </si>
  <si>
    <t xml:space="preserve">ITP approved for use by: </t>
  </si>
  <si>
    <t>Special Notes to ConQA Team :</t>
  </si>
  <si>
    <t>Inspection &amp; Test Plan - Melbourne Water - Stormwater Pit Suppy &amp; Installation</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</si>
  <si>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</si>
  <si>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</si>
  <si>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</si>
  <si>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</si>
  <si>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</si>
  <si>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</si>
  <si>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</si>
  <si>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</si>
  <si>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</si>
  <si>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</si>
  <si>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</si>
  <si>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</si>
  <si>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</si>
  <si>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</si>
  <si>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</si>
  <si>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</si>
  <si>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</si>
  <si>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</si>
  <si>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</si>
  <si>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Melbourne Water Standard Drawing 7251/08/416</t>
  </si>
  <si>
    <t>Melbourne Water Standard Drawing 7251/08/423</t>
  </si>
  <si>
    <t>Document Review</t>
  </si>
  <si>
    <t>Each lot</t>
  </si>
  <si>
    <t>HP</t>
  </si>
  <si>
    <t>Nominated Authority</t>
  </si>
  <si>
    <t>Drainage Pit - Step Irons</t>
  </si>
  <si>
    <t>IP</t>
  </si>
  <si>
    <t>Drainage Backfill Material</t>
  </si>
  <si>
    <t>Subcontractor ITP (where required)</t>
  </si>
  <si>
    <t>Subcontractor ITP</t>
  </si>
  <si>
    <t>Each Lot</t>
  </si>
  <si>
    <t>HP*</t>
  </si>
  <si>
    <t>PE</t>
  </si>
  <si>
    <t>4</t>
  </si>
  <si>
    <t>Pre-Construction Activities</t>
  </si>
  <si>
    <t>4.1</t>
  </si>
  <si>
    <t>Survey Set Out - Pits</t>
  </si>
  <si>
    <t xml:space="preserve">IFC Drawings
</t>
  </si>
  <si>
    <t xml:space="preserve">Survey </t>
  </si>
  <si>
    <t>5</t>
  </si>
  <si>
    <t>Construction / Installation Activities</t>
  </si>
  <si>
    <t>5.1</t>
  </si>
  <si>
    <t>Pits - Excavation</t>
  </si>
  <si>
    <t>Excavation shall be to the depth indicated on the IFC drawings or as necessary to secure a satisfactory foundation. Precast pits shall have min of 400mm clearance from all external faces of the pit to each face of the excavation.</t>
  </si>
  <si>
    <t>SE</t>
  </si>
  <si>
    <t>5.2</t>
  </si>
  <si>
    <t>Pits - Placement of Bedding Material</t>
  </si>
  <si>
    <t>5.3</t>
  </si>
  <si>
    <t>Pits - Bedding Testing</t>
  </si>
  <si>
    <t>Pits - Cast in Place Drainage Pit</t>
  </si>
  <si>
    <t>IFC Drawings
Section 705.06
Section 610
Section 611</t>
  </si>
  <si>
    <t>Pits - Jointing &amp; Drainage Connections</t>
  </si>
  <si>
    <t>Pits - Shaping of Floor</t>
  </si>
  <si>
    <t>Drainage pit floors shall be smoothly shaped from the inlets to the outlet for a height of one‑third of the diameter of the outlet pipe with cementitious mortar in accordance with Section 705.13.</t>
  </si>
  <si>
    <t>Pits - Step Irons</t>
  </si>
  <si>
    <t>Drainage pits greater than 1.0m deep shall be fitted with step irons in accordance with Melbourne Water 7251/08/416. Ladder rungs shall not opbstruct openings and that water does not discharge on them. Step rungs do not come within 50mm of the top of the riser.
Step irons of an approved proprietary type shall be installed in accordance with the manufacturer's instructions.</t>
  </si>
  <si>
    <t>Pits - Fitting of Covers</t>
  </si>
  <si>
    <t>IFC Drawings
Section 705.17</t>
  </si>
  <si>
    <t>Frames for drainage pit covers shall be cast into the top of the drainage pit or bedded on fresh shrinkage compensated grout with a minimum of 40MPa.
Height shall be within 10mm of the design level.</t>
  </si>
  <si>
    <t>Pits - Pit Lids</t>
  </si>
  <si>
    <t>IFC Drawings</t>
  </si>
  <si>
    <t>Pits - Backfilling Around Drainage Pits</t>
  </si>
  <si>
    <t>Backfilling around drainage pits shall be placed in layers not exceeding 300 mm loose thickness and compacted to refusal using hand held mechanical equipment.</t>
  </si>
  <si>
    <t>6</t>
  </si>
  <si>
    <t>Post-construction / Post-installation Activities</t>
  </si>
  <si>
    <t>Flushing &amp; CCTV</t>
  </si>
  <si>
    <t>Section 701.28
Section 701.30</t>
  </si>
  <si>
    <t>As Built Survey</t>
  </si>
  <si>
    <t>Section 701.10</t>
  </si>
  <si>
    <t>Section 701.31</t>
  </si>
  <si>
    <t>Non-conformance Report (NCR) Closure</t>
  </si>
  <si>
    <t>MRPA Quality Management Plan</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</si>
  <si>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</si>
  <si>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</si>
  <si>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</si>
  <si>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</si>
  <si>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</si>
  <si>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07/12/2023</t>
  </si>
  <si>
    <t>Sammy (Shubham Bajaj)</t>
  </si>
  <si>
    <t>Jon De Castro</t>
  </si>
  <si>
    <t>This ITP is only to be used in Brunt Road LXRP</t>
  </si>
  <si>
    <t>ITP-116-CIV-BRUNT-Melbourne Water - Stormwater Pit Supply &amp; Installation</t>
  </si>
  <si>
    <t>VicRoads Section 701</t>
  </si>
  <si>
    <t>VicRoads Section 705</t>
  </si>
  <si>
    <t>ConQA Hold Point Release</t>
  </si>
  <si>
    <t>IFC drawings</t>
  </si>
  <si>
    <t>Doc No. ITP-116-CIV-BRUNT- Melbourne Water - Stormwater Pit Supply &amp; Installation</t>
  </si>
  <si>
    <t>Melbourne Water Standard Drawing 7251/08/416
Section 705.04(d), 705.12</t>
  </si>
  <si>
    <t>JD Comments 09.01.24</t>
  </si>
  <si>
    <t>Preliminaries - Materials</t>
  </si>
  <si>
    <t>Preliminaries - Documents</t>
  </si>
  <si>
    <t>Subcontractor ITP shall conform with the IFC Drawings &amp; Relevant Standards &amp; Specifications.
Attach: Approved Subcontractor ITP</t>
  </si>
  <si>
    <t>ConQa HP Release</t>
  </si>
  <si>
    <t>IFC Drawings
VR Section 701.10</t>
  </si>
  <si>
    <t>This ITP Signed Off</t>
  </si>
  <si>
    <t>IFC Drawings
VR Section 705.05</t>
  </si>
  <si>
    <t>Drainage Pit Bedding</t>
  </si>
  <si>
    <t>Package 36 is for Calder Park Drive (have omitted from this section). Please confirm acceptance criteria complies with the IFC dawings for Brunt Rd, and amend this ITP accordingly.</t>
  </si>
  <si>
    <t>IFC drawings
Melbourne Water Backfilling the excavation - Backfilling materials 6.8.2</t>
  </si>
  <si>
    <t>Survey
Measure</t>
  </si>
  <si>
    <t xml:space="preserve">IFC Drawings
Section 705.11                                       </t>
  </si>
  <si>
    <t xml:space="preserve">All connections to drainage pits shall be neatly made in accordance with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 
Joints to be sealed with Hydrophilic seal around pipe as per IFC drawings
</t>
  </si>
  <si>
    <t>IFC Drawings
Section 705.13</t>
  </si>
  <si>
    <t>Precast Pit Lids</t>
  </si>
  <si>
    <r>
      <t xml:space="preserve">Step irons shall be manufactured by 13mm steel bar covered with polypropylene plastic in accordance with 705.04(d).
Drainage pits greater than 1.0 m deep shall be fitted with step irons in accordance with Section 705.12 and Melbourne Water - 7251/08/416
</t>
    </r>
    <r>
      <rPr>
        <sz val="8"/>
        <color rgb="FFFF0000"/>
        <rFont val="Arial"/>
        <family val="2"/>
      </rPr>
      <t>Enter: Teambinder Material Approval number
[free text box]</t>
    </r>
  </si>
  <si>
    <r>
      <t xml:space="preserve">Pit shall be installed on nominal 50mm thick 200 Sq concrete packers. positioned at 1m centres around perimeter of pit. Underside of pit to be flood grouted with Min 25Mpa grout.
</t>
    </r>
    <r>
      <rPr>
        <sz val="8"/>
        <color rgb="FFFF0000"/>
        <rFont val="Arial"/>
        <family val="2"/>
      </rPr>
      <t>Enter: Teambinder Material Approval number
[free text box]</t>
    </r>
  </si>
  <si>
    <r>
      <t xml:space="preserve">Approved Backfill Material in accordance with Mebourne Water Requirements. 
</t>
    </r>
    <r>
      <rPr>
        <sz val="8"/>
        <color rgb="FFFF0000"/>
        <rFont val="Arial"/>
        <family val="2"/>
      </rPr>
      <t>Enter: Teambinder Material Approval number
[free text box]</t>
    </r>
  </si>
  <si>
    <r>
      <t xml:space="preserve">Precast steel reinforced concrete drainage lid shall be manufactured, supplied and installed in accordance with design drawings marked as IFC.
</t>
    </r>
    <r>
      <rPr>
        <sz val="8"/>
        <color rgb="FFFF0000"/>
        <rFont val="Arial"/>
        <family val="2"/>
      </rPr>
      <t>Enter: Teambinder Material Approval number
[free text box]</t>
    </r>
  </si>
  <si>
    <t xml:space="preserve">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
Attach: Survey Records
</t>
  </si>
  <si>
    <t>Underside of pit to be flood grouted with Min 25Mpa grout - As IFC Drawings 
Attach: Delivery Docket for approved grout material</t>
  </si>
  <si>
    <t>7 day compressive strength (average of the 2 no. cubes) per sample for early indication that the strength is tracking correctly.
28 day compressive strength per sample comply with the design strength.
Attach: Compressive strength test results</t>
  </si>
  <si>
    <t>Cast in place drainage pits shall be constructed at the locations and to the dimensions shown on the drawings and in accordance with the requirements of Section 610 and 611.
Cast in place drainage pits shall not be constructed with fibre reinforced concrete (FRC).
Attach: Concrete Pour Record</t>
  </si>
  <si>
    <t>Visual Inspection 
Measure</t>
  </si>
  <si>
    <t>Visual Inspection</t>
  </si>
  <si>
    <t>Precast steel reinforced concrete drainage lid shall be manufactured, supplied and installed in accordance with design drawings marked as IFC.
Stitch pour concrete shall be manufactured to the concrete mix design registered by VicRoads and comply with the requirements of Section 705.04. Concrete grades shall comply with Table 705.041</t>
  </si>
  <si>
    <t>IFC Drawings
Section 705.18</t>
  </si>
  <si>
    <t>IFC Drawings
Section 705.04</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</si>
  <si>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
Attach: CCTV Reports</t>
  </si>
  <si>
    <t>VicRoads Section 610</t>
  </si>
  <si>
    <t>VicRoads Section 611</t>
  </si>
  <si>
    <t>Provide record of dimensional measurements to demonstrate the drainage lines are installed within the tolerances specified in Section 701.10
Attach: As-built Survey Report</t>
  </si>
  <si>
    <t>Repairs to Damaged Pits/Pipes</t>
  </si>
  <si>
    <r>
      <t xml:space="preserve">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
Attach: CCTV Report Review and Post Repair CCTV Report
</t>
    </r>
    <r>
      <rPr>
        <sz val="8"/>
        <color rgb="FFFF0000"/>
        <rFont val="Arial"/>
        <family val="2"/>
      </rPr>
      <t>Enter: Teambinder Approval Number for Repair Procedure. [free text box]</t>
    </r>
    <r>
      <rPr>
        <sz val="8"/>
        <rFont val="Arial"/>
        <family val="2"/>
      </rPr>
      <t xml:space="preserve">
</t>
    </r>
  </si>
  <si>
    <t>Document Review of Repair Procedure</t>
  </si>
  <si>
    <t>Repair procedure to be submitted by Subcontractor and uploaded onto a HP in TeamBinder for NA review and approval.</t>
  </si>
  <si>
    <t>Raise Material Approval in TB.</t>
  </si>
  <si>
    <t>Raise Material Approval in TB.
Package 36 is for Calder Park Drive (have omitted from this section). Please confirm acceptance criteria complies with the IFC dawings for Brunt Rd, and amend this ITP accordingly.</t>
  </si>
  <si>
    <t>Raise Material Approval in TB.
Added this section for precast pit lid - in relation to Item 5.10 in this ITP.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</si>
</sst>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
      <sz val="10"/>
      <name val="Arial"/>
      <family val="2"/>
    </font>
    <font>
      <sz val="8"/>
      <color rgb="FF000000"/>
      <name val="Arial"/>
      <family val="2"/>
    </font>
    <font>
      <i/>
      <sz val="9"/>
      <color rgb="FFFF0000"/>
      <name val="Arial"/>
      <family val="2"/>
    </font>
    <font>
      <b/>
      <sz val="10"/>
      <name val="Arial"/>
      <family val="2"/>
    </font>
    <font>
      <sz val="8"/>
      <color theme="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30">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4" fillId="2" borderId="1" xfId="0" applyNumberFormat="1" applyFont="1" applyFill="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xf numFmtId="49" fontId="13" fillId="0" borderId="0" xfId="0" applyNumberFormat="1" applyFont="1" applyAlignment="1">
      <alignment horizontal="left"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0" fillId="0" borderId="1" xfId="0" applyNumberFormat="1" applyFont="1" applyBorder="1" applyAlignment="1">
      <alignment horizontal="left" vertical="top" wrapText="1"/>
    </xf>
    <xf numFmtId="49" fontId="10" fillId="0" borderId="15" xfId="0" applyNumberFormat="1" applyFont="1" applyBorder="1" applyAlignment="1">
      <alignment horizontal="left" vertical="top" wrapText="1"/>
    </xf>
    <xf numFmtId="49" fontId="15" fillId="0" borderId="34" xfId="0" applyNumberFormat="1" applyFont="1" applyBorder="1" applyAlignment="1">
      <alignment vertical="center" wrapText="1"/>
    </xf>
    <xf numFmtId="49" fontId="15" fillId="0" borderId="35" xfId="0" applyNumberFormat="1" applyFont="1" applyBorder="1" applyAlignment="1">
      <alignment vertical="center" wrapText="1"/>
    </xf>
    <xf numFmtId="49" fontId="15" fillId="0" borderId="3" xfId="0" applyNumberFormat="1" applyFont="1" applyBorder="1" applyAlignment="1">
      <alignment vertical="center" wrapText="1"/>
    </xf>
    <xf numFmtId="49" fontId="15" fillId="0" borderId="37" xfId="0" applyNumberFormat="1" applyFont="1" applyBorder="1" applyAlignment="1">
      <alignment vertical="center" wrapText="1"/>
    </xf>
    <xf numFmtId="49" fontId="15" fillId="0" borderId="28" xfId="0" applyNumberFormat="1" applyFont="1" applyBorder="1" applyAlignment="1">
      <alignment vertical="center"/>
    </xf>
    <xf numFmtId="49" fontId="15" fillId="0" borderId="38" xfId="0" applyNumberFormat="1" applyFont="1" applyBorder="1" applyAlignment="1">
      <alignment vertical="center"/>
    </xf>
    <xf numFmtId="49" fontId="4" fillId="0" borderId="0" xfId="0" applyNumberFormat="1" applyFont="1" applyAlignment="1">
      <alignment horizontal="center" vertical="top" wrapText="1"/>
    </xf>
    <xf numFmtId="49" fontId="4" fillId="2" borderId="15" xfId="0" applyNumberFormat="1" applyFont="1" applyFill="1" applyBorder="1" applyAlignment="1">
      <alignment horizontal="left" vertical="top" wrapText="1"/>
    </xf>
    <xf numFmtId="164" fontId="8" fillId="0" borderId="14"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49" fontId="8" fillId="2" borderId="15" xfId="0" applyNumberFormat="1" applyFont="1" applyFill="1" applyBorder="1" applyAlignment="1">
      <alignment horizontal="left" vertical="top" wrapText="1"/>
    </xf>
    <xf numFmtId="49" fontId="14" fillId="0" borderId="34" xfId="0" applyNumberFormat="1" applyFont="1" applyBorder="1" applyAlignment="1">
      <alignment vertical="center" wrapText="1"/>
    </xf>
    <xf numFmtId="49" fontId="14" fillId="0" borderId="3" xfId="0" applyNumberFormat="1" applyFont="1" applyBorder="1" applyAlignment="1">
      <alignment vertical="center" wrapText="1"/>
    </xf>
    <xf numFmtId="49" fontId="14" fillId="0" borderId="28" xfId="0" applyNumberFormat="1" applyFont="1" applyBorder="1" applyAlignment="1">
      <alignment vertical="center"/>
    </xf>
    <xf numFmtId="49" fontId="16" fillId="0" borderId="15" xfId="0" applyNumberFormat="1" applyFont="1" applyBorder="1" applyAlignment="1">
      <alignment horizontal="center" vertical="center" wrapText="1"/>
    </xf>
    <xf numFmtId="49" fontId="8" fillId="0" borderId="15" xfId="0" applyNumberFormat="1" applyFont="1" applyBorder="1" applyAlignment="1">
      <alignment horizontal="center" vertical="center"/>
    </xf>
    <xf numFmtId="49" fontId="17" fillId="6" borderId="1" xfId="0" applyNumberFormat="1" applyFont="1" applyFill="1" applyBorder="1" applyAlignment="1">
      <alignment horizontal="left" vertical="top" wrapText="1"/>
    </xf>
    <xf numFmtId="49" fontId="17" fillId="0" borderId="1"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49" fontId="18" fillId="0" borderId="34" xfId="0" applyNumberFormat="1" applyFont="1" applyBorder="1" applyAlignment="1">
      <alignment vertical="center"/>
    </xf>
    <xf numFmtId="49" fontId="18" fillId="0" borderId="3" xfId="0" applyNumberFormat="1" applyFont="1" applyBorder="1" applyAlignment="1">
      <alignment vertical="center"/>
    </xf>
    <xf numFmtId="49" fontId="18" fillId="0" borderId="28" xfId="0" applyNumberFormat="1" applyFont="1" applyBorder="1" applyAlignment="1">
      <alignment vertical="center"/>
    </xf>
    <xf numFmtId="164" fontId="4" fillId="2" borderId="14" xfId="0" applyNumberFormat="1" applyFont="1" applyFill="1" applyBorder="1" applyAlignment="1">
      <alignment horizontal="center" vertical="top" wrapText="1"/>
    </xf>
    <xf numFmtId="49" fontId="4" fillId="6" borderId="1" xfId="0" applyNumberFormat="1" applyFont="1" applyFill="1" applyBorder="1" applyAlignment="1">
      <alignment horizontal="center" vertical="top" wrapText="1"/>
    </xf>
    <xf numFmtId="49" fontId="6" fillId="6" borderId="1" xfId="0" applyNumberFormat="1" applyFont="1" applyFill="1" applyBorder="1" applyAlignment="1">
      <alignment horizontal="center" vertical="top" wrapText="1"/>
    </xf>
    <xf numFmtId="49" fontId="8" fillId="0" borderId="1" xfId="0" applyNumberFormat="1" applyFont="1" applyBorder="1" applyAlignment="1">
      <alignment horizontal="center" vertical="top" wrapText="1"/>
    </xf>
    <xf numFmtId="164" fontId="4" fillId="0" borderId="14" xfId="0" applyNumberFormat="1" applyFont="1" applyBorder="1" applyAlignment="1">
      <alignment horizontal="center" vertical="top" wrapText="1"/>
    </xf>
    <xf numFmtId="49" fontId="4" fillId="0" borderId="0" xfId="0" applyNumberFormat="1" applyFont="1" applyAlignment="1">
      <alignment horizontal="left" vertical="center" wrapText="1"/>
    </xf>
    <xf numFmtId="49" fontId="4" fillId="7" borderId="0" xfId="0" applyNumberFormat="1" applyFont="1" applyFill="1" applyAlignment="1">
      <alignment horizontal="left" vertical="top" wrapText="1"/>
    </xf>
    <xf numFmtId="49" fontId="3" fillId="7" borderId="0" xfId="0" applyNumberFormat="1" applyFont="1" applyFill="1" applyAlignment="1">
      <alignment horizontal="left" vertical="top" wrapText="1"/>
    </xf>
    <xf numFmtId="49" fontId="8" fillId="7" borderId="0" xfId="0" applyNumberFormat="1" applyFont="1" applyFill="1" applyAlignment="1">
      <alignment horizontal="left" vertical="top" wrapText="1"/>
    </xf>
    <xf numFmtId="0" fontId="20" fillId="7" borderId="0" xfId="0" applyFont="1" applyFill="1" applyAlignment="1">
      <alignment horizontal="left" vertical="top"/>
    </xf>
    <xf numFmtId="0" fontId="4" fillId="2" borderId="1" xfId="0" applyFont="1" applyFill="1" applyBorder="1" applyAlignment="1">
      <alignment horizontal="center" vertical="top" wrapText="1"/>
    </xf>
    <xf numFmtId="0" fontId="8" fillId="2" borderId="1" xfId="0" applyFont="1" applyFill="1" applyBorder="1" applyAlignment="1">
      <alignment horizontal="center" vertical="top" wrapText="1"/>
    </xf>
    <xf numFmtId="49" fontId="8" fillId="2" borderId="1" xfId="0" applyNumberFormat="1" applyFont="1" applyFill="1" applyBorder="1" applyAlignment="1">
      <alignment horizontal="center" vertical="top" wrapText="1"/>
    </xf>
    <xf numFmtId="49" fontId="17" fillId="0" borderId="1" xfId="0" applyNumberFormat="1" applyFont="1" applyBorder="1" applyAlignment="1">
      <alignment horizontal="center" vertical="top" wrapText="1"/>
    </xf>
    <xf numFmtId="164" fontId="8" fillId="0" borderId="14" xfId="0" applyNumberFormat="1" applyFont="1" applyBorder="1" applyAlignment="1">
      <alignment horizontal="center" vertical="top" wrapText="1"/>
    </xf>
    <xf numFmtId="49" fontId="8" fillId="0" borderId="1" xfId="0" applyNumberFormat="1" applyFont="1" applyBorder="1" applyAlignment="1">
      <alignment horizontal="center" vertical="top"/>
    </xf>
    <xf numFmtId="49" fontId="4" fillId="0" borderId="1"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2" fontId="4" fillId="0" borderId="14" xfId="0" applyNumberFormat="1" applyFont="1" applyBorder="1" applyAlignment="1">
      <alignment horizontal="center" vertical="top" wrapText="1"/>
    </xf>
    <xf numFmtId="49" fontId="8" fillId="2" borderId="1" xfId="0" applyNumberFormat="1" applyFont="1" applyFill="1" applyBorder="1" applyAlignment="1">
      <alignment horizontal="center" vertical="top"/>
    </xf>
    <xf numFmtId="49" fontId="6" fillId="0" borderId="1" xfId="0" applyNumberFormat="1" applyFont="1" applyBorder="1" applyAlignment="1">
      <alignment horizontal="center" vertical="top"/>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 fillId="0" borderId="8" xfId="0" applyNumberFormat="1" applyFont="1" applyBorder="1" applyAlignment="1">
      <alignment horizontal="left" vertical="center" wrapText="1"/>
    </xf>
    <xf numFmtId="49" fontId="1" fillId="0" borderId="9" xfId="0" applyNumberFormat="1" applyFont="1" applyBorder="1" applyAlignment="1">
      <alignment horizontal="left" vertical="center" wrapText="1"/>
    </xf>
    <xf numFmtId="49" fontId="1" fillId="0" borderId="10" xfId="0" applyNumberFormat="1" applyFont="1" applyBorder="1" applyAlignment="1">
      <alignment horizontal="left" vertical="center" wrapText="1"/>
    </xf>
    <xf numFmtId="49" fontId="12" fillId="0" borderId="0" xfId="0" applyNumberFormat="1" applyFont="1" applyAlignment="1">
      <alignment horizontal="left" vertical="top" wrapText="1"/>
    </xf>
    <xf numFmtId="49" fontId="14" fillId="0" borderId="11" xfId="0" applyNumberFormat="1" applyFont="1" applyBorder="1" applyAlignment="1">
      <alignment horizontal="left" vertical="center" wrapText="1"/>
    </xf>
    <xf numFmtId="49" fontId="14" fillId="0" borderId="12" xfId="0" applyNumberFormat="1" applyFont="1" applyBorder="1" applyAlignment="1">
      <alignment horizontal="left" vertical="center" wrapText="1"/>
    </xf>
    <xf numFmtId="49" fontId="14" fillId="0" borderId="36" xfId="0" applyNumberFormat="1" applyFont="1" applyBorder="1" applyAlignment="1">
      <alignment horizontal="left" vertical="center" wrapText="1"/>
    </xf>
    <xf numFmtId="49" fontId="14" fillId="0" borderId="39" xfId="0" applyNumberFormat="1" applyFont="1" applyBorder="1" applyAlignment="1">
      <alignment horizontal="left" vertical="center" wrapText="1"/>
    </xf>
    <xf numFmtId="49" fontId="14" fillId="0" borderId="14" xfId="0" applyNumberFormat="1" applyFont="1" applyBorder="1" applyAlignment="1">
      <alignment horizontal="left" vertical="center" wrapText="1"/>
    </xf>
    <xf numFmtId="49" fontId="14" fillId="0" borderId="1" xfId="0" applyNumberFormat="1" applyFont="1" applyBorder="1" applyAlignment="1">
      <alignment horizontal="left" vertical="center" wrapText="1"/>
    </xf>
    <xf numFmtId="49" fontId="19" fillId="0" borderId="22" xfId="0" applyNumberFormat="1" applyFont="1" applyBorder="1" applyAlignment="1">
      <alignment horizontal="left" vertical="center" wrapText="1"/>
    </xf>
    <xf numFmtId="49" fontId="19" fillId="0" borderId="21"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49" fontId="14" fillId="0" borderId="16" xfId="0" applyNumberFormat="1" applyFont="1" applyBorder="1" applyAlignment="1">
      <alignment horizontal="left" vertical="center" wrapText="1"/>
    </xf>
    <xf numFmtId="49" fontId="14" fillId="0" borderId="17" xfId="0" applyNumberFormat="1" applyFont="1" applyBorder="1" applyAlignment="1">
      <alignment horizontal="left" vertical="center" wrapText="1"/>
    </xf>
    <xf numFmtId="49" fontId="13"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19050</xdr:rowOff>
    </xdr:from>
    <xdr:to>
      <xdr:col>2</xdr:col>
      <xdr:colOff>1468003</xdr:colOff>
      <xdr:row>13</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4"/>
  <sheetViews>
    <sheetView tabSelected="1" zoomScale="120" zoomScaleNormal="120" zoomScaleSheetLayoutView="100" workbookViewId="0">
      <selection activeCell="G34" sqref="G34"/>
    </sheetView>
  </sheetViews>
  <sheetFormatPr defaultColWidth="35.7109375" defaultRowHeight="14.25" x14ac:dyDescent="0.25"/>
  <cols>
    <col min="1" max="1" width="4.85546875" style="15" bestFit="1" customWidth="1"/>
    <col min="2" max="2" width="22.5703125" style="2" customWidth="1"/>
    <col min="3" max="3" width="27.5703125" style="2" customWidth="1"/>
    <col min="4" max="4" width="37.85546875" style="2" customWidth="1"/>
    <col min="5" max="11" width="10.7109375" style="15" customWidth="1"/>
    <col min="12" max="12" width="35.7109375" style="3"/>
    <col min="13" max="16384" width="35.7109375" style="2"/>
  </cols>
  <sheetData>
    <row r="1" spans="1:12" s="36" customFormat="1" ht="12.75" thickBot="1" x14ac:dyDescent="0.3">
      <c r="A1" s="117" t="s">
        <v>0</v>
      </c>
      <c r="B1" s="117"/>
      <c r="C1" s="129"/>
      <c r="D1" s="129"/>
      <c r="E1" s="129"/>
      <c r="F1" s="129"/>
      <c r="G1" s="129"/>
      <c r="H1" s="129"/>
      <c r="I1" s="129"/>
      <c r="J1" s="35"/>
      <c r="K1" s="35"/>
      <c r="L1" s="3"/>
    </row>
    <row r="2" spans="1:12" s="37" customFormat="1" ht="15" customHeight="1" x14ac:dyDescent="0.25">
      <c r="A2" s="118" t="s">
        <v>1</v>
      </c>
      <c r="B2" s="119"/>
      <c r="C2" s="64" t="s">
        <v>94</v>
      </c>
      <c r="D2" s="55"/>
      <c r="E2" s="42"/>
      <c r="F2" s="42"/>
      <c r="G2" s="42"/>
      <c r="H2" s="42"/>
      <c r="I2" s="42"/>
      <c r="J2" s="42"/>
      <c r="K2" s="43"/>
      <c r="L2" s="72"/>
    </row>
    <row r="3" spans="1:12" s="37" customFormat="1" ht="15" customHeight="1" x14ac:dyDescent="0.25">
      <c r="A3" s="120" t="s">
        <v>2</v>
      </c>
      <c r="B3" s="121"/>
      <c r="C3" s="65" t="s">
        <v>3</v>
      </c>
      <c r="D3" s="56"/>
      <c r="E3" s="44"/>
      <c r="F3" s="44"/>
      <c r="G3" s="44"/>
      <c r="H3" s="44"/>
      <c r="I3" s="44"/>
      <c r="J3" s="44"/>
      <c r="K3" s="45"/>
      <c r="L3" s="72"/>
    </row>
    <row r="4" spans="1:12" s="37" customFormat="1" ht="12" x14ac:dyDescent="0.25">
      <c r="A4" s="122" t="s">
        <v>4</v>
      </c>
      <c r="B4" s="123"/>
      <c r="C4" s="65" t="s">
        <v>5</v>
      </c>
      <c r="D4" s="56"/>
      <c r="E4" s="44"/>
      <c r="F4" s="44"/>
      <c r="G4" s="44"/>
      <c r="H4" s="44"/>
      <c r="I4" s="44"/>
      <c r="J4" s="44"/>
      <c r="K4" s="45"/>
      <c r="L4" s="72"/>
    </row>
    <row r="5" spans="1:12" s="37" customFormat="1" ht="12" x14ac:dyDescent="0.25">
      <c r="A5" s="122" t="s">
        <v>6</v>
      </c>
      <c r="B5" s="123"/>
      <c r="C5" s="65" t="s">
        <v>7</v>
      </c>
      <c r="D5" s="56"/>
      <c r="E5" s="44"/>
      <c r="F5" s="44"/>
      <c r="G5" s="44"/>
      <c r="H5" s="44"/>
      <c r="I5" s="44"/>
      <c r="J5" s="44"/>
      <c r="K5" s="45"/>
      <c r="L5" s="72"/>
    </row>
    <row r="6" spans="1:12" s="37" customFormat="1" ht="12" x14ac:dyDescent="0.25">
      <c r="A6" s="122" t="s">
        <v>8</v>
      </c>
      <c r="B6" s="123"/>
      <c r="C6" s="65" t="s">
        <v>90</v>
      </c>
      <c r="D6" s="56"/>
      <c r="E6" s="44"/>
      <c r="F6" s="44"/>
      <c r="G6" s="44"/>
      <c r="H6" s="44"/>
      <c r="I6" s="44"/>
      <c r="J6" s="44"/>
      <c r="K6" s="45"/>
      <c r="L6" s="72"/>
    </row>
    <row r="7" spans="1:12" s="37" customFormat="1" ht="12" x14ac:dyDescent="0.25">
      <c r="A7" s="122" t="s">
        <v>9</v>
      </c>
      <c r="B7" s="123"/>
      <c r="C7" s="65" t="s">
        <v>91</v>
      </c>
      <c r="D7" s="56"/>
      <c r="E7" s="44"/>
      <c r="F7" s="44"/>
      <c r="G7" s="44"/>
      <c r="H7" s="44"/>
      <c r="I7" s="44"/>
      <c r="J7" s="44"/>
      <c r="K7" s="45"/>
      <c r="L7" s="72"/>
    </row>
    <row r="8" spans="1:12" s="37" customFormat="1" ht="12" x14ac:dyDescent="0.25">
      <c r="A8" s="122" t="s">
        <v>10</v>
      </c>
      <c r="B8" s="123"/>
      <c r="C8" s="65" t="s">
        <v>92</v>
      </c>
      <c r="D8" s="56"/>
      <c r="E8" s="44"/>
      <c r="F8" s="44"/>
      <c r="G8" s="44"/>
      <c r="H8" s="44"/>
      <c r="I8" s="44"/>
      <c r="J8" s="44"/>
      <c r="K8" s="45"/>
      <c r="L8" s="72"/>
    </row>
    <row r="9" spans="1:12" s="37" customFormat="1" ht="15" customHeight="1" thickBot="1" x14ac:dyDescent="0.3">
      <c r="A9" s="127" t="s">
        <v>11</v>
      </c>
      <c r="B9" s="128"/>
      <c r="C9" s="66" t="s">
        <v>93</v>
      </c>
      <c r="D9" s="57"/>
      <c r="E9" s="46"/>
      <c r="F9" s="46"/>
      <c r="G9" s="46"/>
      <c r="H9" s="46"/>
      <c r="I9" s="46"/>
      <c r="J9" s="46"/>
      <c r="K9" s="47"/>
      <c r="L9" s="72"/>
    </row>
    <row r="10" spans="1:12" s="10" customFormat="1" ht="15.75" customHeight="1" x14ac:dyDescent="0.25">
      <c r="A10" s="31"/>
      <c r="B10" s="32"/>
      <c r="C10" s="32"/>
      <c r="D10" s="124" t="s">
        <v>12</v>
      </c>
      <c r="E10" s="125"/>
      <c r="F10" s="125"/>
      <c r="G10" s="125"/>
      <c r="H10" s="125"/>
      <c r="I10" s="125"/>
      <c r="J10" s="125"/>
      <c r="K10" s="126"/>
      <c r="L10" s="72"/>
    </row>
    <row r="11" spans="1:12" s="10" customFormat="1" ht="15.75" customHeight="1" x14ac:dyDescent="0.25">
      <c r="A11" s="33"/>
      <c r="B11" s="34"/>
      <c r="C11" s="34"/>
      <c r="D11" s="114" t="s">
        <v>99</v>
      </c>
      <c r="E11" s="115"/>
      <c r="F11" s="115"/>
      <c r="G11" s="115"/>
      <c r="H11" s="115"/>
      <c r="I11" s="116"/>
      <c r="J11" s="22" t="s">
        <v>13</v>
      </c>
      <c r="K11" s="58" t="str">
        <f>C5</f>
        <v>0</v>
      </c>
      <c r="L11" s="72"/>
    </row>
    <row r="12" spans="1:12" s="10" customFormat="1" ht="15.75" customHeight="1" x14ac:dyDescent="0.25">
      <c r="A12" s="33"/>
      <c r="B12" s="34"/>
      <c r="C12" s="34"/>
      <c r="D12" s="94"/>
      <c r="E12" s="95"/>
      <c r="F12" s="95"/>
      <c r="G12" s="95"/>
      <c r="H12" s="95"/>
      <c r="I12" s="96"/>
      <c r="J12" s="23" t="s">
        <v>14</v>
      </c>
      <c r="K12" s="59" t="str">
        <f>C6</f>
        <v>07/12/2023</v>
      </c>
      <c r="L12" s="72"/>
    </row>
    <row r="13" spans="1:12" s="10" customFormat="1" ht="15.75" customHeight="1" x14ac:dyDescent="0.25">
      <c r="A13" s="33"/>
      <c r="B13" s="34"/>
      <c r="C13" s="34"/>
      <c r="D13" s="97"/>
      <c r="E13" s="98"/>
      <c r="F13" s="98"/>
      <c r="G13" s="98"/>
      <c r="H13" s="98"/>
      <c r="I13" s="99"/>
      <c r="J13" s="24"/>
      <c r="K13" s="25"/>
      <c r="L13" s="72"/>
    </row>
    <row r="14" spans="1:12" s="10" customFormat="1" ht="15.75" customHeight="1" thickBot="1" x14ac:dyDescent="0.3">
      <c r="A14" s="106"/>
      <c r="B14" s="107"/>
      <c r="C14" s="107"/>
      <c r="D14" s="11"/>
      <c r="E14" s="92"/>
      <c r="F14" s="92"/>
      <c r="G14" s="92"/>
      <c r="H14" s="92"/>
      <c r="I14" s="93"/>
      <c r="J14" s="26"/>
      <c r="K14" s="27"/>
      <c r="L14" s="72"/>
    </row>
    <row r="15" spans="1:12" s="3" customFormat="1" ht="15" customHeight="1" thickBot="1" x14ac:dyDescent="0.3">
      <c r="A15" s="104" t="s">
        <v>15</v>
      </c>
      <c r="B15" s="105"/>
      <c r="C15" s="105"/>
      <c r="D15" s="105"/>
      <c r="E15" s="105"/>
      <c r="F15" s="105"/>
      <c r="G15" s="105"/>
      <c r="H15" s="105"/>
      <c r="I15" s="105"/>
      <c r="J15" s="105"/>
      <c r="K15" s="105"/>
    </row>
    <row r="16" spans="1:12" s="12" customFormat="1" ht="11.25" x14ac:dyDescent="0.25">
      <c r="A16" s="108" t="s">
        <v>16</v>
      </c>
      <c r="B16" s="112" t="s">
        <v>17</v>
      </c>
      <c r="C16" s="112" t="s">
        <v>18</v>
      </c>
      <c r="D16" s="112" t="s">
        <v>19</v>
      </c>
      <c r="E16" s="112" t="s">
        <v>20</v>
      </c>
      <c r="F16" s="112"/>
      <c r="G16" s="112"/>
      <c r="H16" s="112" t="s">
        <v>21</v>
      </c>
      <c r="I16" s="112" t="s">
        <v>22</v>
      </c>
      <c r="J16" s="102" t="s">
        <v>23</v>
      </c>
      <c r="K16" s="110" t="s">
        <v>24</v>
      </c>
    </row>
    <row r="17" spans="1:13" s="12" customFormat="1" ht="11.25" x14ac:dyDescent="0.25">
      <c r="A17" s="109"/>
      <c r="B17" s="113"/>
      <c r="C17" s="113"/>
      <c r="D17" s="113"/>
      <c r="E17" s="14" t="s">
        <v>25</v>
      </c>
      <c r="F17" s="14" t="s">
        <v>26</v>
      </c>
      <c r="G17" s="14" t="s">
        <v>27</v>
      </c>
      <c r="H17" s="113"/>
      <c r="I17" s="113"/>
      <c r="J17" s="103"/>
      <c r="K17" s="111"/>
    </row>
    <row r="18" spans="1:13" s="3" customFormat="1" ht="12.6" customHeight="1" x14ac:dyDescent="0.25">
      <c r="A18" s="16">
        <v>1</v>
      </c>
      <c r="B18" s="100" t="s">
        <v>28</v>
      </c>
      <c r="C18" s="100"/>
      <c r="D18" s="100"/>
      <c r="E18" s="100"/>
      <c r="F18" s="100"/>
      <c r="G18" s="100"/>
      <c r="H18" s="100"/>
      <c r="I18" s="100"/>
      <c r="J18" s="100"/>
      <c r="K18" s="101"/>
      <c r="M18" s="12"/>
    </row>
    <row r="19" spans="1:13" s="3" customFormat="1" ht="11.25" x14ac:dyDescent="0.25">
      <c r="A19" s="67">
        <v>1.1000000000000001</v>
      </c>
      <c r="B19" s="7" t="s">
        <v>29</v>
      </c>
      <c r="C19" s="1" t="s">
        <v>95</v>
      </c>
      <c r="D19" s="7" t="s">
        <v>30</v>
      </c>
      <c r="E19" s="7" t="s">
        <v>30</v>
      </c>
      <c r="F19" s="7" t="s">
        <v>30</v>
      </c>
      <c r="G19" s="7" t="s">
        <v>30</v>
      </c>
      <c r="H19" s="7" t="s">
        <v>30</v>
      </c>
      <c r="I19" s="7" t="s">
        <v>30</v>
      </c>
      <c r="J19" s="7" t="s">
        <v>31</v>
      </c>
      <c r="K19" s="49" t="s">
        <v>30</v>
      </c>
    </row>
    <row r="20" spans="1:13" s="3" customFormat="1" ht="11.25" x14ac:dyDescent="0.25">
      <c r="A20" s="67">
        <v>1.2</v>
      </c>
      <c r="B20" s="7" t="s">
        <v>29</v>
      </c>
      <c r="C20" s="1" t="s">
        <v>96</v>
      </c>
      <c r="D20" s="7" t="s">
        <v>30</v>
      </c>
      <c r="E20" s="7" t="s">
        <v>30</v>
      </c>
      <c r="F20" s="7" t="s">
        <v>30</v>
      </c>
      <c r="G20" s="7" t="s">
        <v>30</v>
      </c>
      <c r="H20" s="7" t="s">
        <v>30</v>
      </c>
      <c r="I20" s="7" t="s">
        <v>30</v>
      </c>
      <c r="J20" s="7" t="s">
        <v>31</v>
      </c>
      <c r="K20" s="49" t="s">
        <v>30</v>
      </c>
    </row>
    <row r="21" spans="1:13" s="3" customFormat="1" ht="11.25" x14ac:dyDescent="0.25">
      <c r="A21" s="67">
        <v>1.3</v>
      </c>
      <c r="B21" s="7" t="s">
        <v>29</v>
      </c>
      <c r="C21" s="1" t="s">
        <v>131</v>
      </c>
      <c r="D21" s="7" t="s">
        <v>30</v>
      </c>
      <c r="E21" s="7" t="s">
        <v>30</v>
      </c>
      <c r="F21" s="7" t="s">
        <v>30</v>
      </c>
      <c r="G21" s="7" t="s">
        <v>30</v>
      </c>
      <c r="H21" s="7" t="s">
        <v>30</v>
      </c>
      <c r="I21" s="7" t="s">
        <v>30</v>
      </c>
      <c r="J21" s="7" t="s">
        <v>31</v>
      </c>
      <c r="K21" s="49" t="s">
        <v>30</v>
      </c>
    </row>
    <row r="22" spans="1:13" s="3" customFormat="1" ht="11.25" x14ac:dyDescent="0.25">
      <c r="A22" s="67">
        <v>1.4</v>
      </c>
      <c r="B22" s="7" t="s">
        <v>29</v>
      </c>
      <c r="C22" s="1" t="s">
        <v>132</v>
      </c>
      <c r="D22" s="7" t="s">
        <v>30</v>
      </c>
      <c r="E22" s="7" t="s">
        <v>30</v>
      </c>
      <c r="F22" s="7" t="s">
        <v>30</v>
      </c>
      <c r="G22" s="7" t="s">
        <v>30</v>
      </c>
      <c r="H22" s="7" t="s">
        <v>30</v>
      </c>
      <c r="I22" s="7" t="s">
        <v>30</v>
      </c>
      <c r="J22" s="7" t="s">
        <v>31</v>
      </c>
      <c r="K22" s="49" t="s">
        <v>30</v>
      </c>
    </row>
    <row r="23" spans="1:13" s="3" customFormat="1" ht="22.5" x14ac:dyDescent="0.25">
      <c r="A23" s="67">
        <v>1.5</v>
      </c>
      <c r="B23" s="7" t="s">
        <v>29</v>
      </c>
      <c r="C23" s="1" t="s">
        <v>32</v>
      </c>
      <c r="D23" s="7" t="s">
        <v>30</v>
      </c>
      <c r="E23" s="7" t="s">
        <v>30</v>
      </c>
      <c r="F23" s="7" t="s">
        <v>30</v>
      </c>
      <c r="G23" s="7" t="s">
        <v>30</v>
      </c>
      <c r="H23" s="7" t="s">
        <v>30</v>
      </c>
      <c r="I23" s="7" t="s">
        <v>30</v>
      </c>
      <c r="J23" s="7" t="s">
        <v>31</v>
      </c>
      <c r="K23" s="49" t="s">
        <v>30</v>
      </c>
    </row>
    <row r="24" spans="1:13" s="3" customFormat="1" ht="22.5" x14ac:dyDescent="0.25">
      <c r="A24" s="67">
        <v>1.6</v>
      </c>
      <c r="B24" s="7" t="s">
        <v>29</v>
      </c>
      <c r="C24" s="1" t="s">
        <v>33</v>
      </c>
      <c r="D24" s="7" t="s">
        <v>30</v>
      </c>
      <c r="E24" s="7" t="s">
        <v>30</v>
      </c>
      <c r="F24" s="7" t="s">
        <v>30</v>
      </c>
      <c r="G24" s="7" t="s">
        <v>30</v>
      </c>
      <c r="H24" s="7" t="s">
        <v>30</v>
      </c>
      <c r="I24" s="7" t="s">
        <v>30</v>
      </c>
      <c r="J24" s="7" t="s">
        <v>31</v>
      </c>
      <c r="K24" s="49" t="s">
        <v>30</v>
      </c>
    </row>
    <row r="25" spans="1:13" s="3" customFormat="1" ht="11.25" x14ac:dyDescent="0.25">
      <c r="A25" s="67">
        <v>1.7</v>
      </c>
      <c r="B25" s="7" t="s">
        <v>29</v>
      </c>
      <c r="C25" s="1" t="s">
        <v>73</v>
      </c>
      <c r="D25" s="7" t="s">
        <v>30</v>
      </c>
      <c r="E25" s="7" t="s">
        <v>30</v>
      </c>
      <c r="F25" s="7" t="s">
        <v>30</v>
      </c>
      <c r="G25" s="7" t="s">
        <v>30</v>
      </c>
      <c r="H25" s="7" t="s">
        <v>30</v>
      </c>
      <c r="I25" s="7" t="s">
        <v>30</v>
      </c>
      <c r="J25" s="7" t="s">
        <v>31</v>
      </c>
      <c r="K25" s="49" t="s">
        <v>30</v>
      </c>
    </row>
    <row r="26" spans="1:13" x14ac:dyDescent="0.25">
      <c r="A26" s="16">
        <v>2</v>
      </c>
      <c r="B26" s="100" t="s">
        <v>102</v>
      </c>
      <c r="C26" s="100"/>
      <c r="D26" s="100"/>
      <c r="E26" s="100"/>
      <c r="F26" s="100"/>
      <c r="G26" s="100"/>
      <c r="H26" s="100"/>
      <c r="I26" s="100"/>
      <c r="J26" s="100"/>
      <c r="K26" s="101"/>
      <c r="L26" s="74" t="s">
        <v>101</v>
      </c>
      <c r="M26" s="12"/>
    </row>
    <row r="27" spans="1:13" ht="112.5" x14ac:dyDescent="0.25">
      <c r="A27" s="71">
        <v>2.1</v>
      </c>
      <c r="B27" s="20" t="s">
        <v>38</v>
      </c>
      <c r="C27" s="13" t="s">
        <v>100</v>
      </c>
      <c r="D27" s="60" t="s">
        <v>117</v>
      </c>
      <c r="E27" s="68" t="s">
        <v>34</v>
      </c>
      <c r="F27" s="68" t="s">
        <v>35</v>
      </c>
      <c r="G27" s="69" t="s">
        <v>36</v>
      </c>
      <c r="H27" s="70" t="s">
        <v>37</v>
      </c>
      <c r="I27" s="68" t="s">
        <v>97</v>
      </c>
      <c r="J27" s="7"/>
      <c r="K27" s="62"/>
      <c r="L27" s="73" t="s">
        <v>138</v>
      </c>
      <c r="M27" s="3"/>
    </row>
    <row r="28" spans="1:13" ht="81.599999999999994" customHeight="1" x14ac:dyDescent="0.25">
      <c r="A28" s="71">
        <v>2.2000000000000002</v>
      </c>
      <c r="B28" s="20" t="s">
        <v>109</v>
      </c>
      <c r="C28" s="6" t="s">
        <v>98</v>
      </c>
      <c r="D28" s="61" t="s">
        <v>118</v>
      </c>
      <c r="E28" s="83" t="s">
        <v>34</v>
      </c>
      <c r="F28" s="83" t="s">
        <v>35</v>
      </c>
      <c r="G28" s="84" t="s">
        <v>36</v>
      </c>
      <c r="H28" s="70" t="s">
        <v>37</v>
      </c>
      <c r="I28" s="83" t="s">
        <v>97</v>
      </c>
      <c r="J28" s="7"/>
      <c r="K28" s="62"/>
      <c r="L28" s="73" t="s">
        <v>139</v>
      </c>
      <c r="M28" s="3"/>
    </row>
    <row r="29" spans="1:13" ht="78.75" x14ac:dyDescent="0.25">
      <c r="A29" s="71">
        <v>2.2999999999999998</v>
      </c>
      <c r="B29" s="1" t="s">
        <v>40</v>
      </c>
      <c r="C29" s="6" t="s">
        <v>111</v>
      </c>
      <c r="D29" s="61" t="s">
        <v>119</v>
      </c>
      <c r="E29" s="68" t="s">
        <v>34</v>
      </c>
      <c r="F29" s="68" t="s">
        <v>35</v>
      </c>
      <c r="G29" s="69" t="s">
        <v>36</v>
      </c>
      <c r="H29" s="70" t="s">
        <v>37</v>
      </c>
      <c r="I29" s="68" t="s">
        <v>97</v>
      </c>
      <c r="J29" s="7"/>
      <c r="K29" s="62"/>
      <c r="L29" s="73" t="s">
        <v>139</v>
      </c>
      <c r="M29" s="3"/>
    </row>
    <row r="30" spans="1:13" ht="67.5" x14ac:dyDescent="0.25">
      <c r="A30" s="71">
        <v>2.4</v>
      </c>
      <c r="B30" s="1" t="s">
        <v>116</v>
      </c>
      <c r="C30" s="6" t="s">
        <v>98</v>
      </c>
      <c r="D30" s="61" t="s">
        <v>120</v>
      </c>
      <c r="E30" s="68" t="s">
        <v>34</v>
      </c>
      <c r="F30" s="68" t="s">
        <v>35</v>
      </c>
      <c r="G30" s="69" t="s">
        <v>36</v>
      </c>
      <c r="H30" s="70" t="s">
        <v>37</v>
      </c>
      <c r="I30" s="68" t="s">
        <v>97</v>
      </c>
      <c r="J30" s="7"/>
      <c r="K30" s="62"/>
      <c r="L30" s="73" t="s">
        <v>140</v>
      </c>
      <c r="M30" s="3"/>
    </row>
    <row r="31" spans="1:13" x14ac:dyDescent="0.25">
      <c r="A31" s="16">
        <v>3</v>
      </c>
      <c r="B31" s="100" t="s">
        <v>103</v>
      </c>
      <c r="C31" s="100"/>
      <c r="D31" s="100"/>
      <c r="E31" s="100"/>
      <c r="F31" s="100"/>
      <c r="G31" s="100"/>
      <c r="H31" s="100"/>
      <c r="I31" s="100"/>
      <c r="J31" s="100"/>
      <c r="K31" s="101"/>
      <c r="L31" s="73"/>
      <c r="M31" s="3"/>
    </row>
    <row r="32" spans="1:13" ht="45" x14ac:dyDescent="0.25">
      <c r="A32" s="71">
        <v>3.1</v>
      </c>
      <c r="B32" s="6" t="s">
        <v>41</v>
      </c>
      <c r="C32" s="6" t="s">
        <v>42</v>
      </c>
      <c r="D32" s="1" t="s">
        <v>104</v>
      </c>
      <c r="E32" s="77" t="s">
        <v>34</v>
      </c>
      <c r="F32" s="78" t="s">
        <v>43</v>
      </c>
      <c r="G32" s="69" t="s">
        <v>36</v>
      </c>
      <c r="H32" s="70" t="s">
        <v>37</v>
      </c>
      <c r="I32" s="68" t="s">
        <v>105</v>
      </c>
      <c r="J32" s="4"/>
      <c r="K32" s="63"/>
      <c r="L32" s="73"/>
      <c r="M32" s="3"/>
    </row>
    <row r="33" spans="1:13" x14ac:dyDescent="0.25">
      <c r="A33" s="16" t="s">
        <v>46</v>
      </c>
      <c r="B33" s="100" t="s">
        <v>47</v>
      </c>
      <c r="C33" s="100"/>
      <c r="D33" s="100"/>
      <c r="E33" s="100"/>
      <c r="F33" s="100"/>
      <c r="G33" s="100"/>
      <c r="H33" s="100"/>
      <c r="I33" s="100"/>
      <c r="J33" s="100"/>
      <c r="K33" s="101"/>
      <c r="L33" s="73"/>
      <c r="M33" s="48"/>
    </row>
    <row r="34" spans="1:13" s="38" customFormat="1" ht="117" customHeight="1" x14ac:dyDescent="0.25">
      <c r="A34" s="81" t="s">
        <v>48</v>
      </c>
      <c r="B34" s="29" t="s">
        <v>49</v>
      </c>
      <c r="C34" s="4" t="s">
        <v>106</v>
      </c>
      <c r="D34" s="4" t="s">
        <v>121</v>
      </c>
      <c r="E34" s="79" t="s">
        <v>51</v>
      </c>
      <c r="F34" s="70" t="s">
        <v>43</v>
      </c>
      <c r="G34" s="78" t="s">
        <v>44</v>
      </c>
      <c r="H34" s="70" t="s">
        <v>45</v>
      </c>
      <c r="I34" s="80" t="s">
        <v>107</v>
      </c>
      <c r="J34" s="4"/>
      <c r="K34" s="63"/>
      <c r="L34" s="75"/>
    </row>
    <row r="35" spans="1:13" x14ac:dyDescent="0.25">
      <c r="A35" s="16" t="s">
        <v>52</v>
      </c>
      <c r="B35" s="100" t="s">
        <v>53</v>
      </c>
      <c r="C35" s="100"/>
      <c r="D35" s="100"/>
      <c r="E35" s="100"/>
      <c r="F35" s="100"/>
      <c r="G35" s="100"/>
      <c r="H35" s="100"/>
      <c r="I35" s="100"/>
      <c r="J35" s="100"/>
      <c r="K35" s="101"/>
      <c r="L35" s="73"/>
    </row>
    <row r="36" spans="1:13" s="51" customFormat="1" ht="66" customHeight="1" x14ac:dyDescent="0.25">
      <c r="A36" s="71" t="s">
        <v>54</v>
      </c>
      <c r="B36" s="29" t="s">
        <v>55</v>
      </c>
      <c r="C36" s="4" t="s">
        <v>108</v>
      </c>
      <c r="D36" s="5" t="s">
        <v>56</v>
      </c>
      <c r="E36" s="70" t="s">
        <v>125</v>
      </c>
      <c r="F36" s="70" t="s">
        <v>43</v>
      </c>
      <c r="G36" s="82" t="s">
        <v>39</v>
      </c>
      <c r="H36" s="70" t="s">
        <v>57</v>
      </c>
      <c r="I36" s="80" t="s">
        <v>107</v>
      </c>
      <c r="J36" s="6"/>
      <c r="K36" s="62"/>
      <c r="L36" s="76"/>
    </row>
    <row r="37" spans="1:13" s="51" customFormat="1" ht="45" x14ac:dyDescent="0.25">
      <c r="A37" s="71" t="s">
        <v>58</v>
      </c>
      <c r="B37" s="4" t="s">
        <v>59</v>
      </c>
      <c r="C37" s="4" t="s">
        <v>50</v>
      </c>
      <c r="D37" s="61" t="s">
        <v>122</v>
      </c>
      <c r="E37" s="70" t="s">
        <v>125</v>
      </c>
      <c r="F37" s="70" t="s">
        <v>43</v>
      </c>
      <c r="G37" s="82" t="s">
        <v>39</v>
      </c>
      <c r="H37" s="70" t="s">
        <v>57</v>
      </c>
      <c r="I37" s="80" t="s">
        <v>107</v>
      </c>
      <c r="J37" s="6"/>
      <c r="K37" s="62"/>
      <c r="L37" s="76"/>
    </row>
    <row r="38" spans="1:13" s="51" customFormat="1" ht="78.75" x14ac:dyDescent="0.25">
      <c r="A38" s="71" t="s">
        <v>60</v>
      </c>
      <c r="B38" s="39" t="s">
        <v>61</v>
      </c>
      <c r="C38" s="4" t="s">
        <v>73</v>
      </c>
      <c r="D38" s="4" t="s">
        <v>123</v>
      </c>
      <c r="E38" s="70" t="s">
        <v>34</v>
      </c>
      <c r="F38" s="70" t="s">
        <v>43</v>
      </c>
      <c r="G38" s="82" t="s">
        <v>39</v>
      </c>
      <c r="H38" s="70" t="s">
        <v>57</v>
      </c>
      <c r="I38" s="80" t="s">
        <v>107</v>
      </c>
      <c r="J38" s="6"/>
      <c r="K38" s="62"/>
      <c r="L38" s="76"/>
    </row>
    <row r="39" spans="1:13" s="38" customFormat="1" ht="101.25" x14ac:dyDescent="0.25">
      <c r="A39" s="71">
        <v>5.4</v>
      </c>
      <c r="B39" s="1" t="s">
        <v>62</v>
      </c>
      <c r="C39" s="1" t="s">
        <v>63</v>
      </c>
      <c r="D39" s="1" t="s">
        <v>124</v>
      </c>
      <c r="E39" s="70" t="s">
        <v>112</v>
      </c>
      <c r="F39" s="70" t="s">
        <v>43</v>
      </c>
      <c r="G39" s="82" t="s">
        <v>39</v>
      </c>
      <c r="H39" s="70" t="s">
        <v>57</v>
      </c>
      <c r="I39" s="80" t="s">
        <v>107</v>
      </c>
      <c r="J39" s="40"/>
      <c r="K39" s="41"/>
      <c r="L39" s="75"/>
    </row>
    <row r="40" spans="1:13" s="51" customFormat="1" ht="223.5" customHeight="1" x14ac:dyDescent="0.25">
      <c r="A40" s="71">
        <v>5.5</v>
      </c>
      <c r="B40" s="4" t="s">
        <v>64</v>
      </c>
      <c r="C40" s="61" t="s">
        <v>113</v>
      </c>
      <c r="D40" s="61" t="s">
        <v>114</v>
      </c>
      <c r="E40" s="70" t="s">
        <v>125</v>
      </c>
      <c r="F40" s="70" t="s">
        <v>43</v>
      </c>
      <c r="G40" s="82" t="s">
        <v>39</v>
      </c>
      <c r="H40" s="70" t="s">
        <v>57</v>
      </c>
      <c r="I40" s="80" t="s">
        <v>107</v>
      </c>
      <c r="J40" s="6"/>
      <c r="K40" s="62"/>
      <c r="L40" s="73" t="s">
        <v>110</v>
      </c>
    </row>
    <row r="41" spans="1:13" s="51" customFormat="1" ht="49.5" customHeight="1" x14ac:dyDescent="0.25">
      <c r="A41" s="71">
        <v>5.6</v>
      </c>
      <c r="B41" s="30" t="s">
        <v>65</v>
      </c>
      <c r="C41" s="7" t="s">
        <v>115</v>
      </c>
      <c r="D41" s="4" t="s">
        <v>66</v>
      </c>
      <c r="E41" s="70" t="s">
        <v>125</v>
      </c>
      <c r="F41" s="70" t="s">
        <v>43</v>
      </c>
      <c r="G41" s="82" t="s">
        <v>39</v>
      </c>
      <c r="H41" s="70" t="s">
        <v>57</v>
      </c>
      <c r="I41" s="80" t="s">
        <v>107</v>
      </c>
      <c r="J41" s="6"/>
      <c r="K41" s="62"/>
      <c r="L41" s="76"/>
    </row>
    <row r="42" spans="1:13" s="51" customFormat="1" ht="117" customHeight="1" x14ac:dyDescent="0.25">
      <c r="A42" s="71">
        <v>5.7</v>
      </c>
      <c r="B42" s="29" t="s">
        <v>67</v>
      </c>
      <c r="C42" s="13" t="s">
        <v>32</v>
      </c>
      <c r="D42" s="61" t="s">
        <v>68</v>
      </c>
      <c r="E42" s="70" t="s">
        <v>125</v>
      </c>
      <c r="F42" s="70" t="s">
        <v>43</v>
      </c>
      <c r="G42" s="82" t="s">
        <v>39</v>
      </c>
      <c r="H42" s="70" t="s">
        <v>57</v>
      </c>
      <c r="I42" s="80" t="s">
        <v>107</v>
      </c>
      <c r="J42" s="6"/>
      <c r="K42" s="62"/>
      <c r="L42" s="76"/>
    </row>
    <row r="43" spans="1:13" ht="69.75" customHeight="1" x14ac:dyDescent="0.25">
      <c r="A43" s="71">
        <v>5.8</v>
      </c>
      <c r="B43" s="30" t="s">
        <v>69</v>
      </c>
      <c r="C43" s="7" t="s">
        <v>70</v>
      </c>
      <c r="D43" s="61" t="s">
        <v>71</v>
      </c>
      <c r="E43" s="70" t="s">
        <v>125</v>
      </c>
      <c r="F43" s="70" t="s">
        <v>43</v>
      </c>
      <c r="G43" s="82" t="s">
        <v>39</v>
      </c>
      <c r="H43" s="70" t="s">
        <v>57</v>
      </c>
      <c r="I43" s="80" t="s">
        <v>107</v>
      </c>
      <c r="J43" s="40"/>
      <c r="K43" s="41"/>
      <c r="L43" s="73"/>
    </row>
    <row r="44" spans="1:13" ht="105.75" customHeight="1" x14ac:dyDescent="0.25">
      <c r="A44" s="71">
        <v>5.9</v>
      </c>
      <c r="B44" s="30" t="s">
        <v>72</v>
      </c>
      <c r="C44" s="7" t="s">
        <v>129</v>
      </c>
      <c r="D44" s="13" t="s">
        <v>127</v>
      </c>
      <c r="E44" s="70" t="s">
        <v>126</v>
      </c>
      <c r="F44" s="70" t="s">
        <v>43</v>
      </c>
      <c r="G44" s="82" t="s">
        <v>39</v>
      </c>
      <c r="H44" s="70" t="s">
        <v>57</v>
      </c>
      <c r="I44" s="80" t="s">
        <v>107</v>
      </c>
      <c r="J44" s="52"/>
      <c r="K44" s="53"/>
      <c r="L44" s="73"/>
    </row>
    <row r="45" spans="1:13" ht="50.25" customHeight="1" x14ac:dyDescent="0.25">
      <c r="A45" s="85">
        <v>5.0999999999999996</v>
      </c>
      <c r="B45" s="7" t="s">
        <v>74</v>
      </c>
      <c r="C45" s="7" t="s">
        <v>128</v>
      </c>
      <c r="D45" s="1" t="s">
        <v>75</v>
      </c>
      <c r="E45" s="70" t="s">
        <v>125</v>
      </c>
      <c r="F45" s="70" t="s">
        <v>43</v>
      </c>
      <c r="G45" s="82" t="s">
        <v>39</v>
      </c>
      <c r="H45" s="70" t="s">
        <v>57</v>
      </c>
      <c r="I45" s="80" t="s">
        <v>107</v>
      </c>
      <c r="J45" s="52"/>
      <c r="K45" s="53"/>
      <c r="L45" s="73"/>
    </row>
    <row r="46" spans="1:13" x14ac:dyDescent="0.25">
      <c r="A46" s="16" t="s">
        <v>76</v>
      </c>
      <c r="B46" s="100" t="s">
        <v>77</v>
      </c>
      <c r="C46" s="100"/>
      <c r="D46" s="100"/>
      <c r="E46" s="100"/>
      <c r="F46" s="100"/>
      <c r="G46" s="100"/>
      <c r="H46" s="100"/>
      <c r="I46" s="100"/>
      <c r="J46" s="100"/>
      <c r="K46" s="101"/>
      <c r="L46" s="73"/>
    </row>
    <row r="47" spans="1:13" ht="129.75" customHeight="1" x14ac:dyDescent="0.25">
      <c r="A47" s="81">
        <v>6.1</v>
      </c>
      <c r="B47" s="29" t="s">
        <v>78</v>
      </c>
      <c r="C47" s="4" t="s">
        <v>79</v>
      </c>
      <c r="D47" s="1" t="s">
        <v>130</v>
      </c>
      <c r="E47" s="68" t="s">
        <v>34</v>
      </c>
      <c r="F47" s="68" t="s">
        <v>35</v>
      </c>
      <c r="G47" s="69" t="s">
        <v>36</v>
      </c>
      <c r="H47" s="70" t="s">
        <v>37</v>
      </c>
      <c r="I47" s="68" t="s">
        <v>97</v>
      </c>
      <c r="J47" s="1"/>
      <c r="K47" s="54"/>
      <c r="L47" s="73"/>
    </row>
    <row r="48" spans="1:13" ht="56.25" x14ac:dyDescent="0.25">
      <c r="A48" s="81">
        <v>6.2</v>
      </c>
      <c r="B48" s="1" t="s">
        <v>80</v>
      </c>
      <c r="C48" s="1" t="s">
        <v>81</v>
      </c>
      <c r="D48" s="1" t="s">
        <v>133</v>
      </c>
      <c r="E48" s="79" t="s">
        <v>34</v>
      </c>
      <c r="F48" s="79" t="s">
        <v>35</v>
      </c>
      <c r="G48" s="86" t="s">
        <v>39</v>
      </c>
      <c r="H48" s="79" t="s">
        <v>57</v>
      </c>
      <c r="I48" s="80" t="s">
        <v>107</v>
      </c>
      <c r="J48" s="1"/>
      <c r="K48" s="54"/>
      <c r="L48" s="73"/>
    </row>
    <row r="49" spans="1:12" s="38" customFormat="1" ht="409.5" x14ac:dyDescent="0.25">
      <c r="A49" s="81">
        <v>6.3</v>
      </c>
      <c r="B49" s="1" t="s">
        <v>134</v>
      </c>
      <c r="C49" s="1" t="s">
        <v>82</v>
      </c>
      <c r="D49" s="1" t="s">
        <v>135</v>
      </c>
      <c r="E49" s="79" t="s">
        <v>136</v>
      </c>
      <c r="F49" s="79" t="s">
        <v>35</v>
      </c>
      <c r="G49" s="87" t="s">
        <v>36</v>
      </c>
      <c r="H49" s="70" t="s">
        <v>37</v>
      </c>
      <c r="I49" s="68" t="s">
        <v>97</v>
      </c>
      <c r="J49" s="1"/>
      <c r="K49" s="54"/>
      <c r="L49" s="75" t="s">
        <v>137</v>
      </c>
    </row>
    <row r="50" spans="1:12" ht="56.25" x14ac:dyDescent="0.25">
      <c r="A50" s="50">
        <v>6.4</v>
      </c>
      <c r="B50" s="1" t="s">
        <v>83</v>
      </c>
      <c r="C50" s="1" t="s">
        <v>84</v>
      </c>
      <c r="D50" s="4" t="s">
        <v>85</v>
      </c>
      <c r="E50" s="70" t="s">
        <v>34</v>
      </c>
      <c r="F50" s="70" t="s">
        <v>86</v>
      </c>
      <c r="G50" s="86" t="s">
        <v>44</v>
      </c>
      <c r="H50" s="82" t="s">
        <v>45</v>
      </c>
      <c r="I50" s="80" t="s">
        <v>107</v>
      </c>
      <c r="J50" s="1"/>
      <c r="K50" s="54"/>
      <c r="L50" s="73"/>
    </row>
    <row r="51" spans="1:12" x14ac:dyDescent="0.25">
      <c r="A51" s="17"/>
      <c r="B51" s="88" t="s">
        <v>87</v>
      </c>
      <c r="C51" s="88"/>
      <c r="D51" s="88"/>
      <c r="E51" s="88"/>
      <c r="F51" s="88"/>
      <c r="G51" s="88"/>
      <c r="H51" s="88"/>
      <c r="I51" s="88"/>
      <c r="J51" s="88"/>
      <c r="K51" s="89"/>
    </row>
    <row r="52" spans="1:12" ht="15" customHeight="1" x14ac:dyDescent="0.25">
      <c r="A52" s="18"/>
      <c r="B52" s="90" t="s">
        <v>88</v>
      </c>
      <c r="C52" s="90"/>
      <c r="D52" s="90"/>
      <c r="E52" s="90"/>
      <c r="F52" s="90"/>
      <c r="G52" s="90"/>
      <c r="H52" s="90"/>
      <c r="I52" s="90"/>
      <c r="J52" s="90"/>
      <c r="K52" s="91"/>
    </row>
    <row r="53" spans="1:12" x14ac:dyDescent="0.25">
      <c r="A53" s="18"/>
      <c r="B53" s="90"/>
      <c r="C53" s="90"/>
      <c r="D53" s="90"/>
      <c r="E53" s="90"/>
      <c r="F53" s="90"/>
      <c r="G53" s="90"/>
      <c r="H53" s="90"/>
      <c r="I53" s="90"/>
      <c r="J53" s="90"/>
      <c r="K53" s="91"/>
    </row>
    <row r="54" spans="1:12" ht="47.45" customHeight="1" thickBot="1" x14ac:dyDescent="0.3">
      <c r="A54" s="19"/>
      <c r="B54" s="8" t="s">
        <v>89</v>
      </c>
      <c r="C54" s="9"/>
      <c r="D54" s="9"/>
      <c r="E54" s="21"/>
      <c r="F54" s="21"/>
      <c r="G54" s="21"/>
      <c r="H54" s="21"/>
      <c r="I54" s="21"/>
      <c r="J54" s="21"/>
      <c r="K54" s="28"/>
    </row>
  </sheetData>
  <mergeCells count="34">
    <mergeCell ref="B16:B17"/>
    <mergeCell ref="D11:I11"/>
    <mergeCell ref="A1:B1"/>
    <mergeCell ref="A2:B2"/>
    <mergeCell ref="A3:B3"/>
    <mergeCell ref="A4:B4"/>
    <mergeCell ref="A5:B5"/>
    <mergeCell ref="D10:K10"/>
    <mergeCell ref="A6:B6"/>
    <mergeCell ref="A7:B7"/>
    <mergeCell ref="A8:B8"/>
    <mergeCell ref="A9:B9"/>
    <mergeCell ref="C1:I1"/>
    <mergeCell ref="I16:I17"/>
    <mergeCell ref="H16:H17"/>
    <mergeCell ref="E16:G16"/>
    <mergeCell ref="D16:D17"/>
    <mergeCell ref="C16:C17"/>
    <mergeCell ref="B51:K51"/>
    <mergeCell ref="B52:K53"/>
    <mergeCell ref="E14:I14"/>
    <mergeCell ref="D12:I12"/>
    <mergeCell ref="D13:I13"/>
    <mergeCell ref="B18:K18"/>
    <mergeCell ref="J16:J17"/>
    <mergeCell ref="B26:K26"/>
    <mergeCell ref="B31:K31"/>
    <mergeCell ref="A15:K15"/>
    <mergeCell ref="B46:K46"/>
    <mergeCell ref="B35:K35"/>
    <mergeCell ref="B33:K33"/>
    <mergeCell ref="A14:C14"/>
    <mergeCell ref="A16:A17"/>
    <mergeCell ref="K16:K17"/>
  </mergeCells>
  <printOptions horizontalCentered="1" verticalCentered="1"/>
  <pageMargins left="0.70866141732283461" right="0.70866141732283461" top="0.74803149606299213" bottom="0.74803149606299213" header="0.31496062992125984" footer="0.31496062992125984"/>
  <pageSetup paperSize="9" scale="77" fitToHeight="0" orientation="landscape" r:id="rId1"/>
  <headerFooter>
    <oddFooter>&amp;R&amp;"Arial,Regular"&amp;8Page &amp;P of &amp;N</oddFooter>
  </headerFooter>
  <rowBreaks count="3" manualBreakCount="3">
    <brk id="34" max="10" man="1"/>
    <brk id="42" max="10" man="1"/>
    <brk id="48" max="10" man="1"/>
  </rowBreaks>
  <ignoredErrors>
    <ignoredError sqref="C5 A33:A38"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MRPA-1122464319-66534</_dlc_DocId>
    <_dlc_DocIdUrl xmlns="9c3a2a23-c90d-4814-8d35-ab8780b3f0b7">
      <Url>https://fultonhogan.sharepoint.com/teams/PD07656/_layouts/15/DocIdRedir.aspx?ID=MRPA-1122464319-66534</Url>
      <Description>MRPA-1122464319-66534</Description>
    </_dlc_DocIdUrl>
    <lcf76f155ced4ddcb4097134ff3c332f xmlns="47bb1aa9-43bb-4562-a2f8-03a598b3b4dd">
      <Terms xmlns="http://schemas.microsoft.com/office/infopath/2007/PartnerControls"/>
    </lcf76f155ced4ddcb4097134ff3c332f>
    <l5f9385df09247aeb4137d1a8c56d9bb xmlns="47bb1aa9-43bb-4562-a2f8-03a598b3b4dd">
      <Terms xmlns="http://schemas.microsoft.com/office/infopath/2007/PartnerControls"/>
    </l5f9385df09247aeb4137d1a8c56d9bb>
    <TeambinderTransmittalNumber xmlns="47bb1aa9-43bb-4562-a2f8-03a598b3b4dd" xsi:nil="true"/>
    <Teambindername xmlns="47bb1aa9-43bb-4562-a2f8-03a598b3b4d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4" ma:contentTypeDescription="Create a new document." ma:contentTypeScope="" ma:versionID="224a5f4f8787515e6ac57c7463286270">
  <xsd:schema xmlns:xsd="http://www.w3.org/2001/XMLSchema" xmlns:xs="http://www.w3.org/2001/XMLSchema" xmlns:p="http://schemas.microsoft.com/office/2006/metadata/properties" xmlns:ns2="9c3a2a23-c90d-4814-8d35-ab8780b3f0b7" xmlns:ns3="67a9c916-b9aa-4dc2-9f16-c44ca415698d" xmlns:ns4="47bb1aa9-43bb-4562-a2f8-03a598b3b4dd" targetNamespace="http://schemas.microsoft.com/office/2006/metadata/properties" ma:root="true" ma:fieldsID="ffa0a9260307b3b2246c3f6d8c877460" ns2:_="" ns3:_="" ns4:_="">
    <xsd:import namespace="9c3a2a23-c90d-4814-8d35-ab8780b3f0b7"/>
    <xsd:import namespace="67a9c916-b9aa-4dc2-9f16-c44ca415698d"/>
    <xsd:import namespace="47bb1aa9-43bb-4562-a2f8-03a598b3b4dd"/>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l5f9385df09247aeb4137d1a8c56d9bb" minOccurs="0"/>
                <xsd:element ref="ns4:MediaServiceMetadata" minOccurs="0"/>
                <xsd:element ref="ns4:MediaServiceFastMetadata" minOccurs="0"/>
                <xsd:element ref="ns4:MediaServiceAutoKeyPoints" minOccurs="0"/>
                <xsd:element ref="ns4:MediaServiceKeyPoints" minOccurs="0"/>
                <xsd:element ref="ns2:SharedWithUsers" minOccurs="0"/>
                <xsd:element ref="ns2:SharedWithDetail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lcf76f155ced4ddcb4097134ff3c332f" minOccurs="0"/>
                <xsd:element ref="ns4:MediaLengthInSeconds" minOccurs="0"/>
                <xsd:element ref="ns4:MediaServiceObjectDetectorVersions" minOccurs="0"/>
                <xsd:element ref="ns4:TeambinderTransmittalNumber" minOccurs="0"/>
                <xsd:element ref="ns4:Teambin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7474899a-05a4-49a7-b099-d3a9054dd63e}"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l5f9385df09247aeb4137d1a8c56d9bb" ma:index="15" nillable="true" ma:taxonomy="true" ma:internalName="l5f9385df09247aeb4137d1a8c56d9bb" ma:taxonomyFieldName="Project" ma:displayName="Project" ma:default="1;#Calder Park Drive|ec61d7d9-0df5-4ee9-883c-1c18a46e00ac" ma:fieldId="{55f9385d-f092-47ae-b413-7d1a8c56d9bb}"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30" nillable="true" ma:displayName="MediaLengthInSeconds" ma:hidden="true" ma:internalName="MediaLengthInSeconds" ma:readOnly="true">
      <xsd:simpleType>
        <xsd:restriction base="dms:Unknown"/>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TeambinderTransmittalNumber" ma:index="32" nillable="true" ma:displayName="Teambinder Transmittal Number" ma:format="Dropdown" ma:internalName="TeambinderTransmittalNumber">
      <xsd:simpleType>
        <xsd:restriction base="dms:Text">
          <xsd:maxLength value="255"/>
        </xsd:restriction>
      </xsd:simpleType>
    </xsd:element>
    <xsd:element name="Teambindername" ma:index="33" nillable="true" ma:displayName="Teambinder name" ma:format="Dropdown" ma:internalName="Teambin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AB07288B-17EE-45F7-8585-0EE5BAC509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cp:lastPrinted>2023-12-06T20:54:33Z</cp:lastPrinted>
  <dcterms:created xsi:type="dcterms:W3CDTF">2020-04-05T06:22:00Z</dcterms:created>
  <dcterms:modified xsi:type="dcterms:W3CDTF">2024-01-09T04:01:34Z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9dd32099-0b6b-44b6-a7be-f0a8161a53ca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