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L:\Teams\Team34\LISTINGS\2024-2025\FOOTSCRAY HOSPITAL\"/>
    </mc:Choice>
  </mc:AlternateContent>
  <xr:revisionPtr revIDLastSave="0" documentId="13_ncr:1_{DDF64CE9-F036-44EC-9546-25B2443CDAD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KE OFF" sheetId="1" r:id="rId1"/>
  </sheets>
  <definedNames>
    <definedName name="_xlnm._FilterDatabase" localSheetId="0" hidden="1">'TAKE OFF'!$A$4:$N$1189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1" i="1" l="1"/>
  <c r="E1141" i="1"/>
  <c r="F905" i="1"/>
  <c r="E905" i="1"/>
  <c r="G905" i="1" s="1"/>
  <c r="F904" i="1"/>
  <c r="E904" i="1"/>
  <c r="G904" i="1" s="1"/>
  <c r="F903" i="1"/>
  <c r="E903" i="1"/>
  <c r="G903" i="1" s="1"/>
  <c r="F902" i="1"/>
  <c r="E902" i="1"/>
  <c r="G902" i="1" s="1"/>
  <c r="F901" i="1"/>
  <c r="E901" i="1"/>
  <c r="G901" i="1" s="1"/>
  <c r="F900" i="1"/>
  <c r="E900" i="1"/>
  <c r="G900" i="1" s="1"/>
  <c r="F899" i="1"/>
  <c r="E899" i="1"/>
  <c r="G899" i="1" s="1"/>
  <c r="F898" i="1"/>
  <c r="E898" i="1"/>
  <c r="G898" i="1" s="1"/>
  <c r="F897" i="1"/>
  <c r="E897" i="1"/>
  <c r="G897" i="1" s="1"/>
  <c r="F896" i="1"/>
  <c r="E896" i="1"/>
  <c r="G896" i="1" s="1"/>
  <c r="F895" i="1"/>
  <c r="E895" i="1"/>
  <c r="G895" i="1" s="1"/>
  <c r="F894" i="1"/>
  <c r="E894" i="1"/>
  <c r="G894" i="1" s="1"/>
  <c r="F893" i="1"/>
  <c r="E893" i="1"/>
  <c r="G893" i="1" s="1"/>
  <c r="F892" i="1"/>
  <c r="E892" i="1"/>
  <c r="G892" i="1" s="1"/>
  <c r="F891" i="1"/>
  <c r="E891" i="1"/>
  <c r="G891" i="1" s="1"/>
  <c r="F890" i="1"/>
  <c r="E890" i="1"/>
  <c r="G890" i="1" s="1"/>
  <c r="F889" i="1"/>
  <c r="E889" i="1"/>
  <c r="G889" i="1" s="1"/>
  <c r="F888" i="1"/>
  <c r="E888" i="1"/>
  <c r="G888" i="1" s="1"/>
  <c r="F887" i="1"/>
  <c r="E887" i="1"/>
  <c r="G887" i="1" s="1"/>
  <c r="F886" i="1"/>
  <c r="E886" i="1"/>
  <c r="G886" i="1" s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85" i="1"/>
  <c r="E885" i="1"/>
  <c r="F851" i="1"/>
  <c r="E851" i="1"/>
  <c r="G851" i="1" s="1"/>
  <c r="F832" i="1"/>
  <c r="E832" i="1"/>
  <c r="F831" i="1"/>
  <c r="E83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0" i="1"/>
  <c r="E830" i="1"/>
  <c r="G830" i="1" s="1"/>
  <c r="F829" i="1"/>
  <c r="E829" i="1"/>
  <c r="G829" i="1" s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63" i="1"/>
  <c r="E763" i="1"/>
  <c r="F751" i="1"/>
  <c r="E751" i="1"/>
  <c r="G751" i="1" s="1"/>
  <c r="F750" i="1"/>
  <c r="E750" i="1"/>
  <c r="G750" i="1" s="1"/>
  <c r="F749" i="1"/>
  <c r="E749" i="1"/>
  <c r="G749" i="1" s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02" i="1"/>
  <c r="E702" i="1"/>
  <c r="F701" i="1"/>
  <c r="E701" i="1"/>
  <c r="F700" i="1"/>
  <c r="E700" i="1"/>
  <c r="F699" i="1"/>
  <c r="E69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698" i="1"/>
  <c r="E698" i="1"/>
  <c r="G698" i="1" s="1"/>
  <c r="F697" i="1"/>
  <c r="E697" i="1"/>
  <c r="G697" i="1" s="1"/>
  <c r="F696" i="1"/>
  <c r="E696" i="1"/>
  <c r="G696" i="1" s="1"/>
  <c r="F695" i="1"/>
  <c r="E695" i="1"/>
  <c r="G695" i="1" s="1"/>
  <c r="F694" i="1"/>
  <c r="E694" i="1"/>
  <c r="G694" i="1" s="1"/>
  <c r="F693" i="1"/>
  <c r="E693" i="1"/>
  <c r="G693" i="1" s="1"/>
  <c r="F692" i="1"/>
  <c r="E692" i="1"/>
  <c r="G692" i="1" s="1"/>
  <c r="F691" i="1"/>
  <c r="E691" i="1"/>
  <c r="G691" i="1" s="1"/>
  <c r="F690" i="1"/>
  <c r="E690" i="1"/>
  <c r="G690" i="1" s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G659" i="1" s="1"/>
  <c r="F658" i="1"/>
  <c r="E658" i="1"/>
  <c r="G658" i="1" s="1"/>
  <c r="F657" i="1"/>
  <c r="E657" i="1"/>
  <c r="G657" i="1" s="1"/>
  <c r="F656" i="1"/>
  <c r="E656" i="1"/>
  <c r="G656" i="1" s="1"/>
  <c r="F655" i="1"/>
  <c r="E655" i="1"/>
  <c r="G655" i="1" s="1"/>
  <c r="F654" i="1"/>
  <c r="E654" i="1"/>
  <c r="G654" i="1" s="1"/>
  <c r="F653" i="1"/>
  <c r="E653" i="1"/>
  <c r="G653" i="1" s="1"/>
  <c r="F652" i="1"/>
  <c r="E652" i="1"/>
  <c r="F651" i="1"/>
  <c r="E651" i="1"/>
  <c r="F650" i="1"/>
  <c r="E650" i="1"/>
  <c r="G650" i="1" s="1"/>
  <c r="F649" i="1"/>
  <c r="E649" i="1"/>
  <c r="G649" i="1" s="1"/>
  <c r="F648" i="1"/>
  <c r="E648" i="1"/>
  <c r="F647" i="1"/>
  <c r="E647" i="1"/>
  <c r="F646" i="1"/>
  <c r="E646" i="1"/>
  <c r="G646" i="1" s="1"/>
  <c r="F645" i="1"/>
  <c r="E645" i="1"/>
  <c r="G645" i="1" s="1"/>
  <c r="F644" i="1"/>
  <c r="E644" i="1"/>
  <c r="G644" i="1" s="1"/>
  <c r="F643" i="1"/>
  <c r="E643" i="1"/>
  <c r="G643" i="1" s="1"/>
  <c r="F642" i="1"/>
  <c r="E642" i="1"/>
  <c r="G642" i="1" s="1"/>
  <c r="F641" i="1"/>
  <c r="E641" i="1"/>
  <c r="G641" i="1" s="1"/>
  <c r="F640" i="1"/>
  <c r="E640" i="1"/>
  <c r="G640" i="1" s="1"/>
  <c r="F639" i="1"/>
  <c r="E639" i="1"/>
  <c r="G639" i="1" s="1"/>
  <c r="F638" i="1"/>
  <c r="E638" i="1"/>
  <c r="G638" i="1" s="1"/>
  <c r="F637" i="1"/>
  <c r="E637" i="1"/>
  <c r="G637" i="1" s="1"/>
  <c r="F636" i="1"/>
  <c r="E636" i="1"/>
  <c r="G636" i="1" s="1"/>
  <c r="F634" i="1"/>
  <c r="E634" i="1"/>
  <c r="F635" i="1"/>
  <c r="E635" i="1"/>
  <c r="F922" i="1"/>
  <c r="E922" i="1"/>
  <c r="G922" i="1" s="1"/>
  <c r="F921" i="1"/>
  <c r="E921" i="1"/>
  <c r="G921" i="1" s="1"/>
  <c r="F920" i="1"/>
  <c r="E920" i="1"/>
  <c r="G920" i="1" s="1"/>
  <c r="F919" i="1"/>
  <c r="E919" i="1"/>
  <c r="G919" i="1" s="1"/>
  <c r="F633" i="1"/>
  <c r="E633" i="1"/>
  <c r="G633" i="1" s="1"/>
  <c r="F632" i="1"/>
  <c r="E632" i="1"/>
  <c r="G632" i="1" s="1"/>
  <c r="F631" i="1"/>
  <c r="E631" i="1"/>
  <c r="G631" i="1" s="1"/>
  <c r="F630" i="1"/>
  <c r="E630" i="1"/>
  <c r="G630" i="1" s="1"/>
  <c r="F629" i="1"/>
  <c r="E629" i="1"/>
  <c r="G629" i="1" s="1"/>
  <c r="F628" i="1"/>
  <c r="E628" i="1"/>
  <c r="G628" i="1" s="1"/>
  <c r="F627" i="1"/>
  <c r="E627" i="1"/>
  <c r="G627" i="1" s="1"/>
  <c r="F626" i="1"/>
  <c r="E626" i="1"/>
  <c r="F625" i="1"/>
  <c r="E625" i="1"/>
  <c r="F624" i="1"/>
  <c r="E624" i="1"/>
  <c r="G624" i="1" s="1"/>
  <c r="F623" i="1"/>
  <c r="E623" i="1"/>
  <c r="G623" i="1" s="1"/>
  <c r="F622" i="1"/>
  <c r="E622" i="1"/>
  <c r="G622" i="1" s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G569" i="1" s="1"/>
  <c r="F568" i="1"/>
  <c r="E568" i="1"/>
  <c r="G568" i="1" s="1"/>
  <c r="F567" i="1"/>
  <c r="E567" i="1"/>
  <c r="G567" i="1" s="1"/>
  <c r="F566" i="1"/>
  <c r="E566" i="1"/>
  <c r="G566" i="1" s="1"/>
  <c r="F565" i="1"/>
  <c r="E565" i="1"/>
  <c r="G565" i="1" s="1"/>
  <c r="F564" i="1"/>
  <c r="E564" i="1"/>
  <c r="G564" i="1" s="1"/>
  <c r="F563" i="1"/>
  <c r="E563" i="1"/>
  <c r="G563" i="1" s="1"/>
  <c r="F562" i="1"/>
  <c r="E562" i="1"/>
  <c r="G562" i="1" s="1"/>
  <c r="F561" i="1"/>
  <c r="E561" i="1"/>
  <c r="G561" i="1" s="1"/>
  <c r="F560" i="1"/>
  <c r="E560" i="1"/>
  <c r="G560" i="1" s="1"/>
  <c r="F559" i="1"/>
  <c r="E559" i="1"/>
  <c r="G559" i="1" s="1"/>
  <c r="F558" i="1"/>
  <c r="E558" i="1"/>
  <c r="G558" i="1" s="1"/>
  <c r="F557" i="1"/>
  <c r="E557" i="1"/>
  <c r="G557" i="1" s="1"/>
  <c r="F556" i="1"/>
  <c r="E556" i="1"/>
  <c r="G556" i="1" s="1"/>
  <c r="F555" i="1"/>
  <c r="E555" i="1"/>
  <c r="F554" i="1"/>
  <c r="E554" i="1"/>
  <c r="F553" i="1"/>
  <c r="E553" i="1"/>
  <c r="G553" i="1" s="1"/>
  <c r="F552" i="1"/>
  <c r="E552" i="1"/>
  <c r="G552" i="1" s="1"/>
  <c r="F551" i="1"/>
  <c r="E551" i="1"/>
  <c r="G551" i="1" s="1"/>
  <c r="F550" i="1"/>
  <c r="E550" i="1"/>
  <c r="G550" i="1" s="1"/>
  <c r="F549" i="1"/>
  <c r="E549" i="1"/>
  <c r="G549" i="1" s="1"/>
  <c r="F548" i="1"/>
  <c r="E548" i="1"/>
  <c r="G548" i="1" s="1"/>
  <c r="F918" i="1"/>
  <c r="E918" i="1"/>
  <c r="G918" i="1" s="1"/>
  <c r="F917" i="1"/>
  <c r="E917" i="1"/>
  <c r="G917" i="1" s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G535" i="1" s="1"/>
  <c r="F534" i="1"/>
  <c r="E534" i="1"/>
  <c r="G534" i="1" s="1"/>
  <c r="F533" i="1"/>
  <c r="E533" i="1"/>
  <c r="G533" i="1" s="1"/>
  <c r="F532" i="1"/>
  <c r="E532" i="1"/>
  <c r="G532" i="1" s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G501" i="1" s="1"/>
  <c r="F500" i="1"/>
  <c r="E500" i="1"/>
  <c r="G500" i="1" s="1"/>
  <c r="F499" i="1"/>
  <c r="E499" i="1"/>
  <c r="G499" i="1" s="1"/>
  <c r="F498" i="1"/>
  <c r="E498" i="1"/>
  <c r="G498" i="1" s="1"/>
  <c r="F497" i="1"/>
  <c r="E497" i="1"/>
  <c r="G497" i="1" s="1"/>
  <c r="F496" i="1"/>
  <c r="E496" i="1"/>
  <c r="G496" i="1" s="1"/>
  <c r="F495" i="1"/>
  <c r="E495" i="1"/>
  <c r="G495" i="1" s="1"/>
  <c r="F494" i="1"/>
  <c r="E494" i="1"/>
  <c r="G494" i="1" s="1"/>
  <c r="F493" i="1"/>
  <c r="E493" i="1"/>
  <c r="G493" i="1" s="1"/>
  <c r="F492" i="1"/>
  <c r="E492" i="1"/>
  <c r="G492" i="1" s="1"/>
  <c r="F491" i="1"/>
  <c r="E491" i="1"/>
  <c r="G491" i="1" s="1"/>
  <c r="F490" i="1"/>
  <c r="E490" i="1"/>
  <c r="G490" i="1" s="1"/>
  <c r="F489" i="1"/>
  <c r="E489" i="1"/>
  <c r="G489" i="1" s="1"/>
  <c r="F488" i="1"/>
  <c r="E488" i="1"/>
  <c r="G488" i="1" s="1"/>
  <c r="F487" i="1"/>
  <c r="E487" i="1"/>
  <c r="G487" i="1" s="1"/>
  <c r="F486" i="1"/>
  <c r="E486" i="1"/>
  <c r="G486" i="1" s="1"/>
  <c r="F485" i="1"/>
  <c r="E485" i="1"/>
  <c r="F484" i="1"/>
  <c r="E484" i="1"/>
  <c r="F483" i="1"/>
  <c r="E483" i="1"/>
  <c r="G483" i="1" s="1"/>
  <c r="F482" i="1"/>
  <c r="E482" i="1"/>
  <c r="G482" i="1" s="1"/>
  <c r="F481" i="1"/>
  <c r="E481" i="1"/>
  <c r="G481" i="1" s="1"/>
  <c r="F480" i="1"/>
  <c r="E480" i="1"/>
  <c r="G480" i="1" s="1"/>
  <c r="F479" i="1"/>
  <c r="E479" i="1"/>
  <c r="G479" i="1" s="1"/>
  <c r="F478" i="1"/>
  <c r="E478" i="1"/>
  <c r="G478" i="1" s="1"/>
  <c r="F477" i="1"/>
  <c r="E477" i="1"/>
  <c r="G477" i="1" s="1"/>
  <c r="F476" i="1"/>
  <c r="E476" i="1"/>
  <c r="G476" i="1" s="1"/>
  <c r="F475" i="1"/>
  <c r="E475" i="1"/>
  <c r="G475" i="1" s="1"/>
  <c r="F474" i="1"/>
  <c r="E474" i="1"/>
  <c r="G474" i="1" s="1"/>
  <c r="F473" i="1"/>
  <c r="E473" i="1"/>
  <c r="G473" i="1" s="1"/>
  <c r="F472" i="1"/>
  <c r="E472" i="1"/>
  <c r="G472" i="1" s="1"/>
  <c r="F471" i="1"/>
  <c r="E471" i="1"/>
  <c r="G471" i="1" s="1"/>
  <c r="F470" i="1"/>
  <c r="E470" i="1"/>
  <c r="G470" i="1" s="1"/>
  <c r="F469" i="1"/>
  <c r="E469" i="1"/>
  <c r="G469" i="1" s="1"/>
  <c r="F468" i="1"/>
  <c r="E468" i="1"/>
  <c r="G468" i="1" s="1"/>
  <c r="F467" i="1"/>
  <c r="E467" i="1"/>
  <c r="G467" i="1" s="1"/>
  <c r="F466" i="1"/>
  <c r="E466" i="1"/>
  <c r="G466" i="1" s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G441" i="1" s="1"/>
  <c r="F440" i="1"/>
  <c r="E440" i="1"/>
  <c r="G440" i="1" s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G433" i="1" s="1"/>
  <c r="F432" i="1"/>
  <c r="E432" i="1"/>
  <c r="G432" i="1" s="1"/>
  <c r="F431" i="1"/>
  <c r="E431" i="1"/>
  <c r="G431" i="1" s="1"/>
  <c r="F430" i="1"/>
  <c r="E430" i="1"/>
  <c r="G430" i="1" s="1"/>
  <c r="F429" i="1"/>
  <c r="E429" i="1"/>
  <c r="G429" i="1" s="1"/>
  <c r="F428" i="1"/>
  <c r="E428" i="1"/>
  <c r="G428" i="1" s="1"/>
  <c r="F427" i="1"/>
  <c r="E427" i="1"/>
  <c r="G427" i="1" s="1"/>
  <c r="F426" i="1"/>
  <c r="E426" i="1"/>
  <c r="G426" i="1" s="1"/>
  <c r="F425" i="1"/>
  <c r="E425" i="1"/>
  <c r="G425" i="1" s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G374" i="1" s="1"/>
  <c r="F373" i="1"/>
  <c r="E373" i="1"/>
  <c r="G373" i="1" s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G342" i="1" s="1"/>
  <c r="F341" i="1"/>
  <c r="E341" i="1"/>
  <c r="G341" i="1" s="1"/>
  <c r="F340" i="1"/>
  <c r="E340" i="1"/>
  <c r="G340" i="1" s="1"/>
  <c r="F339" i="1"/>
  <c r="E339" i="1"/>
  <c r="G339" i="1" s="1"/>
  <c r="F338" i="1"/>
  <c r="E338" i="1"/>
  <c r="G338" i="1" s="1"/>
  <c r="F337" i="1"/>
  <c r="E337" i="1"/>
  <c r="G337" i="1" s="1"/>
  <c r="F336" i="1"/>
  <c r="E336" i="1"/>
  <c r="G336" i="1" s="1"/>
  <c r="F335" i="1"/>
  <c r="E335" i="1"/>
  <c r="G335" i="1" s="1"/>
  <c r="F334" i="1"/>
  <c r="E334" i="1"/>
  <c r="G334" i="1" s="1"/>
  <c r="F333" i="1"/>
  <c r="E333" i="1"/>
  <c r="G333" i="1" s="1"/>
  <c r="F332" i="1"/>
  <c r="E332" i="1"/>
  <c r="G332" i="1" s="1"/>
  <c r="F331" i="1"/>
  <c r="E331" i="1"/>
  <c r="G331" i="1" s="1"/>
  <c r="F330" i="1"/>
  <c r="E330" i="1"/>
  <c r="F329" i="1"/>
  <c r="E329" i="1"/>
  <c r="F328" i="1"/>
  <c r="E328" i="1"/>
  <c r="G328" i="1" s="1"/>
  <c r="F327" i="1"/>
  <c r="E327" i="1"/>
  <c r="G327" i="1" s="1"/>
  <c r="F916" i="1"/>
  <c r="E916" i="1"/>
  <c r="G916" i="1" s="1"/>
  <c r="F915" i="1"/>
  <c r="E915" i="1"/>
  <c r="G915" i="1" s="1"/>
  <c r="F914" i="1"/>
  <c r="E914" i="1"/>
  <c r="G914" i="1" s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G319" i="1" s="1"/>
  <c r="F318" i="1"/>
  <c r="E318" i="1"/>
  <c r="G318" i="1" s="1"/>
  <c r="F317" i="1"/>
  <c r="E317" i="1"/>
  <c r="G317" i="1" s="1"/>
  <c r="F316" i="1"/>
  <c r="E316" i="1"/>
  <c r="G316" i="1" s="1"/>
  <c r="F315" i="1"/>
  <c r="E315" i="1"/>
  <c r="F314" i="1"/>
  <c r="E314" i="1"/>
  <c r="F313" i="1"/>
  <c r="E313" i="1"/>
  <c r="G313" i="1" s="1"/>
  <c r="F312" i="1"/>
  <c r="E312" i="1"/>
  <c r="G312" i="1" s="1"/>
  <c r="F311" i="1"/>
  <c r="E311" i="1"/>
  <c r="G311" i="1" s="1"/>
  <c r="F310" i="1"/>
  <c r="E310" i="1"/>
  <c r="G310" i="1" s="1"/>
  <c r="F309" i="1"/>
  <c r="E309" i="1"/>
  <c r="G309" i="1" s="1"/>
  <c r="F308" i="1"/>
  <c r="E308" i="1"/>
  <c r="G308" i="1" s="1"/>
  <c r="F307" i="1"/>
  <c r="E307" i="1"/>
  <c r="G307" i="1" s="1"/>
  <c r="F306" i="1"/>
  <c r="E306" i="1"/>
  <c r="G306" i="1" s="1"/>
  <c r="F305" i="1"/>
  <c r="E305" i="1"/>
  <c r="G305" i="1" s="1"/>
  <c r="F304" i="1"/>
  <c r="E304" i="1"/>
  <c r="G304" i="1" s="1"/>
  <c r="F303" i="1"/>
  <c r="E303" i="1"/>
  <c r="G303" i="1" s="1"/>
  <c r="F302" i="1"/>
  <c r="E302" i="1"/>
  <c r="G302" i="1" s="1"/>
  <c r="F301" i="1"/>
  <c r="E301" i="1"/>
  <c r="G301" i="1" s="1"/>
  <c r="F300" i="1"/>
  <c r="E300" i="1"/>
  <c r="G300" i="1" s="1"/>
  <c r="F299" i="1"/>
  <c r="E299" i="1"/>
  <c r="G299" i="1" s="1"/>
  <c r="F298" i="1"/>
  <c r="E298" i="1"/>
  <c r="G298" i="1" s="1"/>
  <c r="F297" i="1"/>
  <c r="E297" i="1"/>
  <c r="G297" i="1" s="1"/>
  <c r="F296" i="1"/>
  <c r="E296" i="1"/>
  <c r="G296" i="1" s="1"/>
  <c r="F295" i="1"/>
  <c r="E295" i="1"/>
  <c r="G295" i="1" s="1"/>
  <c r="F294" i="1"/>
  <c r="E294" i="1"/>
  <c r="G294" i="1" s="1"/>
  <c r="F293" i="1"/>
  <c r="E293" i="1"/>
  <c r="G293" i="1" s="1"/>
  <c r="F292" i="1"/>
  <c r="E292" i="1"/>
  <c r="G292" i="1" s="1"/>
  <c r="F291" i="1"/>
  <c r="E291" i="1"/>
  <c r="G291" i="1" s="1"/>
  <c r="F290" i="1"/>
  <c r="E290" i="1"/>
  <c r="G290" i="1" s="1"/>
  <c r="F289" i="1"/>
  <c r="E289" i="1"/>
  <c r="G289" i="1" s="1"/>
  <c r="F288" i="1"/>
  <c r="E288" i="1"/>
  <c r="G288" i="1" s="1"/>
  <c r="F287" i="1"/>
  <c r="E287" i="1"/>
  <c r="G287" i="1" s="1"/>
  <c r="F286" i="1"/>
  <c r="E286" i="1"/>
  <c r="G286" i="1" s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G235" i="1" s="1"/>
  <c r="F234" i="1"/>
  <c r="E234" i="1"/>
  <c r="G234" i="1" s="1"/>
  <c r="F233" i="1"/>
  <c r="E233" i="1"/>
  <c r="G233" i="1" s="1"/>
  <c r="F232" i="1"/>
  <c r="E232" i="1"/>
  <c r="G232" i="1" s="1"/>
  <c r="F231" i="1"/>
  <c r="E231" i="1"/>
  <c r="G231" i="1" s="1"/>
  <c r="F230" i="1"/>
  <c r="E230" i="1"/>
  <c r="G230" i="1" s="1"/>
  <c r="F229" i="1"/>
  <c r="E229" i="1"/>
  <c r="G229" i="1" s="1"/>
  <c r="F228" i="1"/>
  <c r="E228" i="1"/>
  <c r="G228" i="1" s="1"/>
  <c r="F227" i="1"/>
  <c r="E227" i="1"/>
  <c r="G227" i="1" s="1"/>
  <c r="F226" i="1"/>
  <c r="E226" i="1"/>
  <c r="G226" i="1" s="1"/>
  <c r="F225" i="1"/>
  <c r="E225" i="1"/>
  <c r="G225" i="1" s="1"/>
  <c r="F224" i="1"/>
  <c r="E224" i="1"/>
  <c r="G224" i="1" s="1"/>
  <c r="F223" i="1"/>
  <c r="E223" i="1"/>
  <c r="G223" i="1" s="1"/>
  <c r="F222" i="1"/>
  <c r="E222" i="1"/>
  <c r="G222" i="1" s="1"/>
  <c r="F221" i="1"/>
  <c r="E221" i="1"/>
  <c r="G221" i="1" s="1"/>
  <c r="F220" i="1"/>
  <c r="E220" i="1"/>
  <c r="G220" i="1" s="1"/>
  <c r="F219" i="1"/>
  <c r="E219" i="1"/>
  <c r="G219" i="1" s="1"/>
  <c r="F218" i="1"/>
  <c r="E218" i="1"/>
  <c r="G218" i="1" s="1"/>
  <c r="F217" i="1"/>
  <c r="E217" i="1"/>
  <c r="G217" i="1" s="1"/>
  <c r="F216" i="1"/>
  <c r="E216" i="1"/>
  <c r="G216" i="1" s="1"/>
  <c r="F215" i="1"/>
  <c r="E215" i="1"/>
  <c r="G215" i="1" s="1"/>
  <c r="F214" i="1"/>
  <c r="E214" i="1"/>
  <c r="G214" i="1" s="1"/>
  <c r="F213" i="1"/>
  <c r="E213" i="1"/>
  <c r="G213" i="1" s="1"/>
  <c r="F212" i="1"/>
  <c r="E212" i="1"/>
  <c r="G212" i="1" s="1"/>
  <c r="F211" i="1"/>
  <c r="E211" i="1"/>
  <c r="G211" i="1" s="1"/>
  <c r="F210" i="1"/>
  <c r="E210" i="1"/>
  <c r="G210" i="1" s="1"/>
  <c r="F209" i="1"/>
  <c r="E209" i="1"/>
  <c r="G209" i="1" s="1"/>
  <c r="F208" i="1"/>
  <c r="E208" i="1"/>
  <c r="G208" i="1" s="1"/>
  <c r="F207" i="1"/>
  <c r="E207" i="1"/>
  <c r="G207" i="1" s="1"/>
  <c r="F206" i="1"/>
  <c r="E206" i="1"/>
  <c r="G206" i="1" s="1"/>
  <c r="F205" i="1"/>
  <c r="E205" i="1"/>
  <c r="G205" i="1" s="1"/>
  <c r="F204" i="1"/>
  <c r="E204" i="1"/>
  <c r="F203" i="1"/>
  <c r="E203" i="1"/>
  <c r="F202" i="1"/>
  <c r="E202" i="1"/>
  <c r="G202" i="1" s="1"/>
  <c r="F201" i="1"/>
  <c r="E201" i="1"/>
  <c r="G201" i="1" s="1"/>
  <c r="F200" i="1"/>
  <c r="E200" i="1"/>
  <c r="G200" i="1" s="1"/>
  <c r="F199" i="1"/>
  <c r="E199" i="1"/>
  <c r="G199" i="1" s="1"/>
  <c r="F198" i="1"/>
  <c r="E198" i="1"/>
  <c r="G198" i="1" s="1"/>
  <c r="F197" i="1"/>
  <c r="E197" i="1"/>
  <c r="G197" i="1" s="1"/>
  <c r="F196" i="1"/>
  <c r="E196" i="1"/>
  <c r="G196" i="1" s="1"/>
  <c r="F195" i="1"/>
  <c r="E195" i="1"/>
  <c r="G195" i="1" s="1"/>
  <c r="F194" i="1"/>
  <c r="E194" i="1"/>
  <c r="G194" i="1" s="1"/>
  <c r="F193" i="1"/>
  <c r="E193" i="1"/>
  <c r="G193" i="1" s="1"/>
  <c r="F192" i="1"/>
  <c r="E192" i="1"/>
  <c r="G192" i="1" s="1"/>
  <c r="F191" i="1"/>
  <c r="E191" i="1"/>
  <c r="G191" i="1" s="1"/>
  <c r="F190" i="1"/>
  <c r="E190" i="1"/>
  <c r="G190" i="1" s="1"/>
  <c r="F189" i="1"/>
  <c r="E189" i="1"/>
  <c r="G189" i="1" s="1"/>
  <c r="F188" i="1"/>
  <c r="E188" i="1"/>
  <c r="G188" i="1" s="1"/>
  <c r="F187" i="1"/>
  <c r="E187" i="1"/>
  <c r="G187" i="1" s="1"/>
  <c r="F186" i="1"/>
  <c r="E186" i="1"/>
  <c r="G186" i="1" s="1"/>
  <c r="F185" i="1"/>
  <c r="E185" i="1"/>
  <c r="G185" i="1" s="1"/>
  <c r="F184" i="1"/>
  <c r="E184" i="1"/>
  <c r="G184" i="1" s="1"/>
  <c r="F183" i="1"/>
  <c r="E183" i="1"/>
  <c r="G183" i="1" s="1"/>
  <c r="F182" i="1"/>
  <c r="E182" i="1"/>
  <c r="G182" i="1" s="1"/>
  <c r="F181" i="1"/>
  <c r="E181" i="1"/>
  <c r="G181" i="1" s="1"/>
  <c r="F180" i="1"/>
  <c r="E180" i="1"/>
  <c r="G180" i="1" s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G123" i="1" s="1"/>
  <c r="F122" i="1"/>
  <c r="E122" i="1"/>
  <c r="G122" i="1" s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G115" i="1" s="1"/>
  <c r="F114" i="1"/>
  <c r="E114" i="1"/>
  <c r="G114" i="1" s="1"/>
  <c r="F113" i="1"/>
  <c r="E113" i="1"/>
  <c r="G113" i="1" s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G106" i="1" s="1"/>
  <c r="F105" i="1"/>
  <c r="E105" i="1"/>
  <c r="G105" i="1" s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G98" i="1" s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G91" i="1" s="1"/>
  <c r="F90" i="1"/>
  <c r="E90" i="1"/>
  <c r="G90" i="1" s="1"/>
  <c r="F89" i="1"/>
  <c r="E89" i="1"/>
  <c r="G89" i="1" s="1"/>
  <c r="F88" i="1"/>
  <c r="E88" i="1"/>
  <c r="G88" i="1" s="1"/>
  <c r="F87" i="1"/>
  <c r="E87" i="1"/>
  <c r="G87" i="1" s="1"/>
  <c r="F86" i="1"/>
  <c r="E86" i="1"/>
  <c r="G86" i="1" s="1"/>
  <c r="F85" i="1"/>
  <c r="E85" i="1"/>
  <c r="G85" i="1" s="1"/>
  <c r="F84" i="1"/>
  <c r="E84" i="1"/>
  <c r="G84" i="1" s="1"/>
  <c r="F83" i="1"/>
  <c r="E83" i="1"/>
  <c r="G83" i="1" s="1"/>
  <c r="F82" i="1"/>
  <c r="E82" i="1"/>
  <c r="G82" i="1" s="1"/>
  <c r="F81" i="1"/>
  <c r="E81" i="1"/>
  <c r="G81" i="1" s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G67" i="1" s="1"/>
  <c r="F66" i="1"/>
  <c r="E66" i="1"/>
  <c r="G66" i="1" s="1"/>
  <c r="F65" i="1"/>
  <c r="E65" i="1"/>
  <c r="G65" i="1" s="1"/>
  <c r="F64" i="1"/>
  <c r="E64" i="1"/>
  <c r="G64" i="1" s="1"/>
  <c r="F63" i="1"/>
  <c r="E63" i="1"/>
  <c r="G63" i="1" s="1"/>
  <c r="F62" i="1"/>
  <c r="E62" i="1"/>
  <c r="G62" i="1" s="1"/>
  <c r="F61" i="1"/>
  <c r="E61" i="1"/>
  <c r="G61" i="1" s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G38" i="1" s="1"/>
  <c r="F37" i="1"/>
  <c r="E37" i="1"/>
  <c r="G37" i="1" s="1"/>
  <c r="F36" i="1"/>
  <c r="E36" i="1"/>
  <c r="G36" i="1" s="1"/>
  <c r="F35" i="1"/>
  <c r="E35" i="1"/>
  <c r="G35" i="1" s="1"/>
  <c r="F34" i="1"/>
  <c r="E34" i="1"/>
  <c r="G34" i="1" s="1"/>
  <c r="F33" i="1"/>
  <c r="E33" i="1"/>
  <c r="G33" i="1" s="1"/>
  <c r="F32" i="1"/>
  <c r="E32" i="1"/>
  <c r="G32" i="1" s="1"/>
  <c r="F31" i="1"/>
  <c r="E31" i="1"/>
  <c r="G31" i="1" s="1"/>
  <c r="F30" i="1"/>
  <c r="E30" i="1"/>
  <c r="G30" i="1" s="1"/>
  <c r="F29" i="1"/>
  <c r="E29" i="1"/>
  <c r="G29" i="1" s="1"/>
  <c r="F28" i="1"/>
  <c r="E28" i="1"/>
  <c r="G28" i="1" s="1"/>
  <c r="F27" i="1"/>
  <c r="E27" i="1"/>
  <c r="G27" i="1" s="1"/>
  <c r="F26" i="1"/>
  <c r="E26" i="1"/>
  <c r="G26" i="1" s="1"/>
  <c r="F25" i="1"/>
  <c r="E25" i="1"/>
  <c r="G25" i="1" s="1"/>
  <c r="F24" i="1"/>
  <c r="E24" i="1"/>
  <c r="G24" i="1" s="1"/>
  <c r="F23" i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E7" i="1"/>
  <c r="G7" i="1" s="1"/>
  <c r="F6" i="1"/>
  <c r="E6" i="1"/>
  <c r="G6" i="1" s="1"/>
  <c r="F5" i="1"/>
  <c r="E5" i="1"/>
  <c r="G5" i="1" s="1"/>
  <c r="F913" i="1"/>
  <c r="E913" i="1"/>
  <c r="G913" i="1" s="1"/>
  <c r="F912" i="1"/>
  <c r="E912" i="1"/>
  <c r="G912" i="1" s="1"/>
  <c r="F911" i="1"/>
  <c r="E911" i="1"/>
  <c r="G911" i="1" s="1"/>
  <c r="F910" i="1"/>
  <c r="E910" i="1"/>
  <c r="G910" i="1" s="1"/>
  <c r="F909" i="1"/>
  <c r="E909" i="1"/>
  <c r="G909" i="1" s="1"/>
  <c r="F908" i="1"/>
  <c r="E908" i="1"/>
  <c r="G908" i="1" s="1"/>
  <c r="F907" i="1"/>
  <c r="E907" i="1"/>
  <c r="G907" i="1" s="1"/>
  <c r="F906" i="1"/>
  <c r="E906" i="1"/>
  <c r="G906" i="1" s="1"/>
  <c r="F1147" i="1"/>
  <c r="E1147" i="1"/>
  <c r="G1147" i="1" s="1"/>
  <c r="F1146" i="1"/>
  <c r="E1146" i="1"/>
  <c r="G1146" i="1" s="1"/>
  <c r="F1145" i="1"/>
  <c r="E1145" i="1"/>
  <c r="F1144" i="1"/>
  <c r="E1144" i="1"/>
  <c r="F1143" i="1"/>
  <c r="E1143" i="1"/>
  <c r="G1143" i="1" s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G1130" i="1" s="1"/>
  <c r="F1129" i="1"/>
  <c r="E1129" i="1"/>
  <c r="G1129" i="1" s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G1123" i="1" s="1"/>
  <c r="F1122" i="1"/>
  <c r="E1122" i="1"/>
  <c r="G1122" i="1" s="1"/>
  <c r="F1121" i="1"/>
  <c r="E1121" i="1"/>
  <c r="G1121" i="1" s="1"/>
  <c r="F1120" i="1"/>
  <c r="E1120" i="1"/>
  <c r="G1120" i="1" s="1"/>
  <c r="F1119" i="1"/>
  <c r="E1119" i="1"/>
  <c r="G1119" i="1" s="1"/>
  <c r="F1118" i="1"/>
  <c r="E1118" i="1"/>
  <c r="G1118" i="1" s="1"/>
  <c r="F1117" i="1"/>
  <c r="E1117" i="1"/>
  <c r="G1117" i="1" s="1"/>
  <c r="F1116" i="1"/>
  <c r="E1116" i="1"/>
  <c r="G1116" i="1" s="1"/>
  <c r="F1115" i="1"/>
  <c r="E1115" i="1"/>
  <c r="G1115" i="1" s="1"/>
  <c r="F1114" i="1"/>
  <c r="E1114" i="1"/>
  <c r="G1114" i="1" s="1"/>
  <c r="F1113" i="1"/>
  <c r="E1113" i="1"/>
  <c r="G1113" i="1" s="1"/>
  <c r="F1112" i="1"/>
  <c r="E1112" i="1"/>
  <c r="G1112" i="1" s="1"/>
  <c r="F1111" i="1"/>
  <c r="E1111" i="1"/>
  <c r="G1111" i="1" s="1"/>
  <c r="F1110" i="1"/>
  <c r="E1110" i="1"/>
  <c r="G1110" i="1" s="1"/>
  <c r="F1109" i="1"/>
  <c r="E1109" i="1"/>
  <c r="G1109" i="1" s="1"/>
  <c r="F1108" i="1"/>
  <c r="E1108" i="1"/>
  <c r="G1108" i="1" s="1"/>
  <c r="F1107" i="1"/>
  <c r="E1107" i="1"/>
  <c r="G1107" i="1" s="1"/>
  <c r="F1106" i="1"/>
  <c r="E1106" i="1"/>
  <c r="G1106" i="1" s="1"/>
  <c r="F1105" i="1"/>
  <c r="E1105" i="1"/>
  <c r="G1105" i="1" s="1"/>
  <c r="F1104" i="1"/>
  <c r="E1104" i="1"/>
  <c r="G1104" i="1" s="1"/>
  <c r="F1103" i="1"/>
  <c r="E1103" i="1"/>
  <c r="G1103" i="1" s="1"/>
  <c r="F1102" i="1"/>
  <c r="E1102" i="1"/>
  <c r="G1102" i="1" s="1"/>
  <c r="F1101" i="1"/>
  <c r="E1101" i="1"/>
  <c r="G1101" i="1" s="1"/>
  <c r="F1100" i="1"/>
  <c r="E1100" i="1"/>
  <c r="G1100" i="1" s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G1086" i="1" s="1"/>
  <c r="F1085" i="1"/>
  <c r="E1085" i="1"/>
  <c r="G1085" i="1" s="1"/>
  <c r="F1084" i="1"/>
  <c r="E1084" i="1"/>
  <c r="F1083" i="1"/>
  <c r="E1083" i="1"/>
  <c r="F1082" i="1"/>
  <c r="E1082" i="1"/>
  <c r="G1082" i="1" s="1"/>
  <c r="F1081" i="1"/>
  <c r="E1081" i="1"/>
  <c r="F1080" i="1"/>
  <c r="E1080" i="1"/>
  <c r="F1079" i="1"/>
  <c r="E1079" i="1"/>
  <c r="G1079" i="1" s="1"/>
  <c r="F1078" i="1"/>
  <c r="E1078" i="1"/>
  <c r="G1078" i="1" s="1"/>
  <c r="F1077" i="1"/>
  <c r="E1077" i="1"/>
  <c r="G1077" i="1" s="1"/>
  <c r="F1076" i="1"/>
  <c r="E1076" i="1"/>
  <c r="G1076" i="1" s="1"/>
  <c r="F1075" i="1"/>
  <c r="E1075" i="1"/>
  <c r="G1075" i="1" s="1"/>
  <c r="F1074" i="1"/>
  <c r="E1074" i="1"/>
  <c r="G1074" i="1" s="1"/>
  <c r="F1073" i="1"/>
  <c r="E1073" i="1"/>
  <c r="F1072" i="1"/>
  <c r="E1072" i="1"/>
  <c r="F1071" i="1"/>
  <c r="E1071" i="1"/>
  <c r="F1070" i="1"/>
  <c r="E1070" i="1"/>
  <c r="G1070" i="1" s="1"/>
  <c r="F1069" i="1"/>
  <c r="E1069" i="1"/>
  <c r="G1069" i="1" s="1"/>
  <c r="F1068" i="1"/>
  <c r="E1068" i="1"/>
  <c r="G1068" i="1" s="1"/>
  <c r="F1067" i="1"/>
  <c r="E1067" i="1"/>
  <c r="G1067" i="1" s="1"/>
  <c r="F1066" i="1"/>
  <c r="E1066" i="1"/>
  <c r="G1066" i="1" s="1"/>
  <c r="F1065" i="1"/>
  <c r="E1065" i="1"/>
  <c r="G1065" i="1" s="1"/>
  <c r="F1064" i="1"/>
  <c r="E1064" i="1"/>
  <c r="G1064" i="1" s="1"/>
  <c r="F1063" i="1"/>
  <c r="E1063" i="1"/>
  <c r="G1063" i="1" s="1"/>
  <c r="F1062" i="1"/>
  <c r="E1062" i="1"/>
  <c r="G1062" i="1" s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G1054" i="1" s="1"/>
  <c r="F1053" i="1"/>
  <c r="E1053" i="1"/>
  <c r="G1053" i="1" s="1"/>
  <c r="F1052" i="1"/>
  <c r="E1052" i="1"/>
  <c r="F1051" i="1"/>
  <c r="E1051" i="1"/>
  <c r="F1050" i="1"/>
  <c r="E1050" i="1"/>
  <c r="F1049" i="1"/>
  <c r="E1049" i="1"/>
  <c r="F1048" i="1"/>
  <c r="E1048" i="1"/>
  <c r="G1048" i="1" s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G1040" i="1" s="1"/>
  <c r="F1039" i="1"/>
  <c r="E1039" i="1"/>
  <c r="G1039" i="1" s="1"/>
  <c r="F1038" i="1"/>
  <c r="E1038" i="1"/>
  <c r="G1038" i="1" s="1"/>
  <c r="F1037" i="1"/>
  <c r="E1037" i="1"/>
  <c r="G1037" i="1" s="1"/>
  <c r="F1036" i="1"/>
  <c r="E1036" i="1"/>
  <c r="G1036" i="1" s="1"/>
  <c r="F1035" i="1"/>
  <c r="E1035" i="1"/>
  <c r="G1035" i="1" s="1"/>
  <c r="F1034" i="1"/>
  <c r="E1034" i="1"/>
  <c r="G1034" i="1" s="1"/>
  <c r="F1033" i="1"/>
  <c r="E1033" i="1"/>
  <c r="G1033" i="1" s="1"/>
  <c r="F1032" i="1"/>
  <c r="E1032" i="1"/>
  <c r="G1032" i="1" s="1"/>
  <c r="F1031" i="1"/>
  <c r="E1031" i="1"/>
  <c r="G1031" i="1" s="1"/>
  <c r="F1030" i="1"/>
  <c r="E1030" i="1"/>
  <c r="G1030" i="1" s="1"/>
  <c r="F1029" i="1"/>
  <c r="E1029" i="1"/>
  <c r="G1029" i="1" s="1"/>
  <c r="F1028" i="1"/>
  <c r="E1028" i="1"/>
  <c r="G1028" i="1" s="1"/>
  <c r="F1027" i="1"/>
  <c r="E1027" i="1"/>
  <c r="F1026" i="1"/>
  <c r="E1026" i="1"/>
  <c r="F1025" i="1"/>
  <c r="E1025" i="1"/>
  <c r="F1024" i="1"/>
  <c r="E1024" i="1"/>
  <c r="G1024" i="1" s="1"/>
  <c r="F1023" i="1"/>
  <c r="E1023" i="1"/>
  <c r="G1023" i="1" s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G999" i="1" s="1"/>
  <c r="F998" i="1"/>
  <c r="E998" i="1"/>
  <c r="G998" i="1" s="1"/>
  <c r="F997" i="1"/>
  <c r="E997" i="1"/>
  <c r="G997" i="1" s="1"/>
  <c r="F996" i="1"/>
  <c r="E996" i="1"/>
  <c r="G996" i="1" s="1"/>
  <c r="F995" i="1"/>
  <c r="E995" i="1"/>
  <c r="G995" i="1" s="1"/>
  <c r="F994" i="1"/>
  <c r="E994" i="1"/>
  <c r="G994" i="1" s="1"/>
  <c r="F993" i="1"/>
  <c r="E993" i="1"/>
  <c r="G993" i="1" s="1"/>
  <c r="F992" i="1"/>
  <c r="E992" i="1"/>
  <c r="G992" i="1" s="1"/>
  <c r="F991" i="1"/>
  <c r="E991" i="1"/>
  <c r="G991" i="1" s="1"/>
  <c r="F990" i="1"/>
  <c r="E990" i="1"/>
  <c r="G990" i="1" s="1"/>
  <c r="F989" i="1"/>
  <c r="E989" i="1"/>
  <c r="G989" i="1" s="1"/>
  <c r="F988" i="1"/>
  <c r="E988" i="1"/>
  <c r="G988" i="1" s="1"/>
  <c r="F987" i="1"/>
  <c r="E987" i="1"/>
  <c r="G987" i="1" s="1"/>
  <c r="F986" i="1"/>
  <c r="E986" i="1"/>
  <c r="G986" i="1" s="1"/>
  <c r="F985" i="1"/>
  <c r="E985" i="1"/>
  <c r="G985" i="1" s="1"/>
  <c r="F984" i="1"/>
  <c r="E984" i="1"/>
  <c r="G984" i="1" s="1"/>
  <c r="F983" i="1"/>
  <c r="E983" i="1"/>
  <c r="G983" i="1" s="1"/>
  <c r="F982" i="1"/>
  <c r="E982" i="1"/>
  <c r="G982" i="1" s="1"/>
  <c r="F981" i="1"/>
  <c r="E981" i="1"/>
  <c r="G981" i="1" s="1"/>
  <c r="F980" i="1"/>
  <c r="E980" i="1"/>
  <c r="G980" i="1" s="1"/>
  <c r="F979" i="1"/>
  <c r="E979" i="1"/>
  <c r="G979" i="1" s="1"/>
  <c r="F978" i="1"/>
  <c r="E978" i="1"/>
  <c r="G978" i="1" s="1"/>
  <c r="F977" i="1"/>
  <c r="E977" i="1"/>
  <c r="G977" i="1" s="1"/>
  <c r="F976" i="1"/>
  <c r="E976" i="1"/>
  <c r="G976" i="1" s="1"/>
  <c r="F975" i="1"/>
  <c r="E975" i="1"/>
  <c r="G975" i="1" s="1"/>
  <c r="F974" i="1"/>
  <c r="E974" i="1"/>
  <c r="G974" i="1" s="1"/>
  <c r="F973" i="1"/>
  <c r="E973" i="1"/>
  <c r="G973" i="1" s="1"/>
  <c r="F972" i="1"/>
  <c r="E972" i="1"/>
  <c r="G972" i="1" s="1"/>
  <c r="F971" i="1"/>
  <c r="E971" i="1"/>
  <c r="G971" i="1" s="1"/>
  <c r="F970" i="1"/>
  <c r="E970" i="1"/>
  <c r="G970" i="1" s="1"/>
  <c r="F969" i="1"/>
  <c r="E969" i="1"/>
  <c r="G969" i="1" s="1"/>
  <c r="F968" i="1"/>
  <c r="E968" i="1"/>
  <c r="G968" i="1" s="1"/>
  <c r="F967" i="1"/>
  <c r="E967" i="1"/>
  <c r="G967" i="1" s="1"/>
  <c r="F966" i="1"/>
  <c r="E966" i="1"/>
  <c r="G966" i="1" s="1"/>
  <c r="F965" i="1"/>
  <c r="E965" i="1"/>
  <c r="G965" i="1" s="1"/>
  <c r="F964" i="1"/>
  <c r="E964" i="1"/>
  <c r="G964" i="1" s="1"/>
  <c r="F963" i="1"/>
  <c r="E963" i="1"/>
  <c r="G963" i="1" s="1"/>
  <c r="F962" i="1"/>
  <c r="E962" i="1"/>
  <c r="G962" i="1" s="1"/>
  <c r="F961" i="1"/>
  <c r="E961" i="1"/>
  <c r="G961" i="1" s="1"/>
  <c r="F960" i="1"/>
  <c r="E960" i="1"/>
  <c r="G960" i="1" s="1"/>
  <c r="F959" i="1"/>
  <c r="E959" i="1"/>
  <c r="G959" i="1" s="1"/>
  <c r="F958" i="1"/>
  <c r="E958" i="1"/>
  <c r="G958" i="1" s="1"/>
  <c r="F957" i="1"/>
  <c r="E957" i="1"/>
  <c r="G957" i="1" s="1"/>
  <c r="F956" i="1"/>
  <c r="E956" i="1"/>
  <c r="G956" i="1" s="1"/>
  <c r="F955" i="1"/>
  <c r="E955" i="1"/>
  <c r="G955" i="1" s="1"/>
  <c r="F954" i="1"/>
  <c r="E954" i="1"/>
  <c r="G954" i="1" s="1"/>
  <c r="F953" i="1"/>
  <c r="E953" i="1"/>
  <c r="G953" i="1" s="1"/>
  <c r="F952" i="1"/>
  <c r="E952" i="1"/>
  <c r="G952" i="1" s="1"/>
  <c r="F951" i="1"/>
  <c r="E951" i="1"/>
  <c r="G951" i="1" s="1"/>
  <c r="F950" i="1"/>
  <c r="E950" i="1"/>
  <c r="G950" i="1" s="1"/>
  <c r="F949" i="1"/>
  <c r="E949" i="1"/>
  <c r="G949" i="1" s="1"/>
  <c r="F948" i="1"/>
  <c r="E948" i="1"/>
  <c r="G948" i="1" s="1"/>
  <c r="F947" i="1"/>
  <c r="E947" i="1"/>
  <c r="G947" i="1" s="1"/>
  <c r="F946" i="1"/>
  <c r="E946" i="1"/>
  <c r="G946" i="1" s="1"/>
  <c r="F945" i="1"/>
  <c r="E945" i="1"/>
  <c r="G945" i="1" s="1"/>
  <c r="F944" i="1"/>
  <c r="E944" i="1"/>
  <c r="G944" i="1" s="1"/>
  <c r="F943" i="1"/>
  <c r="E943" i="1"/>
  <c r="G943" i="1" s="1"/>
  <c r="F1181" i="1"/>
  <c r="E1181" i="1"/>
  <c r="G1181" i="1" s="1"/>
  <c r="F1180" i="1"/>
  <c r="E1180" i="1"/>
  <c r="G1180" i="1" s="1"/>
  <c r="F1179" i="1"/>
  <c r="E1179" i="1"/>
  <c r="G1179" i="1" s="1"/>
  <c r="F1178" i="1"/>
  <c r="E1178" i="1"/>
  <c r="G1178" i="1" s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G1172" i="1" s="1"/>
  <c r="F1171" i="1"/>
  <c r="E1171" i="1"/>
  <c r="G1171" i="1" s="1"/>
  <c r="F1169" i="1"/>
  <c r="E1169" i="1"/>
  <c r="F1170" i="1"/>
  <c r="E1170" i="1"/>
  <c r="F1168" i="1"/>
  <c r="E1168" i="1"/>
  <c r="G1168" i="1" s="1"/>
  <c r="F1167" i="1"/>
  <c r="E1167" i="1"/>
  <c r="G1167" i="1" s="1"/>
  <c r="F1166" i="1"/>
  <c r="E1166" i="1"/>
  <c r="G1166" i="1" s="1"/>
  <c r="F1165" i="1"/>
  <c r="E1165" i="1"/>
  <c r="G1165" i="1" s="1"/>
  <c r="F1162" i="1"/>
  <c r="E1162" i="1"/>
  <c r="F1164" i="1"/>
  <c r="E1164" i="1"/>
  <c r="F1163" i="1"/>
  <c r="E1163" i="1"/>
  <c r="F1161" i="1"/>
  <c r="E1161" i="1"/>
  <c r="G1161" i="1" s="1"/>
  <c r="F1160" i="1"/>
  <c r="E1160" i="1"/>
  <c r="G1160" i="1" s="1"/>
  <c r="F1159" i="1"/>
  <c r="E1159" i="1"/>
  <c r="G1159" i="1" s="1"/>
  <c r="F1158" i="1"/>
  <c r="E1158" i="1"/>
  <c r="G1158" i="1" s="1"/>
  <c r="F1157" i="1"/>
  <c r="E1157" i="1"/>
  <c r="G1157" i="1" s="1"/>
  <c r="F1156" i="1"/>
  <c r="E1156" i="1"/>
  <c r="G1156" i="1" s="1"/>
  <c r="F1155" i="1"/>
  <c r="E1155" i="1"/>
  <c r="G1155" i="1" s="1"/>
  <c r="F1154" i="1"/>
  <c r="E1154" i="1"/>
  <c r="G1154" i="1" s="1"/>
  <c r="F1153" i="1"/>
  <c r="E1153" i="1"/>
  <c r="G1153" i="1" s="1"/>
  <c r="F1152" i="1"/>
  <c r="E1152" i="1"/>
  <c r="G1152" i="1" s="1"/>
  <c r="F1151" i="1"/>
  <c r="E1151" i="1"/>
  <c r="G1151" i="1" s="1"/>
  <c r="F1150" i="1"/>
  <c r="E1150" i="1"/>
  <c r="G1150" i="1" s="1"/>
  <c r="F1149" i="1"/>
  <c r="E1149" i="1"/>
  <c r="F1148" i="1"/>
  <c r="E114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T64" i="1"/>
  <c r="E923" i="1"/>
  <c r="E924" i="1"/>
  <c r="E925" i="1"/>
  <c r="G925" i="1" s="1"/>
  <c r="E926" i="1"/>
  <c r="G926" i="1" s="1"/>
  <c r="E927" i="1"/>
  <c r="G927" i="1" s="1"/>
  <c r="E928" i="1"/>
  <c r="G928" i="1" s="1"/>
  <c r="E929" i="1"/>
  <c r="E930" i="1"/>
  <c r="G930" i="1" s="1"/>
  <c r="E931" i="1"/>
  <c r="G931" i="1" s="1"/>
  <c r="E932" i="1"/>
  <c r="G932" i="1" s="1"/>
  <c r="E933" i="1"/>
  <c r="G933" i="1" s="1"/>
  <c r="E934" i="1"/>
  <c r="E935" i="1"/>
  <c r="E936" i="1"/>
  <c r="E937" i="1"/>
  <c r="E938" i="1"/>
  <c r="G938" i="1" s="1"/>
  <c r="E939" i="1"/>
  <c r="G939" i="1" s="1"/>
  <c r="E940" i="1"/>
  <c r="G940" i="1" s="1"/>
  <c r="E941" i="1"/>
  <c r="G941" i="1" s="1"/>
  <c r="E942" i="1"/>
  <c r="G942" i="1" s="1"/>
  <c r="G779" i="1" l="1"/>
  <c r="G795" i="1"/>
  <c r="G811" i="1"/>
  <c r="G815" i="1"/>
  <c r="G819" i="1"/>
  <c r="G827" i="1"/>
  <c r="G858" i="1"/>
  <c r="G866" i="1"/>
  <c r="G874" i="1"/>
  <c r="G878" i="1"/>
  <c r="G882" i="1"/>
  <c r="G403" i="1"/>
  <c r="G415" i="1"/>
  <c r="G781" i="1"/>
  <c r="G789" i="1"/>
  <c r="G797" i="1"/>
  <c r="G805" i="1"/>
  <c r="G821" i="1"/>
  <c r="G825" i="1"/>
  <c r="G847" i="1"/>
  <c r="G852" i="1"/>
  <c r="G856" i="1"/>
  <c r="G860" i="1"/>
  <c r="G868" i="1"/>
  <c r="G884" i="1"/>
  <c r="G524" i="1"/>
  <c r="G782" i="1"/>
  <c r="G790" i="1"/>
  <c r="G794" i="1"/>
  <c r="G798" i="1"/>
  <c r="G802" i="1"/>
  <c r="G810" i="1"/>
  <c r="G814" i="1"/>
  <c r="G818" i="1"/>
  <c r="G822" i="1"/>
  <c r="G826" i="1"/>
  <c r="G848" i="1"/>
  <c r="G853" i="1"/>
  <c r="G857" i="1"/>
  <c r="G861" i="1"/>
  <c r="G865" i="1"/>
  <c r="G869" i="1"/>
  <c r="G873" i="1"/>
  <c r="G877" i="1"/>
  <c r="G881" i="1"/>
  <c r="G1148" i="1"/>
  <c r="G1162" i="1"/>
  <c r="G104" i="1"/>
  <c r="G804" i="1"/>
  <c r="G812" i="1"/>
  <c r="G820" i="1"/>
  <c r="G824" i="1"/>
  <c r="G828" i="1"/>
  <c r="G867" i="1"/>
  <c r="G875" i="1"/>
  <c r="G883" i="1"/>
  <c r="G135" i="1"/>
  <c r="G396" i="1"/>
  <c r="G1173" i="1"/>
  <c r="G1177" i="1"/>
  <c r="G1002" i="1"/>
  <c r="G1014" i="1"/>
  <c r="G1090" i="1"/>
  <c r="G1137" i="1"/>
  <c r="G69" i="1"/>
  <c r="G77" i="1"/>
  <c r="G586" i="1"/>
  <c r="G1169" i="1"/>
  <c r="G70" i="1"/>
  <c r="G74" i="1"/>
  <c r="G94" i="1"/>
  <c r="G1060" i="1"/>
  <c r="G1080" i="1"/>
  <c r="G1092" i="1"/>
  <c r="G75" i="1"/>
  <c r="G419" i="1"/>
  <c r="G423" i="1"/>
  <c r="G1093" i="1"/>
  <c r="G100" i="1"/>
  <c r="G573" i="1"/>
  <c r="G1096" i="1"/>
  <c r="G1001" i="1"/>
  <c r="G1017" i="1"/>
  <c r="G1041" i="1"/>
  <c r="G1132" i="1"/>
  <c r="G1136" i="1"/>
  <c r="G125" i="1"/>
  <c r="G141" i="1"/>
  <c r="G165" i="1"/>
  <c r="G173" i="1"/>
  <c r="G450" i="1"/>
  <c r="G678" i="1"/>
  <c r="G706" i="1"/>
  <c r="G726" i="1"/>
  <c r="G734" i="1"/>
  <c r="G757" i="1"/>
  <c r="G1174" i="1"/>
  <c r="G126" i="1"/>
  <c r="G138" i="1"/>
  <c r="G150" i="1"/>
  <c r="G166" i="1"/>
  <c r="G170" i="1"/>
  <c r="G361" i="1"/>
  <c r="G369" i="1"/>
  <c r="G439" i="1"/>
  <c r="G443" i="1"/>
  <c r="G455" i="1"/>
  <c r="G463" i="1"/>
  <c r="G620" i="1"/>
  <c r="G1134" i="1"/>
  <c r="G56" i="1"/>
  <c r="G362" i="1"/>
  <c r="G370" i="1"/>
  <c r="G378" i="1"/>
  <c r="G386" i="1"/>
  <c r="G484" i="1"/>
  <c r="G724" i="1"/>
  <c r="G1000" i="1"/>
  <c r="G1135" i="1"/>
  <c r="G108" i="1"/>
  <c r="G128" i="1"/>
  <c r="G136" i="1"/>
  <c r="G144" i="1"/>
  <c r="G152" i="1"/>
  <c r="G156" i="1"/>
  <c r="G168" i="1"/>
  <c r="G172" i="1"/>
  <c r="G176" i="1"/>
  <c r="G351" i="1"/>
  <c r="G363" i="1"/>
  <c r="G371" i="1"/>
  <c r="G379" i="1"/>
  <c r="G383" i="1"/>
  <c r="G387" i="1"/>
  <c r="G395" i="1"/>
  <c r="G594" i="1"/>
  <c r="G626" i="1"/>
  <c r="G1164" i="1"/>
  <c r="G1004" i="1"/>
  <c r="G1012" i="1"/>
  <c r="G1052" i="1"/>
  <c r="G1056" i="1"/>
  <c r="G1071" i="1"/>
  <c r="G1124" i="1"/>
  <c r="G45" i="1"/>
  <c r="G60" i="1"/>
  <c r="G238" i="1"/>
  <c r="G242" i="1"/>
  <c r="G250" i="1"/>
  <c r="G258" i="1"/>
  <c r="G270" i="1"/>
  <c r="G344" i="1"/>
  <c r="G355" i="1"/>
  <c r="G359" i="1"/>
  <c r="G407" i="1"/>
  <c r="G505" i="1"/>
  <c r="G509" i="1"/>
  <c r="G513" i="1"/>
  <c r="G521" i="1"/>
  <c r="G540" i="1"/>
  <c r="G544" i="1"/>
  <c r="G577" i="1"/>
  <c r="G593" i="1"/>
  <c r="G648" i="1"/>
  <c r="G664" i="1"/>
  <c r="G668" i="1"/>
  <c r="G676" i="1"/>
  <c r="G715" i="1"/>
  <c r="G699" i="1"/>
  <c r="G743" i="1"/>
  <c r="G747" i="1"/>
  <c r="G754" i="1"/>
  <c r="G1125" i="1"/>
  <c r="G68" i="1"/>
  <c r="G76" i="1"/>
  <c r="G80" i="1"/>
  <c r="G96" i="1"/>
  <c r="G139" i="1"/>
  <c r="G163" i="1"/>
  <c r="G171" i="1"/>
  <c r="G364" i="1"/>
  <c r="G372" i="1"/>
  <c r="G380" i="1"/>
  <c r="G384" i="1"/>
  <c r="G388" i="1"/>
  <c r="G1072" i="1"/>
  <c r="G46" i="1"/>
  <c r="G50" i="1"/>
  <c r="G259" i="1"/>
  <c r="G267" i="1"/>
  <c r="G271" i="1"/>
  <c r="G345" i="1"/>
  <c r="G408" i="1"/>
  <c r="G502" i="1"/>
  <c r="G506" i="1"/>
  <c r="G514" i="1"/>
  <c r="G518" i="1"/>
  <c r="G522" i="1"/>
  <c r="G537" i="1"/>
  <c r="G541" i="1"/>
  <c r="G545" i="1"/>
  <c r="G570" i="1"/>
  <c r="G578" i="1"/>
  <c r="G597" i="1"/>
  <c r="G605" i="1"/>
  <c r="G613" i="1"/>
  <c r="G661" i="1"/>
  <c r="G669" i="1"/>
  <c r="G677" i="1"/>
  <c r="G716" i="1"/>
  <c r="G700" i="1"/>
  <c r="G736" i="1"/>
  <c r="G740" i="1"/>
  <c r="G744" i="1"/>
  <c r="G748" i="1"/>
  <c r="G763" i="1"/>
  <c r="G755" i="1"/>
  <c r="G845" i="1"/>
  <c r="G1170" i="1"/>
  <c r="G1058" i="1"/>
  <c r="G1088" i="1"/>
  <c r="G43" i="1"/>
  <c r="G51" i="1"/>
  <c r="G116" i="1"/>
  <c r="G124" i="1"/>
  <c r="G160" i="1"/>
  <c r="G236" i="1"/>
  <c r="G252" i="1"/>
  <c r="G260" i="1"/>
  <c r="G272" i="1"/>
  <c r="G314" i="1"/>
  <c r="G409" i="1"/>
  <c r="G507" i="1"/>
  <c r="G515" i="1"/>
  <c r="G523" i="1"/>
  <c r="G538" i="1"/>
  <c r="G542" i="1"/>
  <c r="G546" i="1"/>
  <c r="G583" i="1"/>
  <c r="G618" i="1"/>
  <c r="G666" i="1"/>
  <c r="G685" i="1"/>
  <c r="G701" i="1"/>
  <c r="G725" i="1"/>
  <c r="G741" i="1"/>
  <c r="G756" i="1"/>
  <c r="G1027" i="1"/>
  <c r="G1055" i="1"/>
  <c r="G1081" i="1"/>
  <c r="G1097" i="1"/>
  <c r="G44" i="1"/>
  <c r="G52" i="1"/>
  <c r="G121" i="1"/>
  <c r="G129" i="1"/>
  <c r="G237" i="1"/>
  <c r="G253" i="1"/>
  <c r="G257" i="1"/>
  <c r="G273" i="1"/>
  <c r="G277" i="1"/>
  <c r="G315" i="1"/>
  <c r="G343" i="1"/>
  <c r="G508" i="1"/>
  <c r="G512" i="1"/>
  <c r="G516" i="1"/>
  <c r="G527" i="1"/>
  <c r="G539" i="1"/>
  <c r="G547" i="1"/>
  <c r="G580" i="1"/>
  <c r="G584" i="1"/>
  <c r="G588" i="1"/>
  <c r="G592" i="1"/>
  <c r="G714" i="1"/>
  <c r="G742" i="1"/>
  <c r="G1175" i="1"/>
  <c r="G1008" i="1"/>
  <c r="G1016" i="1"/>
  <c r="G1020" i="1"/>
  <c r="G1042" i="1"/>
  <c r="G1050" i="1"/>
  <c r="G1084" i="1"/>
  <c r="G1144" i="1"/>
  <c r="G48" i="1"/>
  <c r="G97" i="1"/>
  <c r="G101" i="1"/>
  <c r="G112" i="1"/>
  <c r="G120" i="1"/>
  <c r="G131" i="1"/>
  <c r="G158" i="1"/>
  <c r="G161" i="1"/>
  <c r="G169" i="1"/>
  <c r="G245" i="1"/>
  <c r="G280" i="1"/>
  <c r="G325" i="1"/>
  <c r="G347" i="1"/>
  <c r="G401" i="1"/>
  <c r="G404" i="1"/>
  <c r="G412" i="1"/>
  <c r="G416" i="1"/>
  <c r="G420" i="1"/>
  <c r="G435" i="1"/>
  <c r="G451" i="1"/>
  <c r="G459" i="1"/>
  <c r="G543" i="1"/>
  <c r="G572" i="1"/>
  <c r="G576" i="1"/>
  <c r="G602" i="1"/>
  <c r="G606" i="1"/>
  <c r="G610" i="1"/>
  <c r="G614" i="1"/>
  <c r="G621" i="1"/>
  <c r="G625" i="1"/>
  <c r="G671" i="1"/>
  <c r="G675" i="1"/>
  <c r="G705" i="1"/>
  <c r="G713" i="1"/>
  <c r="G720" i="1"/>
  <c r="G766" i="1"/>
  <c r="G774" i="1"/>
  <c r="G778" i="1"/>
  <c r="G838" i="1"/>
  <c r="G842" i="1"/>
  <c r="G1176" i="1"/>
  <c r="G1005" i="1"/>
  <c r="G1021" i="1"/>
  <c r="G1043" i="1"/>
  <c r="G1051" i="1"/>
  <c r="G1073" i="1"/>
  <c r="G1128" i="1"/>
  <c r="G1139" i="1"/>
  <c r="G49" i="1"/>
  <c r="G71" i="1"/>
  <c r="G79" i="1"/>
  <c r="G102" i="1"/>
  <c r="G203" i="1"/>
  <c r="G246" i="1"/>
  <c r="G281" i="1"/>
  <c r="G285" i="1"/>
  <c r="G322" i="1"/>
  <c r="G326" i="1"/>
  <c r="G348" i="1"/>
  <c r="G352" i="1"/>
  <c r="G356" i="1"/>
  <c r="G367" i="1"/>
  <c r="G375" i="1"/>
  <c r="G391" i="1"/>
  <c r="G417" i="1"/>
  <c r="G421" i="1"/>
  <c r="G436" i="1"/>
  <c r="G444" i="1"/>
  <c r="G448" i="1"/>
  <c r="G452" i="1"/>
  <c r="G456" i="1"/>
  <c r="G460" i="1"/>
  <c r="G464" i="1"/>
  <c r="G529" i="1"/>
  <c r="G554" i="1"/>
  <c r="G599" i="1"/>
  <c r="G603" i="1"/>
  <c r="G607" i="1"/>
  <c r="G615" i="1"/>
  <c r="G672" i="1"/>
  <c r="G686" i="1"/>
  <c r="G710" i="1"/>
  <c r="G728" i="1"/>
  <c r="G732" i="1"/>
  <c r="G771" i="1"/>
  <c r="G813" i="1"/>
  <c r="G839" i="1"/>
  <c r="G843" i="1"/>
  <c r="G885" i="1"/>
  <c r="G1022" i="1"/>
  <c r="G1025" i="1"/>
  <c r="G1044" i="1"/>
  <c r="G1089" i="1"/>
  <c r="G58" i="1"/>
  <c r="G72" i="1"/>
  <c r="G110" i="1"/>
  <c r="G118" i="1"/>
  <c r="G133" i="1"/>
  <c r="G148" i="1"/>
  <c r="G167" i="1"/>
  <c r="G239" i="1"/>
  <c r="G243" i="1"/>
  <c r="G254" i="1"/>
  <c r="G274" i="1"/>
  <c r="G278" i="1"/>
  <c r="G282" i="1"/>
  <c r="G323" i="1"/>
  <c r="G353" i="1"/>
  <c r="G357" i="1"/>
  <c r="G392" i="1"/>
  <c r="G399" i="1"/>
  <c r="G418" i="1"/>
  <c r="G437" i="1"/>
  <c r="G445" i="1"/>
  <c r="G449" i="1"/>
  <c r="G457" i="1"/>
  <c r="G465" i="1"/>
  <c r="G526" i="1"/>
  <c r="G530" i="1"/>
  <c r="G555" i="1"/>
  <c r="G585" i="1"/>
  <c r="G596" i="1"/>
  <c r="G600" i="1"/>
  <c r="G608" i="1"/>
  <c r="G612" i="1"/>
  <c r="G616" i="1"/>
  <c r="G680" i="1"/>
  <c r="G684" i="1"/>
  <c r="G703" i="1"/>
  <c r="G702" i="1"/>
  <c r="G733" i="1"/>
  <c r="G759" i="1"/>
  <c r="G764" i="1"/>
  <c r="G772" i="1"/>
  <c r="G776" i="1"/>
  <c r="G787" i="1"/>
  <c r="G806" i="1"/>
  <c r="G840" i="1"/>
  <c r="G844" i="1"/>
  <c r="G1015" i="1"/>
  <c r="G47" i="1"/>
  <c r="G55" i="1"/>
  <c r="G59" i="1"/>
  <c r="G73" i="1"/>
  <c r="G92" i="1"/>
  <c r="G134" i="1"/>
  <c r="G137" i="1"/>
  <c r="G153" i="1"/>
  <c r="G157" i="1"/>
  <c r="G244" i="1"/>
  <c r="G248" i="1"/>
  <c r="G251" i="1"/>
  <c r="G255" i="1"/>
  <c r="G263" i="1"/>
  <c r="G279" i="1"/>
  <c r="G354" i="1"/>
  <c r="G389" i="1"/>
  <c r="G400" i="1"/>
  <c r="G411" i="1"/>
  <c r="G434" i="1"/>
  <c r="G442" i="1"/>
  <c r="G458" i="1"/>
  <c r="G503" i="1"/>
  <c r="G511" i="1"/>
  <c r="G519" i="1"/>
  <c r="G531" i="1"/>
  <c r="G571" i="1"/>
  <c r="G575" i="1"/>
  <c r="G601" i="1"/>
  <c r="G609" i="1"/>
  <c r="G617" i="1"/>
  <c r="G662" i="1"/>
  <c r="G670" i="1"/>
  <c r="G708" i="1"/>
  <c r="G712" i="1"/>
  <c r="G730" i="1"/>
  <c r="G765" i="1"/>
  <c r="G773" i="1"/>
  <c r="G784" i="1"/>
  <c r="G788" i="1"/>
  <c r="G803" i="1"/>
  <c r="G833" i="1"/>
  <c r="G837" i="1"/>
  <c r="G876" i="1"/>
  <c r="G1006" i="1"/>
  <c r="G1009" i="1"/>
  <c r="G1013" i="1"/>
  <c r="G1059" i="1"/>
  <c r="G1087" i="1"/>
  <c r="G1094" i="1"/>
  <c r="G1140" i="1"/>
  <c r="G132" i="1"/>
  <c r="G178" i="1"/>
  <c r="G261" i="1"/>
  <c r="G1003" i="1"/>
  <c r="G1010" i="1"/>
  <c r="G1045" i="1"/>
  <c r="G1091" i="1"/>
  <c r="G1098" i="1"/>
  <c r="G1126" i="1"/>
  <c r="G1133" i="1"/>
  <c r="G39" i="1"/>
  <c r="G140" i="1"/>
  <c r="G1149" i="1"/>
  <c r="G1163" i="1"/>
  <c r="G1018" i="1"/>
  <c r="G1046" i="1"/>
  <c r="G1049" i="1"/>
  <c r="G1127" i="1"/>
  <c r="G40" i="1"/>
  <c r="G164" i="1"/>
  <c r="G204" i="1"/>
  <c r="G247" i="1"/>
  <c r="G1019" i="1"/>
  <c r="G1026" i="1"/>
  <c r="G1047" i="1"/>
  <c r="G1057" i="1"/>
  <c r="G1061" i="1"/>
  <c r="G53" i="1"/>
  <c r="G111" i="1"/>
  <c r="G146" i="1"/>
  <c r="G581" i="1"/>
  <c r="G673" i="1"/>
  <c r="G721" i="1"/>
  <c r="G739" i="1"/>
  <c r="G746" i="1"/>
  <c r="G762" i="1"/>
  <c r="G770" i="1"/>
  <c r="G780" i="1"/>
  <c r="G800" i="1"/>
  <c r="G836" i="1"/>
  <c r="G846" i="1"/>
  <c r="G849" i="1"/>
  <c r="G863" i="1"/>
  <c r="G54" i="1"/>
  <c r="G57" i="1"/>
  <c r="G78" i="1"/>
  <c r="G143" i="1"/>
  <c r="G147" i="1"/>
  <c r="G154" i="1"/>
  <c r="G175" i="1"/>
  <c r="G179" i="1"/>
  <c r="G240" i="1"/>
  <c r="G264" i="1"/>
  <c r="G268" i="1"/>
  <c r="G275" i="1"/>
  <c r="G329" i="1"/>
  <c r="G346" i="1"/>
  <c r="G376" i="1"/>
  <c r="G393" i="1"/>
  <c r="G410" i="1"/>
  <c r="G447" i="1"/>
  <c r="G454" i="1"/>
  <c r="G536" i="1"/>
  <c r="G582" i="1"/>
  <c r="G660" i="1"/>
  <c r="G667" i="1"/>
  <c r="G674" i="1"/>
  <c r="G722" i="1"/>
  <c r="G850" i="1"/>
  <c r="G1131" i="1"/>
  <c r="G1138" i="1"/>
  <c r="G95" i="1"/>
  <c r="G99" i="1"/>
  <c r="G109" i="1"/>
  <c r="G119" i="1"/>
  <c r="G130" i="1"/>
  <c r="G151" i="1"/>
  <c r="G155" i="1"/>
  <c r="G162" i="1"/>
  <c r="G241" i="1"/>
  <c r="G265" i="1"/>
  <c r="G269" i="1"/>
  <c r="G276" i="1"/>
  <c r="G330" i="1"/>
  <c r="G360" i="1"/>
  <c r="G377" i="1"/>
  <c r="G394" i="1"/>
  <c r="G424" i="1"/>
  <c r="G520" i="1"/>
  <c r="G589" i="1"/>
  <c r="G681" i="1"/>
  <c r="G688" i="1"/>
  <c r="G709" i="1"/>
  <c r="G723" i="1"/>
  <c r="G729" i="1"/>
  <c r="G753" i="1"/>
  <c r="G808" i="1"/>
  <c r="G871" i="1"/>
  <c r="G462" i="1"/>
  <c r="G510" i="1"/>
  <c r="G590" i="1"/>
  <c r="G604" i="1"/>
  <c r="G635" i="1"/>
  <c r="G651" i="1"/>
  <c r="G682" i="1"/>
  <c r="G768" i="1"/>
  <c r="G834" i="1"/>
  <c r="G41" i="1"/>
  <c r="G103" i="1"/>
  <c r="G127" i="1"/>
  <c r="G159" i="1"/>
  <c r="G262" i="1"/>
  <c r="G283" i="1"/>
  <c r="G717" i="1"/>
  <c r="G792" i="1"/>
  <c r="G855" i="1"/>
  <c r="G872" i="1"/>
  <c r="G1145" i="1"/>
  <c r="G42" i="1"/>
  <c r="G93" i="1"/>
  <c r="G107" i="1"/>
  <c r="G117" i="1"/>
  <c r="G142" i="1"/>
  <c r="G145" i="1"/>
  <c r="G149" i="1"/>
  <c r="G174" i="1"/>
  <c r="G177" i="1"/>
  <c r="G249" i="1"/>
  <c r="G256" i="1"/>
  <c r="G266" i="1"/>
  <c r="G284" i="1"/>
  <c r="G324" i="1"/>
  <c r="G368" i="1"/>
  <c r="G385" i="1"/>
  <c r="G402" i="1"/>
  <c r="G405" i="1"/>
  <c r="G446" i="1"/>
  <c r="G504" i="1"/>
  <c r="G528" i="1"/>
  <c r="G574" i="1"/>
  <c r="G591" i="1"/>
  <c r="G598" i="1"/>
  <c r="G634" i="1"/>
  <c r="G652" i="1"/>
  <c r="G665" i="1"/>
  <c r="G683" i="1"/>
  <c r="G689" i="1"/>
  <c r="G704" i="1"/>
  <c r="G707" i="1"/>
  <c r="G711" i="1"/>
  <c r="G718" i="1"/>
  <c r="G731" i="1"/>
  <c r="G738" i="1"/>
  <c r="G745" i="1"/>
  <c r="G761" i="1"/>
  <c r="G786" i="1"/>
  <c r="G796" i="1"/>
  <c r="G799" i="1"/>
  <c r="G816" i="1"/>
  <c r="G832" i="1"/>
  <c r="G859" i="1"/>
  <c r="G862" i="1"/>
  <c r="G879" i="1"/>
  <c r="G1011" i="1"/>
  <c r="G1099" i="1"/>
  <c r="G1083" i="1"/>
  <c r="G1007" i="1"/>
  <c r="G1095" i="1"/>
  <c r="G735" i="1"/>
  <c r="G769" i="1"/>
  <c r="G775" i="1"/>
  <c r="G785" i="1"/>
  <c r="G791" i="1"/>
  <c r="G801" i="1"/>
  <c r="G807" i="1"/>
  <c r="G817" i="1"/>
  <c r="G823" i="1"/>
  <c r="G835" i="1"/>
  <c r="G841" i="1"/>
  <c r="G831" i="1"/>
  <c r="G854" i="1"/>
  <c r="G864" i="1"/>
  <c r="G870" i="1"/>
  <c r="G880" i="1"/>
  <c r="G461" i="1"/>
  <c r="G587" i="1"/>
  <c r="G758" i="1"/>
  <c r="G358" i="1"/>
  <c r="G390" i="1"/>
  <c r="G406" i="1"/>
  <c r="G422" i="1"/>
  <c r="G438" i="1"/>
  <c r="G517" i="1"/>
  <c r="G611" i="1"/>
  <c r="G679" i="1"/>
  <c r="G719" i="1"/>
  <c r="G752" i="1"/>
  <c r="G320" i="1"/>
  <c r="G349" i="1"/>
  <c r="G365" i="1"/>
  <c r="G381" i="1"/>
  <c r="G397" i="1"/>
  <c r="G413" i="1"/>
  <c r="G485" i="1"/>
  <c r="G595" i="1"/>
  <c r="G647" i="1"/>
  <c r="G663" i="1"/>
  <c r="G737" i="1"/>
  <c r="G767" i="1"/>
  <c r="G777" i="1"/>
  <c r="G783" i="1"/>
  <c r="G793" i="1"/>
  <c r="G809" i="1"/>
  <c r="G525" i="1"/>
  <c r="G619" i="1"/>
  <c r="G687" i="1"/>
  <c r="G727" i="1"/>
  <c r="G760" i="1"/>
  <c r="G321" i="1"/>
  <c r="G350" i="1"/>
  <c r="G366" i="1"/>
  <c r="G382" i="1"/>
  <c r="G398" i="1"/>
  <c r="G414" i="1"/>
  <c r="G453" i="1"/>
  <c r="G579" i="1"/>
  <c r="G934" i="1"/>
  <c r="S65" i="1"/>
  <c r="G935" i="1"/>
  <c r="G936" i="1"/>
  <c r="G929" i="1"/>
  <c r="G923" i="1"/>
  <c r="G937" i="1"/>
  <c r="G924" i="1"/>
</calcChain>
</file>

<file path=xl/sharedStrings.xml><?xml version="1.0" encoding="utf-8"?>
<sst xmlns="http://schemas.openxmlformats.org/spreadsheetml/2006/main" count="7542" uniqueCount="1246">
  <si>
    <t>NFH - SCHIAVELLO WORKSTATION - TAKEOFF</t>
  </si>
  <si>
    <t>`</t>
  </si>
  <si>
    <t>Building</t>
  </si>
  <si>
    <t>Level</t>
  </si>
  <si>
    <t>Item: Item Number</t>
  </si>
  <si>
    <t>Room: Room Number</t>
  </si>
  <si>
    <t>COUNTIF room repeats</t>
  </si>
  <si>
    <t>COUNTIF FQDW code</t>
  </si>
  <si>
    <t>COUNTIF repeating room with FQDW code (0 = no repeats)</t>
  </si>
  <si>
    <t>ZONE</t>
  </si>
  <si>
    <t>TAKE OFF</t>
  </si>
  <si>
    <t>Quantity</t>
  </si>
  <si>
    <t>Install Date Required</t>
  </si>
  <si>
    <t>Room: Room Name and Room Description</t>
  </si>
  <si>
    <t>Room: Drawing RLS Reference</t>
  </si>
  <si>
    <t>Room: Color Scheme: Name</t>
  </si>
  <si>
    <t>PROJECT TOTAL QUANTS</t>
  </si>
  <si>
    <t>A</t>
  </si>
  <si>
    <t>LG</t>
  </si>
  <si>
    <t>(A)WS-310</t>
  </si>
  <si>
    <t>LG.A.002</t>
  </si>
  <si>
    <t>Store - Patient Appliance (Clinical)</t>
  </si>
  <si>
    <t>AR-A-470-40002-LG1</t>
  </si>
  <si>
    <t>Colour Scheme A2 - Dark Green</t>
  </si>
  <si>
    <t>Shopdrawing Status</t>
  </si>
  <si>
    <t>Total Quantity</t>
  </si>
  <si>
    <t>(A)WS-012</t>
  </si>
  <si>
    <t xml:space="preserve">REJECTED - REQUIRES RESUBMITTAL </t>
  </si>
  <si>
    <t>(A)WS-210</t>
  </si>
  <si>
    <t>LG.A.003</t>
  </si>
  <si>
    <t>Equipment Library (Clinical)</t>
  </si>
  <si>
    <t/>
  </si>
  <si>
    <t>(A)WS-013</t>
  </si>
  <si>
    <t>APPROVED</t>
  </si>
  <si>
    <t>(A)WS-012.1</t>
  </si>
  <si>
    <t>01.A.059</t>
  </si>
  <si>
    <t>Consult Room</t>
  </si>
  <si>
    <t>AR-A-470-13059-011</t>
  </si>
  <si>
    <t>(A)WS-020</t>
  </si>
  <si>
    <t>B</t>
  </si>
  <si>
    <t>GF</t>
  </si>
  <si>
    <t>GF.B.107</t>
  </si>
  <si>
    <t>Consult Room (Mental Health &amp; Drug Health)</t>
  </si>
  <si>
    <t>AR-B-470-27107-GF1</t>
  </si>
  <si>
    <t>Colour Scheme A1 - Light Green</t>
  </si>
  <si>
    <t>(A)WS-021</t>
  </si>
  <si>
    <t>GF.B.115</t>
  </si>
  <si>
    <t>Consult Room (Mental Health &amp; Drug Health, Large)</t>
  </si>
  <si>
    <t>AR-B-470-27115-GF1</t>
  </si>
  <si>
    <t>(A)WS-022</t>
  </si>
  <si>
    <t>GF.B.117</t>
  </si>
  <si>
    <t>AR-B-470-27117-GF1</t>
  </si>
  <si>
    <t>(A)WS-023</t>
  </si>
  <si>
    <t>GF.B.118</t>
  </si>
  <si>
    <t>(A)WS-024</t>
  </si>
  <si>
    <t>GF.B.119</t>
  </si>
  <si>
    <t>AR-B-470-27119-GF1</t>
  </si>
  <si>
    <t>(A)WS-110</t>
  </si>
  <si>
    <t>NOT YET SUBMITTED FOR REVIEW</t>
  </si>
  <si>
    <t>GF.B.154</t>
  </si>
  <si>
    <t>AR-B-470-27154-GF1</t>
  </si>
  <si>
    <t>01.B.067</t>
  </si>
  <si>
    <t>Consult Room - Mental Health and Drug Health</t>
  </si>
  <si>
    <t>AR-B-470-26067-011</t>
  </si>
  <si>
    <t>Colour Scheme B1 - Light Terracotta</t>
  </si>
  <si>
    <t>(A)WS-220</t>
  </si>
  <si>
    <t>GF.A.019</t>
  </si>
  <si>
    <t>AR-A-470-15019-GF1</t>
  </si>
  <si>
    <t>(A)WS-230</t>
  </si>
  <si>
    <t>GF.A.022</t>
  </si>
  <si>
    <t>AR-A-470-15022-GF1</t>
  </si>
  <si>
    <t>GF.A.023</t>
  </si>
  <si>
    <t>AR-A-470-15023-GF1</t>
  </si>
  <si>
    <t>(A)WS-320</t>
  </si>
  <si>
    <t>LG.B.030</t>
  </si>
  <si>
    <t>Triage / Registration Desk</t>
  </si>
  <si>
    <t>AR-B-470-16030-LG1</t>
  </si>
  <si>
    <t>Colour Scheme B2 - Dark Terracotta</t>
  </si>
  <si>
    <t>(A)WS-321</t>
  </si>
  <si>
    <t>(A)WS-330</t>
  </si>
  <si>
    <t>(A)WS-331</t>
  </si>
  <si>
    <t>FQDW-048</t>
  </si>
  <si>
    <t>LG.B.123</t>
  </si>
  <si>
    <t>Allied Health Assessment room</t>
  </si>
  <si>
    <t>AR-B-470-16123-LG1</t>
  </si>
  <si>
    <t>(A)WS-340</t>
  </si>
  <si>
    <t>(A)WS-980</t>
  </si>
  <si>
    <t>LG.B.130</t>
  </si>
  <si>
    <t>Workstation - Facilities Manager</t>
  </si>
  <si>
    <t>AR-0-277-0PW00-001</t>
  </si>
  <si>
    <t>(A)WS-410</t>
  </si>
  <si>
    <t>GF.A.027</t>
  </si>
  <si>
    <t>AR-A-470-15027-GF1</t>
  </si>
  <si>
    <t>(A)WS-420</t>
  </si>
  <si>
    <t>LG.B.177</t>
  </si>
  <si>
    <t>Office - Shared, 27m2</t>
  </si>
  <si>
    <t>AR-B-470-16177-LG1</t>
  </si>
  <si>
    <t>(A)WS-510</t>
  </si>
  <si>
    <t>GF.A.028</t>
  </si>
  <si>
    <t>AR-A-470-11082-GF1</t>
  </si>
  <si>
    <t>(A)WS-520</t>
  </si>
  <si>
    <t>(A)WS-210.1</t>
  </si>
  <si>
    <t>LG.B.178</t>
  </si>
  <si>
    <t>Office - Shared, 20m2</t>
  </si>
  <si>
    <t>AR-A-470-16178-LG1</t>
  </si>
  <si>
    <t>(A)WS-530</t>
  </si>
  <si>
    <t>LG.B.179</t>
  </si>
  <si>
    <t>AR-B-470-16179-LG1</t>
  </si>
  <si>
    <t>(A)WS-540</t>
  </si>
  <si>
    <t>(A)WS-520.1</t>
  </si>
  <si>
    <t>LG.B.201</t>
  </si>
  <si>
    <t>Reporting Room (Radiologist)</t>
  </si>
  <si>
    <t>AR-B-470-16201-LG1</t>
  </si>
  <si>
    <t>Colour Scheme G1 - Orange</t>
  </si>
  <si>
    <t>(A)WS-550</t>
  </si>
  <si>
    <t>LG.B.203</t>
  </si>
  <si>
    <t>Radiographer Processing (4 Person)</t>
  </si>
  <si>
    <t>AR-B-470-16203-LG1</t>
  </si>
  <si>
    <t>(A)WS-560</t>
  </si>
  <si>
    <t>(A)WS-611</t>
  </si>
  <si>
    <t>(A)WS-911</t>
  </si>
  <si>
    <t>(A)WS-920</t>
  </si>
  <si>
    <t>(A)WS-921</t>
  </si>
  <si>
    <t>LG.B.215</t>
  </si>
  <si>
    <t>Ultrasound Room</t>
  </si>
  <si>
    <t>AR-B-470-16215-LG1</t>
  </si>
  <si>
    <t>(A)WS-930</t>
  </si>
  <si>
    <t>GF.A.033</t>
  </si>
  <si>
    <t>(A)WS-940</t>
  </si>
  <si>
    <t>LG.B.413</t>
  </si>
  <si>
    <t>Store - General, Bulk With Deboxing</t>
  </si>
  <si>
    <t>AR-B-470-16413-LG1</t>
  </si>
  <si>
    <t>Colour Scheme C2 - Dark Yellow</t>
  </si>
  <si>
    <t>(A)WS-941</t>
  </si>
  <si>
    <t>GF.A.078</t>
  </si>
  <si>
    <t>AR-A-470-11078-GF1</t>
  </si>
  <si>
    <t>(A)WS-951</t>
  </si>
  <si>
    <t>GF.A.018</t>
  </si>
  <si>
    <t>AR-A-470-15018-GF1</t>
  </si>
  <si>
    <t>(A)WS-960</t>
  </si>
  <si>
    <t>GF.A.080</t>
  </si>
  <si>
    <t>AR-A-470-11080-GF1</t>
  </si>
  <si>
    <t>(A)WS-961</t>
  </si>
  <si>
    <t>GF.A.081</t>
  </si>
  <si>
    <t>(A)WS-962</t>
  </si>
  <si>
    <t>GF.A.082</t>
  </si>
  <si>
    <t>(A)WS-963</t>
  </si>
  <si>
    <t>GF.A.024</t>
  </si>
  <si>
    <t>AR-A-470-15024-GF1</t>
  </si>
  <si>
    <t>(A)WS-964</t>
  </si>
  <si>
    <t>GF.A.083</t>
  </si>
  <si>
    <t>AR-A-470-11083-GF1</t>
  </si>
  <si>
    <t>(A)WS-970</t>
  </si>
  <si>
    <t>GF.A.084</t>
  </si>
  <si>
    <t>(A)WS-971</t>
  </si>
  <si>
    <t>GF.A.032</t>
  </si>
  <si>
    <t>AR-A-470-15032-GF1</t>
  </si>
  <si>
    <t>GF.A.085</t>
  </si>
  <si>
    <t>(A)WS-982</t>
  </si>
  <si>
    <t>GF.A.036</t>
  </si>
  <si>
    <t>Consult Room - Immunisation</t>
  </si>
  <si>
    <t>AR-A-470-15036-GF1</t>
  </si>
  <si>
    <t>FQDW-019</t>
  </si>
  <si>
    <t>GF.A.038</t>
  </si>
  <si>
    <t>Therapy Room</t>
  </si>
  <si>
    <t>AR-A-470-15038-GF1</t>
  </si>
  <si>
    <t>FQDW-027</t>
  </si>
  <si>
    <t>GF.A.086</t>
  </si>
  <si>
    <t>FQDW-029</t>
  </si>
  <si>
    <t>GF.A.088</t>
  </si>
  <si>
    <t>FQDW-044</t>
  </si>
  <si>
    <t>GF.A.079</t>
  </si>
  <si>
    <t>Consult Room, Large</t>
  </si>
  <si>
    <t>AR-A-470-11079-GF1</t>
  </si>
  <si>
    <t>GF.A.092</t>
  </si>
  <si>
    <t>AR-A-470-11092-GF1</t>
  </si>
  <si>
    <t>FQDW-050</t>
  </si>
  <si>
    <t>GF.A.093</t>
  </si>
  <si>
    <t>AR-A-470-11094-GF1</t>
  </si>
  <si>
    <t>FQDW-507</t>
  </si>
  <si>
    <t>GF.A.094</t>
  </si>
  <si>
    <t>FQDW-508</t>
  </si>
  <si>
    <t>GF.A.097</t>
  </si>
  <si>
    <t>AR-A-470-11097-GF1</t>
  </si>
  <si>
    <t>FQDW-513</t>
  </si>
  <si>
    <t>GF.A.099</t>
  </si>
  <si>
    <t>AR-A-470-11099-GF1</t>
  </si>
  <si>
    <t>FQDW-530</t>
  </si>
  <si>
    <t>GF.A.100</t>
  </si>
  <si>
    <t>FQDW-906</t>
  </si>
  <si>
    <t>GF.A.101</t>
  </si>
  <si>
    <t>AR-A-470-11101-GF1</t>
  </si>
  <si>
    <t>MMLA-605</t>
  </si>
  <si>
    <t>GF.A.087</t>
  </si>
  <si>
    <t>AR-A-470-11087-GF1</t>
  </si>
  <si>
    <t>FQDW-516</t>
  </si>
  <si>
    <t>GF.A.102</t>
  </si>
  <si>
    <t>AR-B-470-11528-GF1</t>
  </si>
  <si>
    <t>FQDW-533</t>
  </si>
  <si>
    <t>GF.A.089</t>
  </si>
  <si>
    <t>AR-A-470-11089-GF1</t>
  </si>
  <si>
    <t>Colour Scheme D1 - Light Purple</t>
  </si>
  <si>
    <t>FQDW-028</t>
  </si>
  <si>
    <t>GF.A.108</t>
  </si>
  <si>
    <t>AR-A-470-11108-GF1</t>
  </si>
  <si>
    <t>FQDW-030</t>
  </si>
  <si>
    <t>GF.A.109</t>
  </si>
  <si>
    <t>AR-A-470-11111-GF1</t>
  </si>
  <si>
    <t>FQDW-032</t>
  </si>
  <si>
    <t>GF.A.110</t>
  </si>
  <si>
    <t>TOTAL</t>
  </si>
  <si>
    <t>GF.A.096</t>
  </si>
  <si>
    <t>Collaboration Room</t>
  </si>
  <si>
    <t>AR-A-470-11096-GF1</t>
  </si>
  <si>
    <t>Colour Scheme C1 - Light Yellow</t>
  </si>
  <si>
    <t>GF.A.111</t>
  </si>
  <si>
    <t>GF.A.116</t>
  </si>
  <si>
    <t>WORKSTATION FQDW CODES CAPTURED IN KOP SHOP DRAWINGS</t>
  </si>
  <si>
    <t>GF.A.117</t>
  </si>
  <si>
    <t>AR-A-470-11117-GF1</t>
  </si>
  <si>
    <t>FQDW CODE</t>
  </si>
  <si>
    <t>RELEVANT KOP CODE</t>
  </si>
  <si>
    <t>GF.A.139</t>
  </si>
  <si>
    <t>Vestibular Testing Room</t>
  </si>
  <si>
    <t>AR-A-470-11139-GF1</t>
  </si>
  <si>
    <t>FQDW-007</t>
  </si>
  <si>
    <t>GF.A.141</t>
  </si>
  <si>
    <t>(A)WS-910</t>
  </si>
  <si>
    <t>GF.A.107</t>
  </si>
  <si>
    <t>AR-A-470-11107-GF1</t>
  </si>
  <si>
    <t>FQDW-028.1</t>
  </si>
  <si>
    <t>GF.A.143</t>
  </si>
  <si>
    <t>AR-A-470-11143-GF1</t>
  </si>
  <si>
    <t>GF.A.144</t>
  </si>
  <si>
    <t>FQDW-030.1</t>
  </si>
  <si>
    <t>GF.A.145</t>
  </si>
  <si>
    <t>FQDW-030.2</t>
  </si>
  <si>
    <t>GF.A.146</t>
  </si>
  <si>
    <t>FQDW-030.3</t>
  </si>
  <si>
    <t>GF.A.112</t>
  </si>
  <si>
    <t>AR-A-470-11112-GF1</t>
  </si>
  <si>
    <t>(A)WS-610</t>
  </si>
  <si>
    <t>(A)WS-430</t>
  </si>
  <si>
    <t>GF.A.149</t>
  </si>
  <si>
    <t>FQDW-032.1</t>
  </si>
  <si>
    <t>GF.A.150</t>
  </si>
  <si>
    <t>AR-A-470-11150-GF1</t>
  </si>
  <si>
    <t>FQDW-036</t>
  </si>
  <si>
    <t>GF.A.151</t>
  </si>
  <si>
    <t>AR-A-470-11151-GF1</t>
  </si>
  <si>
    <t>FQDW-501</t>
  </si>
  <si>
    <t>(A)WS-010</t>
  </si>
  <si>
    <t>(A)WS-011</t>
  </si>
  <si>
    <t>GF.A.152</t>
  </si>
  <si>
    <t>AR-A-470-11152-GF1</t>
  </si>
  <si>
    <t>FQDW-506</t>
  </si>
  <si>
    <t>GF.A.140</t>
  </si>
  <si>
    <t>AR-A-470-11140-GF1</t>
  </si>
  <si>
    <t>FQDW-509</t>
  </si>
  <si>
    <t>GF.A.153</t>
  </si>
  <si>
    <t>AR-A-470-11153-GF1</t>
  </si>
  <si>
    <t>FQDW-510</t>
  </si>
  <si>
    <t>GF.A.154</t>
  </si>
  <si>
    <t>AR-A-470-11154-GF1</t>
  </si>
  <si>
    <t>FQDW-520</t>
  </si>
  <si>
    <t>(A)WS-972</t>
  </si>
  <si>
    <t>GF.A.172</t>
  </si>
  <si>
    <t>AR-A-470-11172-GF1</t>
  </si>
  <si>
    <t>FQDW-521</t>
  </si>
  <si>
    <t>GF.B.526</t>
  </si>
  <si>
    <t>FQDW-521.1</t>
  </si>
  <si>
    <t>GF.B.527</t>
  </si>
  <si>
    <t>FQDW-522</t>
  </si>
  <si>
    <t>GF.B.528</t>
  </si>
  <si>
    <t>FQDW-523</t>
  </si>
  <si>
    <t>GF.B.530</t>
  </si>
  <si>
    <t>FQDW-524</t>
  </si>
  <si>
    <t>GF.B.531</t>
  </si>
  <si>
    <t>FQDW-529</t>
  </si>
  <si>
    <t>GF.B.536</t>
  </si>
  <si>
    <t>AR-B-470-11536-GF1</t>
  </si>
  <si>
    <t>FQDW-531</t>
  </si>
  <si>
    <t>GF.B.537</t>
  </si>
  <si>
    <t>AR-B-470-11537-GF1</t>
  </si>
  <si>
    <t>FQDW-532</t>
  </si>
  <si>
    <t>GF.B.538</t>
  </si>
  <si>
    <t>FQDW-534</t>
  </si>
  <si>
    <t>(A)WS-950</t>
  </si>
  <si>
    <t>GF.A.155</t>
  </si>
  <si>
    <t>AR-A-470-11155-GF1</t>
  </si>
  <si>
    <t>GF.B.539</t>
  </si>
  <si>
    <t>GF.B.001</t>
  </si>
  <si>
    <t>Wilim Berrbang Office</t>
  </si>
  <si>
    <t>AR-B-470-07001-GF1</t>
  </si>
  <si>
    <t>GF.B.015</t>
  </si>
  <si>
    <t>Office - Workstation (5 Person)</t>
  </si>
  <si>
    <t>AR-B-470-07015-GF1</t>
  </si>
  <si>
    <t>GF.B.027</t>
  </si>
  <si>
    <t>Office - Workstation (15 Person)</t>
  </si>
  <si>
    <t>AR-B-470-07027-GF1</t>
  </si>
  <si>
    <t>GF.B.540</t>
  </si>
  <si>
    <t>AR-B-470-11540-GF1</t>
  </si>
  <si>
    <t>GF.B.541</t>
  </si>
  <si>
    <t>AR-B-470-11541-GF1</t>
  </si>
  <si>
    <t>GF.B.045</t>
  </si>
  <si>
    <t>Office - Workstation (3 Person)</t>
  </si>
  <si>
    <t>AR-B-470-07045-GF1</t>
  </si>
  <si>
    <t>GF.B.542</t>
  </si>
  <si>
    <t>GF.B.543</t>
  </si>
  <si>
    <t>AR-B-470-11543-GF1</t>
  </si>
  <si>
    <t>GF.B.544</t>
  </si>
  <si>
    <t>AR-B-470-11544-GF1</t>
  </si>
  <si>
    <t>GF.B.555</t>
  </si>
  <si>
    <t>AR-B-470-11555-GF1</t>
  </si>
  <si>
    <t>01.A.003</t>
  </si>
  <si>
    <t>Consult / Interview Room</t>
  </si>
  <si>
    <t>AR-A-470-13003-011</t>
  </si>
  <si>
    <t>01.A.004</t>
  </si>
  <si>
    <t>AR-A-470-13004-011</t>
  </si>
  <si>
    <t>GF.B.120</t>
  </si>
  <si>
    <t>50 / 52</t>
  </si>
  <si>
    <t>Office - Workstation (22 Person)</t>
  </si>
  <si>
    <t>--</t>
  </si>
  <si>
    <t>GF.B.143</t>
  </si>
  <si>
    <t>Office - 3 Person, Shared</t>
  </si>
  <si>
    <t>AR-B-470-27143-GF1</t>
  </si>
  <si>
    <t>01.A.006</t>
  </si>
  <si>
    <t>AR-A-470-13006-011</t>
  </si>
  <si>
    <t>01.A.008</t>
  </si>
  <si>
    <t>AR-A-470-13008-011</t>
  </si>
  <si>
    <t>01.A.014</t>
  </si>
  <si>
    <t>AR-A-470-13014-011</t>
  </si>
  <si>
    <t>01.A.017</t>
  </si>
  <si>
    <t>AR-A-470-13017-011</t>
  </si>
  <si>
    <t>01.A.018</t>
  </si>
  <si>
    <t>AR-A-470-13018-011</t>
  </si>
  <si>
    <t>GF.B.214</t>
  </si>
  <si>
    <t>Workstation - Reporting (5 Person)</t>
  </si>
  <si>
    <t>AR-B-470-17214-GF1</t>
  </si>
  <si>
    <t>GF.B.215</t>
  </si>
  <si>
    <t>Workstation - Reporting (2 Person)</t>
  </si>
  <si>
    <t>AR-B-470-17215-GF1</t>
  </si>
  <si>
    <t>GF.B.238</t>
  </si>
  <si>
    <t>Office - Single Person</t>
  </si>
  <si>
    <t>AR-B-470-17238-GF1</t>
  </si>
  <si>
    <t>GF.B.290</t>
  </si>
  <si>
    <t>Workstation - Radiographer (4 Person)</t>
  </si>
  <si>
    <t>AR-B-470-17290-GF1</t>
  </si>
  <si>
    <t>GF.B.310</t>
  </si>
  <si>
    <t>Mammography Room</t>
  </si>
  <si>
    <t>AR-B-470-17310-GF1</t>
  </si>
  <si>
    <t>GF.B.311</t>
  </si>
  <si>
    <t>Ultrasound / Mammography Preparation Room / Laboratory</t>
  </si>
  <si>
    <t>AR-B-470-17311-GF1</t>
  </si>
  <si>
    <t>GF.B.312</t>
  </si>
  <si>
    <t>Sonographer Workroom (7 Person)</t>
  </si>
  <si>
    <t>AR-B-470-17312-GF1</t>
  </si>
  <si>
    <t>GF.B.314</t>
  </si>
  <si>
    <t>Ultrasound Room, Procedures</t>
  </si>
  <si>
    <t>AR-B-470-17314-GF1</t>
  </si>
  <si>
    <t>GF.B.320</t>
  </si>
  <si>
    <t>AR-B-470-17320-GF1</t>
  </si>
  <si>
    <t>GF.B.323</t>
  </si>
  <si>
    <t>AR-B-470-17323-GF1</t>
  </si>
  <si>
    <t>GF.B.325</t>
  </si>
  <si>
    <t>AR-B-470-17325-GF1</t>
  </si>
  <si>
    <t>GF.B.328</t>
  </si>
  <si>
    <t>AR-B-470-17328-GF1</t>
  </si>
  <si>
    <t>GF.B.333</t>
  </si>
  <si>
    <t>AR-B-470-17333-GF1</t>
  </si>
  <si>
    <t>GF.B.354</t>
  </si>
  <si>
    <t>MRI Control Room</t>
  </si>
  <si>
    <t>AR-B-470-17354-GF1</t>
  </si>
  <si>
    <t>GF.B.357</t>
  </si>
  <si>
    <t>AR-B-470-17357-GF1</t>
  </si>
  <si>
    <t>GF.B.369</t>
  </si>
  <si>
    <t>AR-B-470-17369-GF1</t>
  </si>
  <si>
    <t>GF.B.377</t>
  </si>
  <si>
    <t>Reporting Room</t>
  </si>
  <si>
    <t>AR-B-470-17377-GF1</t>
  </si>
  <si>
    <t>01.A.024</t>
  </si>
  <si>
    <t>GF.B.395</t>
  </si>
  <si>
    <t>AR-B-470-17395-GF1</t>
  </si>
  <si>
    <t>GF.B.396</t>
  </si>
  <si>
    <t>Interview Room</t>
  </si>
  <si>
    <t>AR-B-470-17396-GF1</t>
  </si>
  <si>
    <t>GF.B.399</t>
  </si>
  <si>
    <t>AR-B-470-17399-GF1</t>
  </si>
  <si>
    <t>GF.B.400</t>
  </si>
  <si>
    <t>AR-B-470-17400-GF1</t>
  </si>
  <si>
    <t>GF.B.401</t>
  </si>
  <si>
    <t>AR-B-470-17401-GF1</t>
  </si>
  <si>
    <t>GF.B.405</t>
  </si>
  <si>
    <t>AR-B-470-17405-GF1</t>
  </si>
  <si>
    <t>GF.B.409</t>
  </si>
  <si>
    <t>AR-B-470-17409-GF1</t>
  </si>
  <si>
    <t>GF.B.410</t>
  </si>
  <si>
    <t>AR-B-470-17410-GF1</t>
  </si>
  <si>
    <t>GF.B.412</t>
  </si>
  <si>
    <t>AR-B-470-17412-GF1</t>
  </si>
  <si>
    <t>GF.B.415</t>
  </si>
  <si>
    <t>AR-B-470-17415-GF1</t>
  </si>
  <si>
    <t>GF.B.423</t>
  </si>
  <si>
    <t>Radiographer Processing (6 Person)</t>
  </si>
  <si>
    <t>AR-B-470-17305-GF1</t>
  </si>
  <si>
    <t>GF.B.427</t>
  </si>
  <si>
    <t>Workstation - Reporting (6 Person)</t>
  </si>
  <si>
    <t>AR-B-470-17427-GF1</t>
  </si>
  <si>
    <t>GF.B.435</t>
  </si>
  <si>
    <t>AR-B-470-17435-GF1</t>
  </si>
  <si>
    <t>01.A.035</t>
  </si>
  <si>
    <t>AR-A-470-13035-011</t>
  </si>
  <si>
    <t>GF.B.452</t>
  </si>
  <si>
    <t>AR-B-470-17452-GF1</t>
  </si>
  <si>
    <t>01.A.036</t>
  </si>
  <si>
    <t>GF.B.525</t>
  </si>
  <si>
    <t>AR-B-470-11525-GF1</t>
  </si>
  <si>
    <t>01.A.041</t>
  </si>
  <si>
    <t>AR-A-470-13041-011</t>
  </si>
  <si>
    <t>01.A.042</t>
  </si>
  <si>
    <t>AR-A-470-13044-011</t>
  </si>
  <si>
    <t>01.A.043</t>
  </si>
  <si>
    <t>GF.B.529</t>
  </si>
  <si>
    <t>AR-B-470-11529-GF1</t>
  </si>
  <si>
    <t>01.A.044</t>
  </si>
  <si>
    <t>01.A.057</t>
  </si>
  <si>
    <t>AR-A-470-13057-011</t>
  </si>
  <si>
    <t>GF.B.532</t>
  </si>
  <si>
    <t>AR-B-470-11532-GF1</t>
  </si>
  <si>
    <t>01.A.060</t>
  </si>
  <si>
    <t>AR-A-470-13060-011</t>
  </si>
  <si>
    <t>01.A.071</t>
  </si>
  <si>
    <t>AR-A-470-13071-011</t>
  </si>
  <si>
    <t>01.A.073</t>
  </si>
  <si>
    <t>01.B.453</t>
  </si>
  <si>
    <t>Consult / Education Rooms</t>
  </si>
  <si>
    <t>AR-B-470-12455-011</t>
  </si>
  <si>
    <t>01.B.455</t>
  </si>
  <si>
    <t>01.B.457</t>
  </si>
  <si>
    <t>AR-B-470-12457-011</t>
  </si>
  <si>
    <t>01.B.458</t>
  </si>
  <si>
    <t>AR-A-470-12458-011</t>
  </si>
  <si>
    <t>02.A.174</t>
  </si>
  <si>
    <t>AR-A-470-14174-021</t>
  </si>
  <si>
    <t>Colour Scheme D2 - Dark Purple</t>
  </si>
  <si>
    <t>02.A.175</t>
  </si>
  <si>
    <t>AR-A-470-14175-021</t>
  </si>
  <si>
    <t>GF.B.547</t>
  </si>
  <si>
    <t>AR-B-470-11547-GF1</t>
  </si>
  <si>
    <t>GF.B.554</t>
  </si>
  <si>
    <t>AR-B-470-11554-GF1</t>
  </si>
  <si>
    <t>02.A.351</t>
  </si>
  <si>
    <t>AR-A-470-14351-021</t>
  </si>
  <si>
    <t>GF.B.560</t>
  </si>
  <si>
    <t>AR-B-470-11560-GF1</t>
  </si>
  <si>
    <t>GF.B.591</t>
  </si>
  <si>
    <t>02.A.352</t>
  </si>
  <si>
    <t>AR-A-470-14352-021</t>
  </si>
  <si>
    <t>02.A.354</t>
  </si>
  <si>
    <t>AR-A-470-14354-021</t>
  </si>
  <si>
    <t>GF.B.628</t>
  </si>
  <si>
    <t>Office - Workstation (10 Person)</t>
  </si>
  <si>
    <t>AR-B-470-08628-GF1</t>
  </si>
  <si>
    <t>02.A.356</t>
  </si>
  <si>
    <t>02.B.041</t>
  </si>
  <si>
    <t>AR-B-470-18042-021</t>
  </si>
  <si>
    <t>02.B.045</t>
  </si>
  <si>
    <t>AR-B-470-18045-021</t>
  </si>
  <si>
    <t>03.A.117</t>
  </si>
  <si>
    <t>AR-A-470-24117-031</t>
  </si>
  <si>
    <t>GF.B.644</t>
  </si>
  <si>
    <t xml:space="preserve">Code Room </t>
  </si>
  <si>
    <t>AR-B-470-06644-GF1</t>
  </si>
  <si>
    <t>GF.B.657</t>
  </si>
  <si>
    <t>Cashier</t>
  </si>
  <si>
    <t>AR-B-470-06657-GF1</t>
  </si>
  <si>
    <t>04.B.370</t>
  </si>
  <si>
    <t>AR-B-470-25370-041</t>
  </si>
  <si>
    <t>05.B.108</t>
  </si>
  <si>
    <t>AR-B-470-28108-051</t>
  </si>
  <si>
    <t>07.B.067</t>
  </si>
  <si>
    <t>56 / 59</t>
  </si>
  <si>
    <t>Office - Workstation (4 Person)</t>
  </si>
  <si>
    <t>AR-B-470-21067-071</t>
  </si>
  <si>
    <t>GF.B.210</t>
  </si>
  <si>
    <t>AR-B-470-17210-GF1</t>
  </si>
  <si>
    <t>02.A.173</t>
  </si>
  <si>
    <t>AR-A-470-14173-021</t>
  </si>
  <si>
    <t>02.A.355</t>
  </si>
  <si>
    <t>AR-A-470-14355-021</t>
  </si>
  <si>
    <t>07.B.076</t>
  </si>
  <si>
    <t>AR-B-470-21076-071</t>
  </si>
  <si>
    <t>LG.B.001</t>
  </si>
  <si>
    <t>AR-B-470-16001-LG1</t>
  </si>
  <si>
    <t>07.B.244</t>
  </si>
  <si>
    <t>-</t>
  </si>
  <si>
    <t>01.A.002</t>
  </si>
  <si>
    <t>AR-A-470-13002-011</t>
  </si>
  <si>
    <t>LG.B.002</t>
  </si>
  <si>
    <t>AR-B-470-16002-LG1</t>
  </si>
  <si>
    <t>LG.B.003</t>
  </si>
  <si>
    <t>AR-B-470-16003-LG1</t>
  </si>
  <si>
    <t>01.A.005</t>
  </si>
  <si>
    <t>AR-A-470-13005-011</t>
  </si>
  <si>
    <t>02.B.042</t>
  </si>
  <si>
    <t>01.A.007</t>
  </si>
  <si>
    <t>AR-A-470-13007-011</t>
  </si>
  <si>
    <t>02.B.044</t>
  </si>
  <si>
    <t>AR-B-470-18044-021</t>
  </si>
  <si>
    <t>01.A.009</t>
  </si>
  <si>
    <t>AR-A-470-13009-011</t>
  </si>
  <si>
    <t>01.A.011</t>
  </si>
  <si>
    <t>AR-A-470-13011-011</t>
  </si>
  <si>
    <t>01.A.012</t>
  </si>
  <si>
    <t>AR-A-470-13012-011</t>
  </si>
  <si>
    <t>LG.A.006</t>
  </si>
  <si>
    <t>Biomedic Workshop Reception</t>
  </si>
  <si>
    <t>AR-A-470-40005-LG1</t>
  </si>
  <si>
    <t>LG.A.018</t>
  </si>
  <si>
    <t>AR-A-470-16018-LG1</t>
  </si>
  <si>
    <t>01.B.311</t>
  </si>
  <si>
    <t>AR-B-470-10311-011</t>
  </si>
  <si>
    <t>01.A.026</t>
  </si>
  <si>
    <t>AR-A-470-13026-011</t>
  </si>
  <si>
    <t>01.B.316</t>
  </si>
  <si>
    <t>AR-B-470-15316-011</t>
  </si>
  <si>
    <t>01.B.446</t>
  </si>
  <si>
    <t>Office - Workstation (Patient Management Team, 4 Person)</t>
  </si>
  <si>
    <t>AR-B-470-10446-011</t>
  </si>
  <si>
    <t>04.A.151</t>
  </si>
  <si>
    <t>Office - Shared Workstations &amp; Beverage Bay</t>
  </si>
  <si>
    <t>AR-A-470-50151-041</t>
  </si>
  <si>
    <t>05.B.127</t>
  </si>
  <si>
    <t>Office - Workstation, 2.2m2</t>
  </si>
  <si>
    <t>AR-B-470-28123-051</t>
  </si>
  <si>
    <t>B1</t>
  </si>
  <si>
    <t>B1.B.001</t>
  </si>
  <si>
    <t>AR-B-470-35003-B11</t>
  </si>
  <si>
    <t>B1.B.002</t>
  </si>
  <si>
    <t>Facilities Management Control Room</t>
  </si>
  <si>
    <t>AR-B-470-36002-B11</t>
  </si>
  <si>
    <t>B1.B.042</t>
  </si>
  <si>
    <t>Office - Workstation (17 Person)</t>
  </si>
  <si>
    <t>AR-B-470-38042-B11</t>
  </si>
  <si>
    <t>B1.B.087</t>
  </si>
  <si>
    <t>Office - Workstation (6 Person)</t>
  </si>
  <si>
    <t>AR-B-470-37087-B11</t>
  </si>
  <si>
    <t>GF.B.642</t>
  </si>
  <si>
    <t>AR-B-470-06649-GF1</t>
  </si>
  <si>
    <t>GF.B.660</t>
  </si>
  <si>
    <t>Security Department</t>
  </si>
  <si>
    <t>AR-B-470-06660-GF1</t>
  </si>
  <si>
    <t>01.A.076</t>
  </si>
  <si>
    <t>Podiatry Treatment</t>
  </si>
  <si>
    <t>AR-A-470-13076-011</t>
  </si>
  <si>
    <t>01.A.078</t>
  </si>
  <si>
    <t>AR-A-470-13081-011</t>
  </si>
  <si>
    <t>01.A.079</t>
  </si>
  <si>
    <t>01.A.081</t>
  </si>
  <si>
    <t>01.A.089</t>
  </si>
  <si>
    <t>Orthotics Laboratory</t>
  </si>
  <si>
    <t>AR-A-470-13089-011</t>
  </si>
  <si>
    <t>LG.A.171</t>
  </si>
  <si>
    <t>Workstation - Reception</t>
  </si>
  <si>
    <t>AR-A-470-32049-LG1</t>
  </si>
  <si>
    <t>GF.B.444</t>
  </si>
  <si>
    <t>Laser Printing / Digitiser Room</t>
  </si>
  <si>
    <t>AR-B-470-17444-GF1</t>
  </si>
  <si>
    <t>01.B.074</t>
  </si>
  <si>
    <t>Interview Room - Mental Health</t>
  </si>
  <si>
    <t>AR-B-470-26074-011</t>
  </si>
  <si>
    <t>01.B.105</t>
  </si>
  <si>
    <t>Film Library / Study</t>
  </si>
  <si>
    <t>AR-B-470-17105-011</t>
  </si>
  <si>
    <t>01.B.200</t>
  </si>
  <si>
    <t>Workstation - Pharmacy</t>
  </si>
  <si>
    <t>AR-B-470-30233-011</t>
  </si>
  <si>
    <t>01.B.465</t>
  </si>
  <si>
    <t>AR-B-470-12465-011</t>
  </si>
  <si>
    <t>01.B.504</t>
  </si>
  <si>
    <t>AR-B-470-10330-011</t>
  </si>
  <si>
    <t>01.B.512</t>
  </si>
  <si>
    <t>AR-B-470-12512-011</t>
  </si>
  <si>
    <t>01.B.110</t>
  </si>
  <si>
    <t>Office - Workstation (16 Person)</t>
  </si>
  <si>
    <t>01.B.120</t>
  </si>
  <si>
    <t>Office - Workstation, Registrars (6 Person)</t>
  </si>
  <si>
    <t>AR-B-470-17120-011</t>
  </si>
  <si>
    <t>01.B.134</t>
  </si>
  <si>
    <t>Office - 2 Person, Shared</t>
  </si>
  <si>
    <t>AR-B-470-17134-011</t>
  </si>
  <si>
    <t>02.B.023</t>
  </si>
  <si>
    <t>AR-B-470-18023-021</t>
  </si>
  <si>
    <t>01.B.137</t>
  </si>
  <si>
    <t>AR-B-470-17137-011</t>
  </si>
  <si>
    <t>02.B.024</t>
  </si>
  <si>
    <t>AR-B-470-18025-021</t>
  </si>
  <si>
    <t>02.B.025</t>
  </si>
  <si>
    <t>02.B.026</t>
  </si>
  <si>
    <t>01.B.157</t>
  </si>
  <si>
    <t>AR-B-470-30157-011</t>
  </si>
  <si>
    <t>01.B.159</t>
  </si>
  <si>
    <t>Office - Workstation (8 Person)</t>
  </si>
  <si>
    <t>02.B.027</t>
  </si>
  <si>
    <t>02.B.028</t>
  </si>
  <si>
    <t>MMLA-606</t>
  </si>
  <si>
    <t>01.B.178</t>
  </si>
  <si>
    <t>Manufacturing - Non-Sterile Cytotoxic</t>
  </si>
  <si>
    <t>AR-B-470-30178-011</t>
  </si>
  <si>
    <t>01.B.186</t>
  </si>
  <si>
    <t>Preparation Room</t>
  </si>
  <si>
    <t>AR-B-470-30186-011</t>
  </si>
  <si>
    <t>01.B.189</t>
  </si>
  <si>
    <t>Manufacturing - Non-Sterile</t>
  </si>
  <si>
    <t>AR-B-470-30189-011</t>
  </si>
  <si>
    <t>02.B.029</t>
  </si>
  <si>
    <t>02.B.063</t>
  </si>
  <si>
    <t>02.B.064</t>
  </si>
  <si>
    <t>03.B.214</t>
  </si>
  <si>
    <t>Reception / Clerical</t>
  </si>
  <si>
    <t>AR-B-470-18214-031</t>
  </si>
  <si>
    <t>05.B.022</t>
  </si>
  <si>
    <t>Control Room</t>
  </si>
  <si>
    <t>AR-B-470-29022-051</t>
  </si>
  <si>
    <t>06.B.081</t>
  </si>
  <si>
    <t>Office - 4 Person Shared</t>
  </si>
  <si>
    <t>AR-B-470-20081-061</t>
  </si>
  <si>
    <t>06.B.085</t>
  </si>
  <si>
    <t>AR-B-470-20085-061</t>
  </si>
  <si>
    <t>B1.B.011</t>
  </si>
  <si>
    <t>Clean Linen Holding</t>
  </si>
  <si>
    <t>AR-B-470-39011-B11</t>
  </si>
  <si>
    <t>LG.A.007</t>
  </si>
  <si>
    <t>AR-A-470-40007-LG1</t>
  </si>
  <si>
    <t>LG.A.029</t>
  </si>
  <si>
    <t>AR-A-470-16029-LG1</t>
  </si>
  <si>
    <t>LG.A.030</t>
  </si>
  <si>
    <t>AR-A-470-16030-LG1</t>
  </si>
  <si>
    <t>LG.A.033</t>
  </si>
  <si>
    <t>LG.B.165</t>
  </si>
  <si>
    <t>Office - Single Person, Carpark Manager</t>
  </si>
  <si>
    <t>AR-B-475-36165-LG1</t>
  </si>
  <si>
    <t>LG.B.348</t>
  </si>
  <si>
    <t>AR-B-470-16348-LG1</t>
  </si>
  <si>
    <t>Colour Scheme E2 - Dark Blue</t>
  </si>
  <si>
    <t>LG.B.448</t>
  </si>
  <si>
    <t>60 / 72</t>
  </si>
  <si>
    <t>GF.A.043</t>
  </si>
  <si>
    <t>GF.A.135</t>
  </si>
  <si>
    <t>Audiology Interview Room</t>
  </si>
  <si>
    <t>AR-A-470-11135-GF1</t>
  </si>
  <si>
    <t>GF.B.043</t>
  </si>
  <si>
    <t>AR-B-470-07043-GF1</t>
  </si>
  <si>
    <t>GF.B.044</t>
  </si>
  <si>
    <t>Office - Pastoral Care</t>
  </si>
  <si>
    <t>AR-B-470-07044-GF1</t>
  </si>
  <si>
    <t>GF.B.147</t>
  </si>
  <si>
    <t>AR-B-470-27147-GF1</t>
  </si>
  <si>
    <t>GF.B.150</t>
  </si>
  <si>
    <t>AR-B-470-27150-GF1</t>
  </si>
  <si>
    <t>GF.B.151</t>
  </si>
  <si>
    <t>AR-B-470-27151-GF1</t>
  </si>
  <si>
    <t>GF.B.623</t>
  </si>
  <si>
    <t>Office - 2 Person, Volunteer</t>
  </si>
  <si>
    <t>AR-B-470-06623-GF1</t>
  </si>
  <si>
    <t>GF.B.625</t>
  </si>
  <si>
    <t>GF.B.643</t>
  </si>
  <si>
    <t>AR-B-470-06643-GF1</t>
  </si>
  <si>
    <t>07.B.003</t>
  </si>
  <si>
    <t>AR-B-470-23003-071</t>
  </si>
  <si>
    <t>Colour Scheme E1 - Light Blue</t>
  </si>
  <si>
    <t>07.B.071</t>
  </si>
  <si>
    <t>AR-B-470-21071-071</t>
  </si>
  <si>
    <t>07.B.072</t>
  </si>
  <si>
    <t>AR-B-470-21072-071</t>
  </si>
  <si>
    <t>07.B.073</t>
  </si>
  <si>
    <t>AR-B-470-21073-071</t>
  </si>
  <si>
    <t>07.B.168</t>
  </si>
  <si>
    <t>AR-B-470-21168-071</t>
  </si>
  <si>
    <t>01.B.073</t>
  </si>
  <si>
    <t>AR-B-470-26073-011</t>
  </si>
  <si>
    <t>01.B.138</t>
  </si>
  <si>
    <t>AR-B-470-17138-011</t>
  </si>
  <si>
    <t>01.B.139</t>
  </si>
  <si>
    <t>01.B.170</t>
  </si>
  <si>
    <t>AR-B-470-30170-011</t>
  </si>
  <si>
    <t>01.B.171</t>
  </si>
  <si>
    <t>01.B.327</t>
  </si>
  <si>
    <t>AR-B-470-10327-011</t>
  </si>
  <si>
    <t>01.B.329</t>
  </si>
  <si>
    <t>AR-B-470-10332-011</t>
  </si>
  <si>
    <t>01.B.330</t>
  </si>
  <si>
    <t>01.B.332</t>
  </si>
  <si>
    <t>01.B.336</t>
  </si>
  <si>
    <t>AR-B-470-10336-011</t>
  </si>
  <si>
    <t>01.B.337</t>
  </si>
  <si>
    <t>01.B.339</t>
  </si>
  <si>
    <t>AR-B-470-10339-011</t>
  </si>
  <si>
    <t>01.B.340</t>
  </si>
  <si>
    <t>AR-B-470-10340-011</t>
  </si>
  <si>
    <t>01.B.346</t>
  </si>
  <si>
    <t>Office - Workstation (50 Person)</t>
  </si>
  <si>
    <t>AR-B-470-10346-011</t>
  </si>
  <si>
    <t>01.B.413</t>
  </si>
  <si>
    <t>AR-B-470-10413-011</t>
  </si>
  <si>
    <t>01.B.418</t>
  </si>
  <si>
    <t>01.B.419</t>
  </si>
  <si>
    <t>01.B.421</t>
  </si>
  <si>
    <t>AR-B-470-10421-011</t>
  </si>
  <si>
    <t>01.B.422</t>
  </si>
  <si>
    <t>01.B.434</t>
  </si>
  <si>
    <t>Office - Workstation (Clinical Management Team, 12 Person)</t>
  </si>
  <si>
    <t>AR-B-470-10434-011</t>
  </si>
  <si>
    <t>01.B.770</t>
  </si>
  <si>
    <t>AR-0-470-0PW00-161</t>
  </si>
  <si>
    <t>02.A.040</t>
  </si>
  <si>
    <t>AR-A-470-34040-021</t>
  </si>
  <si>
    <t>02.A.041</t>
  </si>
  <si>
    <t>AR-A-470-34041-021</t>
  </si>
  <si>
    <t>02.A.042</t>
  </si>
  <si>
    <t>AR-A-470-34042-021</t>
  </si>
  <si>
    <t>01.B.456</t>
  </si>
  <si>
    <t>Large Testing Room / Lung Function</t>
  </si>
  <si>
    <t>AR-B-470-12456-011</t>
  </si>
  <si>
    <t>02.A.092</t>
  </si>
  <si>
    <t>77 / 75</t>
  </si>
  <si>
    <t>AR-A-470-34094-021</t>
  </si>
  <si>
    <t>02.A.122</t>
  </si>
  <si>
    <t>AR-A-470-14122-021</t>
  </si>
  <si>
    <t>01.B.459</t>
  </si>
  <si>
    <t>Large testing room/Lung Function</t>
  </si>
  <si>
    <t>AR-B-470-12459-011</t>
  </si>
  <si>
    <t>01.B.461</t>
  </si>
  <si>
    <t>AR-B-470-12461-011</t>
  </si>
  <si>
    <t>02.A.126</t>
  </si>
  <si>
    <t>AR-A-470-10126-021</t>
  </si>
  <si>
    <t>01.B.467</t>
  </si>
  <si>
    <t>AR-B-470-12467-011</t>
  </si>
  <si>
    <t>02.A.260</t>
  </si>
  <si>
    <t>AR-A-470-34260-021</t>
  </si>
  <si>
    <t>01.B.487</t>
  </si>
  <si>
    <t>AR-B-470-12487-011</t>
  </si>
  <si>
    <t>02.A.261</t>
  </si>
  <si>
    <t>AR-A-470-34261-021</t>
  </si>
  <si>
    <t>01.B.511</t>
  </si>
  <si>
    <t>Reporting Room, 4P</t>
  </si>
  <si>
    <t>AR-B-470-12511-011</t>
  </si>
  <si>
    <t>02.A.265</t>
  </si>
  <si>
    <t>AR-A-470-34265-021</t>
  </si>
  <si>
    <t>02.A.266</t>
  </si>
  <si>
    <t>AR-A-470-34266-021</t>
  </si>
  <si>
    <t>E</t>
  </si>
  <si>
    <t>01.E.013</t>
  </si>
  <si>
    <t>Interview Room (Large)</t>
  </si>
  <si>
    <t>AR-E-470-43013-011</t>
  </si>
  <si>
    <t>CANCLED - DO NOT ORDER</t>
  </si>
  <si>
    <t>01.E.015</t>
  </si>
  <si>
    <t>Ante Room to Nursing Research Labs</t>
  </si>
  <si>
    <t>AR-E-470-43015-011</t>
  </si>
  <si>
    <t>01.E.017</t>
  </si>
  <si>
    <t>Interview Room (Small)</t>
  </si>
  <si>
    <t>AR-E-470-43017-011</t>
  </si>
  <si>
    <t>02.A.021</t>
  </si>
  <si>
    <t>Office - Single Person AV</t>
  </si>
  <si>
    <t>AR-A-470-34021-021</t>
  </si>
  <si>
    <t>02.A.267</t>
  </si>
  <si>
    <t>AR-A-470-34267-021</t>
  </si>
  <si>
    <t>02.A.268</t>
  </si>
  <si>
    <t>02.A.270</t>
  </si>
  <si>
    <t>02.A.091</t>
  </si>
  <si>
    <t>General Open Library Space</t>
  </si>
  <si>
    <t>AR-A-470-34091-021</t>
  </si>
  <si>
    <t>02.A.271</t>
  </si>
  <si>
    <t>02.A.096</t>
  </si>
  <si>
    <t>Individual Research Space</t>
  </si>
  <si>
    <t>02.A.102</t>
  </si>
  <si>
    <t>Virtual Reality Room</t>
  </si>
  <si>
    <t>AR-A-470-34102-021</t>
  </si>
  <si>
    <t>02.A.103</t>
  </si>
  <si>
    <t>AR-A-470-34102-023</t>
  </si>
  <si>
    <t>02.A.111</t>
  </si>
  <si>
    <t>AR-A-470-10111-021</t>
  </si>
  <si>
    <t>02.A.112</t>
  </si>
  <si>
    <t>02.B.016</t>
  </si>
  <si>
    <t>AR-B-470-18016-021</t>
  </si>
  <si>
    <t>02.B.032</t>
  </si>
  <si>
    <t>AR-B-470-18032-021</t>
  </si>
  <si>
    <t>02.B.034</t>
  </si>
  <si>
    <t>AR-B-470-18034-021</t>
  </si>
  <si>
    <t>02.B.035</t>
  </si>
  <si>
    <t>AR-B-470-18035-021</t>
  </si>
  <si>
    <t>02.B.036</t>
  </si>
  <si>
    <t>02.A.257</t>
  </si>
  <si>
    <t>AR-A-470-34257-021</t>
  </si>
  <si>
    <t>02.A.259</t>
  </si>
  <si>
    <t>AR-A-470-34259-021</t>
  </si>
  <si>
    <t>02.B.037</t>
  </si>
  <si>
    <t>AR-B-470-18037-021</t>
  </si>
  <si>
    <t>02.B.038</t>
  </si>
  <si>
    <t>AR-B-470-31390-031</t>
  </si>
  <si>
    <t>02.A.262</t>
  </si>
  <si>
    <t>AR-A-470-34262-021</t>
  </si>
  <si>
    <t>02.A.264</t>
  </si>
  <si>
    <t>AR-A-470-34264-021</t>
  </si>
  <si>
    <t>02.B.039</t>
  </si>
  <si>
    <t>AR-B-470-18039-021</t>
  </si>
  <si>
    <t>02.B.267</t>
  </si>
  <si>
    <t>AR-B-470-18267-021</t>
  </si>
  <si>
    <t>08.B.004</t>
  </si>
  <si>
    <t>AR-B-470-22004-081</t>
  </si>
  <si>
    <t>08.B.067</t>
  </si>
  <si>
    <t>AR-B-470-22067-081</t>
  </si>
  <si>
    <t>02.A.269</t>
  </si>
  <si>
    <t>AR-A-470-34269-021</t>
  </si>
  <si>
    <t>03.A.110</t>
  </si>
  <si>
    <t>AR-A-470-24110-031</t>
  </si>
  <si>
    <t>03.A.211</t>
  </si>
  <si>
    <t>03.B.207</t>
  </si>
  <si>
    <t>AR-B-470-33207-031</t>
  </si>
  <si>
    <t>03.B.208</t>
  </si>
  <si>
    <t>AR-B-470-33208-031</t>
  </si>
  <si>
    <t>03.B.209</t>
  </si>
  <si>
    <t>AR-B-470-33209-031</t>
  </si>
  <si>
    <t>03.B.210</t>
  </si>
  <si>
    <t>AR-B-470-33210-031</t>
  </si>
  <si>
    <t>03.B.211</t>
  </si>
  <si>
    <t>AR-B-470-33211-031</t>
  </si>
  <si>
    <t>03.B.216</t>
  </si>
  <si>
    <t>AR-B-470-18216-031</t>
  </si>
  <si>
    <t>03.B.281</t>
  </si>
  <si>
    <t>AR-B-470-18281-031</t>
  </si>
  <si>
    <t>03.B.282</t>
  </si>
  <si>
    <t>03.B.319</t>
  </si>
  <si>
    <t>03.B.322</t>
  </si>
  <si>
    <t>AR-B-470-18322-031</t>
  </si>
  <si>
    <t>03.B.340</t>
  </si>
  <si>
    <t>AR-B-470-19340-031</t>
  </si>
  <si>
    <t>03.B.389</t>
  </si>
  <si>
    <t>03.B.390</t>
  </si>
  <si>
    <t>03.B.394</t>
  </si>
  <si>
    <t>Office - Single Person, Histology</t>
  </si>
  <si>
    <t>03.B.396</t>
  </si>
  <si>
    <t>03.B.425</t>
  </si>
  <si>
    <t>AR-B-470-31425-031</t>
  </si>
  <si>
    <t>03.B.426</t>
  </si>
  <si>
    <t>03.B.433</t>
  </si>
  <si>
    <t>AR-B-470-31433-031</t>
  </si>
  <si>
    <t>03.B.434</t>
  </si>
  <si>
    <t>09.B.004</t>
  </si>
  <si>
    <t>09.B.066</t>
  </si>
  <si>
    <t>04.A.111</t>
  </si>
  <si>
    <t>04.B.117</t>
  </si>
  <si>
    <t>AR-B-470-25120-041</t>
  </si>
  <si>
    <t>04.B.118</t>
  </si>
  <si>
    <t>AR-B-470-25118-041</t>
  </si>
  <si>
    <t>04.B.120</t>
  </si>
  <si>
    <t>04.B.121</t>
  </si>
  <si>
    <t>AR-B-470-25121-041</t>
  </si>
  <si>
    <t>04.B.192</t>
  </si>
  <si>
    <t>AR-B-470-25192-041</t>
  </si>
  <si>
    <t>04.B.315</t>
  </si>
  <si>
    <t>AR-B-470-25315-041</t>
  </si>
  <si>
    <t>04.B.400</t>
  </si>
  <si>
    <t>AR-B-470-33400-041</t>
  </si>
  <si>
    <t>04.B.401</t>
  </si>
  <si>
    <t>AR-B-470-33401-041</t>
  </si>
  <si>
    <t>04.B.402</t>
  </si>
  <si>
    <t>04.B.458</t>
  </si>
  <si>
    <t>AR-B-470-33458-041</t>
  </si>
  <si>
    <t>04.B.459</t>
  </si>
  <si>
    <t>04.B.460</t>
  </si>
  <si>
    <t>AR-B-470-33460-041</t>
  </si>
  <si>
    <t>10.B.004</t>
  </si>
  <si>
    <t>10.B.065</t>
  </si>
  <si>
    <t>05.B.044</t>
  </si>
  <si>
    <t>AR-B-470-29044-051</t>
  </si>
  <si>
    <t>05.B.143</t>
  </si>
  <si>
    <t>AR-B-470-28143-051</t>
  </si>
  <si>
    <t>05.B.306</t>
  </si>
  <si>
    <t>AR-B-470-33306-051</t>
  </si>
  <si>
    <t>05.B.307</t>
  </si>
  <si>
    <t>05.B.320</t>
  </si>
  <si>
    <t>AR-B-470-33320-051</t>
  </si>
  <si>
    <t>05.B.321</t>
  </si>
  <si>
    <t>05.B.324</t>
  </si>
  <si>
    <t>AR-B-470-33325-051</t>
  </si>
  <si>
    <t>05.B.325</t>
  </si>
  <si>
    <t>05.B.327</t>
  </si>
  <si>
    <t>AR-B-470-33327-051</t>
  </si>
  <si>
    <t>05.B.368</t>
  </si>
  <si>
    <t>AR-B-470-33368-051</t>
  </si>
  <si>
    <t>05.B.369</t>
  </si>
  <si>
    <t>AR-B-470-33371-051</t>
  </si>
  <si>
    <t>05.B.371</t>
  </si>
  <si>
    <t>05.B.372</t>
  </si>
  <si>
    <t>AR-B-470-33372-051</t>
  </si>
  <si>
    <t>05.B.374</t>
  </si>
  <si>
    <t>AR-B-470-33374-051</t>
  </si>
  <si>
    <t>05.B.376</t>
  </si>
  <si>
    <t>AR-B-470-33376-051</t>
  </si>
  <si>
    <t>05.B.420</t>
  </si>
  <si>
    <t>AR-B-470-33420-051</t>
  </si>
  <si>
    <t>05.B.422</t>
  </si>
  <si>
    <t>AR-B-470-33422-051</t>
  </si>
  <si>
    <t>05.B.480</t>
  </si>
  <si>
    <t>05.B.482</t>
  </si>
  <si>
    <t>05.B.483</t>
  </si>
  <si>
    <t>AR-B-470-33483-051</t>
  </si>
  <si>
    <t>05.B.553</t>
  </si>
  <si>
    <t>AR-B-470-33553-051</t>
  </si>
  <si>
    <t>05.B.627</t>
  </si>
  <si>
    <t>05.B.628</t>
  </si>
  <si>
    <t>AR-B-470-33628-051</t>
  </si>
  <si>
    <t>05.B.638</t>
  </si>
  <si>
    <t>05.B.639</t>
  </si>
  <si>
    <t>AR-B-470-33639-051</t>
  </si>
  <si>
    <t>06.B.069</t>
  </si>
  <si>
    <t>AR-B-470-20069-061</t>
  </si>
  <si>
    <t>06.B.083</t>
  </si>
  <si>
    <t>AR-B-470-20083-061</t>
  </si>
  <si>
    <t>06.B.084</t>
  </si>
  <si>
    <t>AR-B-470-20084-061</t>
  </si>
  <si>
    <t>06.B.127</t>
  </si>
  <si>
    <t>AR-B-470-20127-061</t>
  </si>
  <si>
    <t>B1.B.004</t>
  </si>
  <si>
    <t>Store - IT</t>
  </si>
  <si>
    <t>AR-B-470-35004-B11</t>
  </si>
  <si>
    <t>B1.B.025</t>
  </si>
  <si>
    <t>AR-B-470-35025-B11</t>
  </si>
  <si>
    <t>B1.B.039</t>
  </si>
  <si>
    <t>AR-B-470-38039-B11</t>
  </si>
  <si>
    <t>B1.B.040</t>
  </si>
  <si>
    <t>AR-B-470-36050-B11</t>
  </si>
  <si>
    <t>B1.B.049</t>
  </si>
  <si>
    <t>B1.B.050</t>
  </si>
  <si>
    <t>B1.B.083</t>
  </si>
  <si>
    <t>AR-B-470-36083-B11</t>
  </si>
  <si>
    <t>B1.B.084</t>
  </si>
  <si>
    <t>AR-B-470-36084-B11</t>
  </si>
  <si>
    <t>(A)WS-410.1</t>
  </si>
  <si>
    <t>01.B.150</t>
  </si>
  <si>
    <t>AR-B-470-30150-011</t>
  </si>
  <si>
    <t>01.B.271</t>
  </si>
  <si>
    <t>Meeting Room - Large</t>
  </si>
  <si>
    <t>AR-B-470-30271-011</t>
  </si>
  <si>
    <t>02.B.060</t>
  </si>
  <si>
    <t>AR-B-470-18060-021</t>
  </si>
  <si>
    <t>01.B.326</t>
  </si>
  <si>
    <t>Office - Clinical Workroom</t>
  </si>
  <si>
    <t>AR-B-470-10326-011</t>
  </si>
  <si>
    <t>02.B.223</t>
  </si>
  <si>
    <t>AR-B-470-18223-021</t>
  </si>
  <si>
    <t>02.B.451</t>
  </si>
  <si>
    <t>Scope Reprocessing</t>
  </si>
  <si>
    <t>AR-B-470-18451-021</t>
  </si>
  <si>
    <t>02.E.020</t>
  </si>
  <si>
    <t>Workstation - Informal</t>
  </si>
  <si>
    <t>AR-E-470-43020-021</t>
  </si>
  <si>
    <t>08.B.064</t>
  </si>
  <si>
    <t>AR-B-470-22064-081</t>
  </si>
  <si>
    <t>03.A.010</t>
  </si>
  <si>
    <t>03.A.039</t>
  </si>
  <si>
    <t>Assessment / Activities - Patient</t>
  </si>
  <si>
    <t>AR-A-470-24039-031</t>
  </si>
  <si>
    <t>03.A.105</t>
  </si>
  <si>
    <t>Staff Station</t>
  </si>
  <si>
    <t>AR-A-470-24111-031</t>
  </si>
  <si>
    <t>03.A.106</t>
  </si>
  <si>
    <t>AR-A-470-24106-031</t>
  </si>
  <si>
    <t>01.B.328</t>
  </si>
  <si>
    <t>03.A.114</t>
  </si>
  <si>
    <t>AR-A-470-24261-031</t>
  </si>
  <si>
    <t>03.A.119</t>
  </si>
  <si>
    <t>Multipurpose Therapy room, large</t>
  </si>
  <si>
    <t>AR-A-470-24119-031</t>
  </si>
  <si>
    <t>03.A.153</t>
  </si>
  <si>
    <t>AR-A-470-24153-031</t>
  </si>
  <si>
    <t>03.A.209</t>
  </si>
  <si>
    <t>03.A.210</t>
  </si>
  <si>
    <t>AR-A-470-24210-031</t>
  </si>
  <si>
    <t>03.A.245</t>
  </si>
  <si>
    <t>AR-A-470-24245-031</t>
  </si>
  <si>
    <t>03.A.249</t>
  </si>
  <si>
    <t>AR-A-470-24249-031</t>
  </si>
  <si>
    <t>03.A.260</t>
  </si>
  <si>
    <t>AR-A-470-24260-031</t>
  </si>
  <si>
    <t>01.B.331</t>
  </si>
  <si>
    <t>AR-B-470-10331-011</t>
  </si>
  <si>
    <t>01.B.338</t>
  </si>
  <si>
    <t>01.B.341</t>
  </si>
  <si>
    <t>02.A.276</t>
  </si>
  <si>
    <t>AR-A-115-50272-001 Zone 72</t>
  </si>
  <si>
    <t>02.A.282</t>
  </si>
  <si>
    <t>Workstation (20 Person +2)</t>
  </si>
  <si>
    <t>03.B.137</t>
  </si>
  <si>
    <t>Touchdown Point</t>
  </si>
  <si>
    <t>AR-B-470-33137-031</t>
  </si>
  <si>
    <t>03.B.138</t>
  </si>
  <si>
    <t>02.A.294</t>
  </si>
  <si>
    <t>Office - Workstation (2 Person)</t>
  </si>
  <si>
    <t>02.A.304</t>
  </si>
  <si>
    <t>Office - Workstation (20 Person)</t>
  </si>
  <si>
    <t>03.B.102</t>
  </si>
  <si>
    <t>Office - Workstation (18 Person)</t>
  </si>
  <si>
    <t>03.B.215</t>
  </si>
  <si>
    <t>AR-B-470-18215-031</t>
  </si>
  <si>
    <t>03.B.217</t>
  </si>
  <si>
    <t>AR-B-470-18217-031</t>
  </si>
  <si>
    <t>03.B.124</t>
  </si>
  <si>
    <t>Office - Workstation (12 Person)</t>
  </si>
  <si>
    <t>03.B.176</t>
  </si>
  <si>
    <t>03.B.320</t>
  </si>
  <si>
    <t>AR-B-470-18320-031</t>
  </si>
  <si>
    <t>03.B.343</t>
  </si>
  <si>
    <t>AR-B-470-19343-031</t>
  </si>
  <si>
    <t>03.B.395</t>
  </si>
  <si>
    <t>AR-B-470-31395-031</t>
  </si>
  <si>
    <t>03.E.013</t>
  </si>
  <si>
    <t>Centre Administration Area (Open Plan)</t>
  </si>
  <si>
    <t>AR-E-470-43013-031</t>
  </si>
  <si>
    <t>03.E.041</t>
  </si>
  <si>
    <t>Translation Suite 1</t>
  </si>
  <si>
    <t>AR-E-470-43041-031</t>
  </si>
  <si>
    <t>03.E.042</t>
  </si>
  <si>
    <t>Translation Suite 2</t>
  </si>
  <si>
    <t>AR-E-470-43044-031</t>
  </si>
  <si>
    <t>03.E.043</t>
  </si>
  <si>
    <t>Translation Suite 3</t>
  </si>
  <si>
    <t>03.E.044</t>
  </si>
  <si>
    <t>Translation Suite 4</t>
  </si>
  <si>
    <t>03.E.053</t>
  </si>
  <si>
    <t>Clinical Trial Room 6 (Large)</t>
  </si>
  <si>
    <t>AR-E-470-43053-031</t>
  </si>
  <si>
    <t>03.E.054</t>
  </si>
  <si>
    <t>Clinical Trial Room 5 (Small)</t>
  </si>
  <si>
    <t>AR-E-470-43054-031</t>
  </si>
  <si>
    <t>03.E.055</t>
  </si>
  <si>
    <t>Clinical Trial Room 4 (Small)</t>
  </si>
  <si>
    <t>AR-E-470-43055-031</t>
  </si>
  <si>
    <t>03.E.056</t>
  </si>
  <si>
    <t>Clinical Trial Room 3 (Small)</t>
  </si>
  <si>
    <t>AR-E-470-43056-031</t>
  </si>
  <si>
    <t>03.E.057</t>
  </si>
  <si>
    <t>Clinical Trial Room 1 (Small)</t>
  </si>
  <si>
    <t>AR-E-470-43057-031</t>
  </si>
  <si>
    <t>03.E.058</t>
  </si>
  <si>
    <t>Clinical Trial Room 2 (Small)</t>
  </si>
  <si>
    <t>AR-E-470-43058-031</t>
  </si>
  <si>
    <t>03.E.082</t>
  </si>
  <si>
    <t>Office - iHeS Individual</t>
  </si>
  <si>
    <t>AR-E-470-43085-031</t>
  </si>
  <si>
    <t>03.E.083</t>
  </si>
  <si>
    <t>AR-E-470-43083-031</t>
  </si>
  <si>
    <t>03.E.084</t>
  </si>
  <si>
    <t>03.E.085</t>
  </si>
  <si>
    <t>03.E.086</t>
  </si>
  <si>
    <t>Workstation - iHeS HDR Student (30 Person)</t>
  </si>
  <si>
    <t>AR-E-470-43097-032</t>
  </si>
  <si>
    <t>03.E.087</t>
  </si>
  <si>
    <t>AR-E-470-43087-031</t>
  </si>
  <si>
    <t>03.E.088</t>
  </si>
  <si>
    <t>03.E.089</t>
  </si>
  <si>
    <t>03.E.090</t>
  </si>
  <si>
    <t>AR-E-470-43090-031</t>
  </si>
  <si>
    <t>03.E.097</t>
  </si>
  <si>
    <t>Workstation - iHeS Staff (12 Person)</t>
  </si>
  <si>
    <t>AR-E-470-43097-031</t>
  </si>
  <si>
    <t>04.A.029</t>
  </si>
  <si>
    <t>AR-A-470-24029-041</t>
  </si>
  <si>
    <t>04.A.097</t>
  </si>
  <si>
    <t>AR-A-470-24097-041</t>
  </si>
  <si>
    <t>04.A.099</t>
  </si>
  <si>
    <t>AR-A-470-24099-041</t>
  </si>
  <si>
    <t>04.A.106</t>
  </si>
  <si>
    <t>AR-A-470-24106-041</t>
  </si>
  <si>
    <t>04.A.107</t>
  </si>
  <si>
    <t>04.B.111</t>
  </si>
  <si>
    <t>04.B.125</t>
  </si>
  <si>
    <t>Office - Workstation (25 Person)</t>
  </si>
  <si>
    <t>AR-B-470-25125-041</t>
  </si>
  <si>
    <t>04.B.247</t>
  </si>
  <si>
    <t>AR-B-470-25247-041</t>
  </si>
  <si>
    <t>04.B.260</t>
  </si>
  <si>
    <t>AR-B-470-25260-041</t>
  </si>
  <si>
    <t>03.B.275</t>
  </si>
  <si>
    <t>03.B.283</t>
  </si>
  <si>
    <t>Office - Workstation (24 Person)</t>
  </si>
  <si>
    <t>04.B.404</t>
  </si>
  <si>
    <t>Office - Workstation (9 Person)</t>
  </si>
  <si>
    <t>AR-B-470-33412-041</t>
  </si>
  <si>
    <t>04.B.412</t>
  </si>
  <si>
    <t>Office - Workstation (43 Person)</t>
  </si>
  <si>
    <t>04.E.011</t>
  </si>
  <si>
    <t>Testing Room</t>
  </si>
  <si>
    <t>AR-E-470-43011-041</t>
  </si>
  <si>
    <t>04.E.012</t>
  </si>
  <si>
    <t>Consultation Room 1</t>
  </si>
  <si>
    <t>AR-E-470-43012-041</t>
  </si>
  <si>
    <t>04.E.013</t>
  </si>
  <si>
    <t>Consultation Room 2</t>
  </si>
  <si>
    <t>04.E.154</t>
  </si>
  <si>
    <t>Clinical Trial Room 10 (Small)</t>
  </si>
  <si>
    <t>AR-E-470-43154-041</t>
  </si>
  <si>
    <t>04.E.160</t>
  </si>
  <si>
    <t>Clinical Trial Room 9 (Small)</t>
  </si>
  <si>
    <t>AR-E-470-43160-041</t>
  </si>
  <si>
    <t>04.E.162</t>
  </si>
  <si>
    <t>Clinical Trial Room 8 (Small)</t>
  </si>
  <si>
    <t>AR-E-470-43162-041</t>
  </si>
  <si>
    <t>04.E.163</t>
  </si>
  <si>
    <t>Clinical Trial Room 7 (Small)</t>
  </si>
  <si>
    <t>AR-E-470-43163-041</t>
  </si>
  <si>
    <t>09.B.242</t>
  </si>
  <si>
    <t>10.B.247</t>
  </si>
  <si>
    <t>05.B.050</t>
  </si>
  <si>
    <t>Computer Ability Training Room 1 (20 Person)</t>
  </si>
  <si>
    <t>AR-B-470-34050-051</t>
  </si>
  <si>
    <t>05.B.051</t>
  </si>
  <si>
    <t>Computer Ability Training Room 2 (20 Person)</t>
  </si>
  <si>
    <t>AR-B-470-34051-051</t>
  </si>
  <si>
    <t>05.B.126</t>
  </si>
  <si>
    <t>05.B.128</t>
  </si>
  <si>
    <t>05.B.319</t>
  </si>
  <si>
    <t>AR-B-470-33319-051</t>
  </si>
  <si>
    <t>05.B.326</t>
  </si>
  <si>
    <t>AR-B-470-33326-051</t>
  </si>
  <si>
    <t>05.B.313</t>
  </si>
  <si>
    <t>Office - Workstation, 4.4m2</t>
  </si>
  <si>
    <t>AR-B-470-33312-051</t>
  </si>
  <si>
    <t>05.B.314</t>
  </si>
  <si>
    <t>05.B.316</t>
  </si>
  <si>
    <t>05.B.317</t>
  </si>
  <si>
    <t>05.B.335</t>
  </si>
  <si>
    <t>Office - Workstation (28 Person)</t>
  </si>
  <si>
    <t>AR-B-470-33335-051</t>
  </si>
  <si>
    <t>05.B.375</t>
  </si>
  <si>
    <t>AR-B-470-33375-051</t>
  </si>
  <si>
    <t>05.B.428</t>
  </si>
  <si>
    <t>AR-B-470-33428-051</t>
  </si>
  <si>
    <t>05.B.346</t>
  </si>
  <si>
    <t>Touchdown Point (2 Person)</t>
  </si>
  <si>
    <t>05.B.429</t>
  </si>
  <si>
    <t>05.B.450</t>
  </si>
  <si>
    <t>05.B.484</t>
  </si>
  <si>
    <t>AR-B-470-33484-051</t>
  </si>
  <si>
    <t>05.B.485</t>
  </si>
  <si>
    <t>Office - Workstation (41 Person)</t>
  </si>
  <si>
    <t>AR-B-470-33485-051</t>
  </si>
  <si>
    <t>05.B.486</t>
  </si>
  <si>
    <t>05.B.555</t>
  </si>
  <si>
    <t>05.B.554</t>
  </si>
  <si>
    <t>AR-B-470-33554-051</t>
  </si>
  <si>
    <t>05.B.580</t>
  </si>
  <si>
    <t>05.B.589</t>
  </si>
  <si>
    <t>Office - Workstation (34 Person)</t>
  </si>
  <si>
    <t>(A)WS-520.2</t>
  </si>
  <si>
    <t>01.B.106</t>
  </si>
  <si>
    <t>Office - Workstation, PACS Admin (6 Person)</t>
  </si>
  <si>
    <t>AR-B-470-17106-011</t>
  </si>
  <si>
    <t>05.B.632</t>
  </si>
  <si>
    <t>AR-B-470-33632-051</t>
  </si>
  <si>
    <t>05.B.633</t>
  </si>
  <si>
    <t>AR-B-470-33633-051</t>
  </si>
  <si>
    <t>05.B.636</t>
  </si>
  <si>
    <t>AR-B-470-33636-051</t>
  </si>
  <si>
    <t>05.B.637</t>
  </si>
  <si>
    <t>(A)WS-520.3</t>
  </si>
  <si>
    <t>03.B.349</t>
  </si>
  <si>
    <t>Store - Instrument Repairs</t>
  </si>
  <si>
    <t>AR-B-470-19349-031</t>
  </si>
  <si>
    <t>05.B.640</t>
  </si>
  <si>
    <t>AR-B-470-33640-051</t>
  </si>
  <si>
    <t>05.B.641</t>
  </si>
  <si>
    <t>AR-B-470-33641-051</t>
  </si>
  <si>
    <t>06.B.037</t>
  </si>
  <si>
    <t>AR-B-470-20037-061</t>
  </si>
  <si>
    <t>06.B.053</t>
  </si>
  <si>
    <t>03.B.375</t>
  </si>
  <si>
    <t>Store - Implant</t>
  </si>
  <si>
    <t>AR-B-470-19375-031</t>
  </si>
  <si>
    <t>06.B.070</t>
  </si>
  <si>
    <t>Office - Workbase (10 Person)</t>
  </si>
  <si>
    <t>AR-B-470-20070-061</t>
  </si>
  <si>
    <t>B1.B.170</t>
  </si>
  <si>
    <t>Store - Files, Plans, &amp; Records</t>
  </si>
  <si>
    <t>AR-B-470-36170-B11</t>
  </si>
  <si>
    <t>LG.A.412</t>
  </si>
  <si>
    <t>Staff Multipurpose Room</t>
  </si>
  <si>
    <t>AR-A-470-16412-LG1</t>
  </si>
  <si>
    <t>GF.B.387</t>
  </si>
  <si>
    <t>AR-B-470-17387-GF1</t>
  </si>
  <si>
    <t>01.B.136</t>
  </si>
  <si>
    <t>Radiation Safety Workroom (Admin)</t>
  </si>
  <si>
    <t>AR-B-470-17136-011</t>
  </si>
  <si>
    <t>01.B.484</t>
  </si>
  <si>
    <t>Cardio Stress Test</t>
  </si>
  <si>
    <t>AR-B-470-12484-011</t>
  </si>
  <si>
    <t>06.B.145</t>
  </si>
  <si>
    <t>Store - Equipment</t>
  </si>
  <si>
    <t>AR-B-470-20145-061</t>
  </si>
  <si>
    <t>02.A.328</t>
  </si>
  <si>
    <t>AV Room</t>
  </si>
  <si>
    <t>AR-A-470-34326-021</t>
  </si>
  <si>
    <t>02.B.310</t>
  </si>
  <si>
    <t>Store - Clean / Sterile Stock / Instruments, Interventional Rooms</t>
  </si>
  <si>
    <t>AR-B-470-18310-021</t>
  </si>
  <si>
    <t>04.E.157</t>
  </si>
  <si>
    <t>DEXA Scanning Room</t>
  </si>
  <si>
    <t>AR-E-470-43157-041</t>
  </si>
  <si>
    <t>B1.B.033</t>
  </si>
  <si>
    <t>AR-B-470-38033-B11</t>
  </si>
  <si>
    <t>B1.B.013</t>
  </si>
  <si>
    <t>AR-B-470-36013-B11</t>
  </si>
  <si>
    <t>B1.B.019</t>
  </si>
  <si>
    <t>AR-B-470-35019-B11</t>
  </si>
  <si>
    <t>GF.B.087</t>
  </si>
  <si>
    <t>Centralised Computer Room</t>
  </si>
  <si>
    <t>B1.B.026</t>
  </si>
  <si>
    <t>Service Desk - Reception 6m2</t>
  </si>
  <si>
    <t>AR-B-470-35026-B11</t>
  </si>
  <si>
    <t>GF.B.454</t>
  </si>
  <si>
    <t>Image rendering</t>
  </si>
  <si>
    <t>AR-B-470-17454-GF1</t>
  </si>
  <si>
    <t>01.B.201</t>
  </si>
  <si>
    <t>01.B.202</t>
  </si>
  <si>
    <t>01.B.454</t>
  </si>
  <si>
    <t>02.B.319</t>
  </si>
  <si>
    <t>Anaesthetic Biomedical Workshop</t>
  </si>
  <si>
    <t>AR-B-470-18319-021</t>
  </si>
  <si>
    <t>03.B.316</t>
  </si>
  <si>
    <t>Audiovisual Workroom</t>
  </si>
  <si>
    <t>AR-B-470-18316-031</t>
  </si>
  <si>
    <t>B1.B.052</t>
  </si>
  <si>
    <t>AR-B-470-36052-B11</t>
  </si>
  <si>
    <t>03.B.397</t>
  </si>
  <si>
    <t>AR-B-470-31397-031</t>
  </si>
  <si>
    <t>03.E.015</t>
  </si>
  <si>
    <t>Centre Reception</t>
  </si>
  <si>
    <t>AR-E-470-43015-031</t>
  </si>
  <si>
    <t>05.B.102</t>
  </si>
  <si>
    <t>Technicians Work Room</t>
  </si>
  <si>
    <t>AR-B-470-28102-050</t>
  </si>
  <si>
    <t>03.E.016</t>
  </si>
  <si>
    <t>Centre Director Office</t>
  </si>
  <si>
    <t>AR-E-470-43016-031</t>
  </si>
  <si>
    <t>TOTAL W/P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</si>
</sst>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FFFFFF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0E9ED9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0" borderId="1" xfId="0" applyFont="1" applyBorder="1"/>
    <xf numFmtId="0" fontId="5" fillId="0" borderId="0" xfId="0" applyFont="1"/>
    <xf numFmtId="0" fontId="2" fillId="6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0" borderId="0" xfId="0" applyFont="1"/>
    <xf numFmtId="0" fontId="3" fillId="0" borderId="6" xfId="0" applyFont="1" applyBorder="1"/>
    <xf numFmtId="0" fontId="4" fillId="0" borderId="9" xfId="0" applyFont="1" applyBorder="1"/>
    <xf numFmtId="0" fontId="3" fillId="0" borderId="3" xfId="0" applyFont="1" applyBorder="1"/>
    <xf numFmtId="0" fontId="4" fillId="0" borderId="11" xfId="0" applyFont="1" applyBorder="1"/>
    <xf numFmtId="0" fontId="3" fillId="0" borderId="12" xfId="0" applyFont="1" applyBorder="1"/>
    <xf numFmtId="0" fontId="0" fillId="0" borderId="1" xfId="0" applyBorder="1"/>
    <xf numFmtId="0" fontId="2" fillId="0" borderId="0" xfId="0" applyFont="1" applyAlignment="1">
      <alignment vertical="top" wrapText="1"/>
    </xf>
    <xf numFmtId="0" fontId="3" fillId="5" borderId="2" xfId="0" applyFont="1" applyFill="1" applyBorder="1"/>
    <xf numFmtId="0" fontId="0" fillId="0" borderId="2" xfId="0" applyBorder="1"/>
    <xf numFmtId="0" fontId="2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0" xfId="0" applyFont="1" applyFill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9" borderId="1" xfId="0" applyFill="1" applyBorder="1"/>
    <xf numFmtId="0" fontId="9" fillId="2" borderId="1" xfId="0" applyFont="1" applyFill="1" applyBorder="1" applyAlignment="1">
      <alignment horizontal="center" vertical="top" wrapText="1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4" xfId="0" applyBorder="1"/>
    <xf numFmtId="0" fontId="8" fillId="0" borderId="13" xfId="0" applyFont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top" wrapText="1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9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191"/>
  <sheetViews>
    <sheetView tabSelected="1" view="pageBreakPreview" zoomScale="60" zoomScaleNormal="100" workbookViewId="0">
      <selection activeCell="L9" sqref="L9"/>
    </sheetView>
  </sheetViews>
  <sheetFormatPr defaultColWidth="9.28515625" defaultRowHeight="15" x14ac:dyDescent="0.25"/>
  <cols>
    <col min="1" max="1" width="11.5703125" customWidth="1"/>
    <col min="2" max="2" width="8.7109375" customWidth="1"/>
    <col min="3" max="3" width="21.42578125" customWidth="1"/>
    <col min="4" max="4" width="20.28515625" customWidth="1"/>
    <col min="5" max="5" width="12.7109375" hidden="1" customWidth="1"/>
    <col min="6" max="6" width="7" hidden="1" customWidth="1"/>
    <col min="7" max="7" width="11.5703125" hidden="1" customWidth="1"/>
    <col min="8" max="8" width="11.5703125" customWidth="1"/>
    <col min="9" max="9" width="13.5703125" customWidth="1"/>
    <col min="10" max="10" width="12.28515625" customWidth="1"/>
    <col min="11" max="11" width="24.28515625" hidden="1" customWidth="1"/>
    <col min="12" max="12" width="59.140625" customWidth="1"/>
    <col min="13" max="13" width="33.140625" hidden="1" customWidth="1"/>
    <col min="14" max="14" width="45.28515625" hidden="1" customWidth="1"/>
    <col min="15" max="15" width="2.85546875" hidden="1" customWidth="1"/>
    <col min="16" max="16" width="3.140625" hidden="1" customWidth="1"/>
    <col min="17" max="17" width="21.5703125" hidden="1" customWidth="1"/>
    <col min="18" max="18" width="41" hidden="1" customWidth="1"/>
    <col min="19" max="19" width="17.5703125" hidden="1" customWidth="1"/>
    <col min="20" max="20" width="6.7109375" hidden="1" customWidth="1"/>
    <col min="21" max="21" width="11.85546875" hidden="1" customWidth="1"/>
    <col min="22" max="22" width="11.140625" hidden="1" customWidth="1"/>
    <col min="23" max="23" width="10.5703125" hidden="1" customWidth="1"/>
    <col min="27" max="27" width="14.140625" customWidth="1"/>
  </cols>
  <sheetData>
    <row r="1" spans="1:27" ht="20.25" x14ac:dyDescent="0.3">
      <c r="A1" s="6" t="s">
        <v>0</v>
      </c>
      <c r="B1" s="6"/>
      <c r="D1" s="6"/>
      <c r="M1" t="s">
        <v>1</v>
      </c>
    </row>
    <row r="3" spans="1:27" ht="16.5" x14ac:dyDescent="0.25">
      <c r="Q3" s="57"/>
      <c r="R3" s="57"/>
      <c r="S3" s="57"/>
    </row>
    <row r="4" spans="1:27" ht="15" customHeight="1" x14ac:dyDescent="0.25">
      <c r="A4" s="19" t="s">
        <v>2</v>
      </c>
      <c r="B4" s="19" t="s">
        <v>3</v>
      </c>
      <c r="C4" s="19" t="s">
        <v>5</v>
      </c>
      <c r="D4" s="19" t="s">
        <v>4</v>
      </c>
      <c r="E4" s="19" t="s">
        <v>6</v>
      </c>
      <c r="F4" s="19" t="s">
        <v>7</v>
      </c>
      <c r="G4" s="19" t="s">
        <v>8</v>
      </c>
      <c r="H4" s="37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Q4" s="58" t="s">
        <v>16</v>
      </c>
      <c r="R4" s="58"/>
      <c r="S4" s="58"/>
    </row>
    <row r="5" spans="1:27" ht="14.45" customHeight="1" x14ac:dyDescent="0.3">
      <c r="A5" s="26" t="s">
        <v>17</v>
      </c>
      <c r="B5" s="20">
        <v>1</v>
      </c>
      <c r="C5" s="21" t="s">
        <v>496</v>
      </c>
      <c r="D5" s="21" t="s">
        <v>26</v>
      </c>
      <c r="E5" s="22" t="e">
        <f xml:space="preserve"> COUNTIF(#REF!,#REF!)</f>
        <v>#REF!</v>
      </c>
      <c r="F5" s="22">
        <f>COUNTIF(D5, "*FQDW*")</f>
        <v>0</v>
      </c>
      <c r="G5" s="22">
        <f>+COUNTIFS(E5,"&gt;1",F5,"&gt;0")</f>
        <v>0</v>
      </c>
      <c r="H5" s="26">
        <v>73</v>
      </c>
      <c r="I5" s="20"/>
      <c r="J5" s="47">
        <v>1</v>
      </c>
      <c r="K5" s="23">
        <v>45678</v>
      </c>
      <c r="L5" s="21" t="s">
        <v>315</v>
      </c>
      <c r="M5" s="24" t="s">
        <v>497</v>
      </c>
      <c r="N5" s="21" t="s">
        <v>64</v>
      </c>
      <c r="Q5" s="7" t="s">
        <v>4</v>
      </c>
      <c r="R5" s="7" t="s">
        <v>24</v>
      </c>
      <c r="S5" s="7" t="s">
        <v>25</v>
      </c>
      <c r="T5" s="1">
        <f>COUNTIF(Q$5:Q$85, Q5)</f>
        <v>1</v>
      </c>
      <c r="V5" s="1"/>
      <c r="AA5" s="1"/>
    </row>
    <row r="6" spans="1:27" ht="16.5" x14ac:dyDescent="0.3">
      <c r="A6" s="26" t="s">
        <v>17</v>
      </c>
      <c r="B6" s="20">
        <v>1</v>
      </c>
      <c r="C6" s="21" t="s">
        <v>314</v>
      </c>
      <c r="D6" s="21" t="s">
        <v>49</v>
      </c>
      <c r="E6" s="22" t="e">
        <f xml:space="preserve"> COUNTIF(#REF!,#REF!)</f>
        <v>#REF!</v>
      </c>
      <c r="F6" s="22">
        <f>COUNTIF(D6, "*FQDW*")</f>
        <v>0</v>
      </c>
      <c r="G6" s="22">
        <f>+COUNTIFS(E6,"&gt;1",F6,"&gt;0")</f>
        <v>0</v>
      </c>
      <c r="H6" s="26">
        <v>75</v>
      </c>
      <c r="I6" s="20"/>
      <c r="J6" s="47">
        <v>1</v>
      </c>
      <c r="K6" s="23">
        <v>45678</v>
      </c>
      <c r="L6" s="21" t="s">
        <v>315</v>
      </c>
      <c r="M6" s="24" t="s">
        <v>316</v>
      </c>
      <c r="N6" s="21" t="s">
        <v>23</v>
      </c>
      <c r="Q6" s="5" t="s">
        <v>26</v>
      </c>
      <c r="R6" s="3" t="s">
        <v>27</v>
      </c>
      <c r="S6" s="15">
        <f>SUMIF(D$5:D$1189, Q6, J$5:J$1189)</f>
        <v>23</v>
      </c>
      <c r="T6" s="1">
        <f t="shared" ref="T6:T64" si="0">COUNTIF(Q$5:Q$85, Q6)</f>
        <v>1</v>
      </c>
      <c r="V6" s="1"/>
      <c r="AA6" s="1"/>
    </row>
    <row r="7" spans="1:27" ht="16.5" x14ac:dyDescent="0.3">
      <c r="A7" s="26" t="s">
        <v>17</v>
      </c>
      <c r="B7" s="20">
        <v>1</v>
      </c>
      <c r="C7" s="21" t="s">
        <v>317</v>
      </c>
      <c r="D7" s="21" t="s">
        <v>49</v>
      </c>
      <c r="E7" s="22" t="e">
        <f xml:space="preserve"> COUNTIF(#REF!,#REF!)</f>
        <v>#REF!</v>
      </c>
      <c r="F7" s="22">
        <f>COUNTIF(D7, "*FQDW*")</f>
        <v>0</v>
      </c>
      <c r="G7" s="22">
        <f>+COUNTIFS(E7,"&gt;1",F7,"&gt;0")</f>
        <v>0</v>
      </c>
      <c r="H7" s="26">
        <v>75</v>
      </c>
      <c r="I7" s="20"/>
      <c r="J7" s="47">
        <v>1</v>
      </c>
      <c r="K7" s="23">
        <v>45678</v>
      </c>
      <c r="L7" s="21" t="s">
        <v>315</v>
      </c>
      <c r="M7" s="24" t="s">
        <v>318</v>
      </c>
      <c r="N7" s="21" t="s">
        <v>44</v>
      </c>
      <c r="Q7" s="5" t="s">
        <v>32</v>
      </c>
      <c r="R7" s="4" t="s">
        <v>33</v>
      </c>
      <c r="S7" s="15">
        <f>SUMIF(D$5:D$1189, Q7, J$5:J$1189)</f>
        <v>6</v>
      </c>
      <c r="T7" s="1">
        <f t="shared" si="0"/>
        <v>1</v>
      </c>
      <c r="V7" s="1"/>
      <c r="AA7" s="1"/>
    </row>
    <row r="8" spans="1:27" ht="16.5" x14ac:dyDescent="0.3">
      <c r="A8" s="26" t="s">
        <v>17</v>
      </c>
      <c r="B8" s="20">
        <v>1</v>
      </c>
      <c r="C8" s="21" t="s">
        <v>502</v>
      </c>
      <c r="D8" s="21" t="s">
        <v>26</v>
      </c>
      <c r="E8" s="22" t="e">
        <f xml:space="preserve"> COUNTIF(#REF!,#REF!)</f>
        <v>#REF!</v>
      </c>
      <c r="F8" s="22">
        <f>COUNTIF(D8, "*FQDW*")</f>
        <v>0</v>
      </c>
      <c r="G8" s="22">
        <f>+COUNTIFS(E8,"&gt;1",F8,"&gt;0")</f>
        <v>0</v>
      </c>
      <c r="H8" s="26">
        <v>75</v>
      </c>
      <c r="I8" s="20"/>
      <c r="J8" s="47">
        <v>1</v>
      </c>
      <c r="K8" s="23">
        <v>45678</v>
      </c>
      <c r="L8" s="21" t="s">
        <v>36</v>
      </c>
      <c r="M8" s="24" t="s">
        <v>503</v>
      </c>
      <c r="N8" s="21" t="s">
        <v>23</v>
      </c>
      <c r="Q8" s="5" t="s">
        <v>38</v>
      </c>
      <c r="R8" s="3" t="s">
        <v>27</v>
      </c>
      <c r="S8" s="15">
        <f>SUMIF(D$5:D$1189, Q8, J$5:J$1189)</f>
        <v>7</v>
      </c>
      <c r="T8" s="1">
        <f t="shared" si="0"/>
        <v>1</v>
      </c>
      <c r="V8" s="1"/>
      <c r="AA8" s="1"/>
    </row>
    <row r="9" spans="1:27" ht="16.5" x14ac:dyDescent="0.3">
      <c r="A9" s="26" t="s">
        <v>17</v>
      </c>
      <c r="B9" s="20">
        <v>1</v>
      </c>
      <c r="C9" s="21" t="s">
        <v>326</v>
      </c>
      <c r="D9" s="21" t="s">
        <v>49</v>
      </c>
      <c r="E9" s="22" t="e">
        <f xml:space="preserve"> COUNTIF(#REF!,#REF!)</f>
        <v>#REF!</v>
      </c>
      <c r="F9" s="22">
        <f>COUNTIF(D9, "*FQDW*")</f>
        <v>0</v>
      </c>
      <c r="G9" s="22">
        <f>+COUNTIFS(E9,"&gt;1",F9,"&gt;0")</f>
        <v>0</v>
      </c>
      <c r="H9" s="26">
        <v>75</v>
      </c>
      <c r="I9" s="20"/>
      <c r="J9" s="47">
        <v>1</v>
      </c>
      <c r="K9" s="23">
        <v>45678</v>
      </c>
      <c r="L9" s="21" t="s">
        <v>315</v>
      </c>
      <c r="M9" s="24" t="s">
        <v>327</v>
      </c>
      <c r="N9" s="21" t="s">
        <v>44</v>
      </c>
      <c r="Q9" s="5" t="s">
        <v>45</v>
      </c>
      <c r="R9" s="3" t="s">
        <v>27</v>
      </c>
      <c r="S9" s="15">
        <f>SUMIF(D$5:D$1189, Q9, J$5:J$1189)</f>
        <v>4</v>
      </c>
      <c r="T9" s="1">
        <f t="shared" si="0"/>
        <v>1</v>
      </c>
      <c r="V9" s="1"/>
      <c r="AA9" s="1"/>
    </row>
    <row r="10" spans="1:27" ht="16.5" x14ac:dyDescent="0.3">
      <c r="A10" s="26" t="s">
        <v>17</v>
      </c>
      <c r="B10" s="20">
        <v>1</v>
      </c>
      <c r="C10" s="21" t="s">
        <v>505</v>
      </c>
      <c r="D10" s="21" t="s">
        <v>45</v>
      </c>
      <c r="E10" s="22" t="e">
        <f xml:space="preserve"> COUNTIF(#REF!,#REF!)</f>
        <v>#REF!</v>
      </c>
      <c r="F10" s="22">
        <f>COUNTIF(D10, "*FQDW*")</f>
        <v>0</v>
      </c>
      <c r="G10" s="22">
        <f>+COUNTIFS(E10,"&gt;1",F10,"&gt;0")</f>
        <v>0</v>
      </c>
      <c r="H10" s="26">
        <v>75</v>
      </c>
      <c r="I10" s="20"/>
      <c r="J10" s="47">
        <v>1</v>
      </c>
      <c r="K10" s="23">
        <v>45678</v>
      </c>
      <c r="L10" s="21" t="s">
        <v>315</v>
      </c>
      <c r="M10" s="24" t="s">
        <v>506</v>
      </c>
      <c r="N10" s="21" t="s">
        <v>23</v>
      </c>
      <c r="Q10" s="5" t="s">
        <v>49</v>
      </c>
      <c r="R10" s="3" t="s">
        <v>27</v>
      </c>
      <c r="S10" s="15">
        <f>SUMIF(D$5:D$1189, Q10, J$5:J$1189)</f>
        <v>90</v>
      </c>
      <c r="T10" s="1">
        <f t="shared" si="0"/>
        <v>1</v>
      </c>
      <c r="V10" s="1"/>
      <c r="AA10" s="1"/>
    </row>
    <row r="11" spans="1:27" ht="16.5" x14ac:dyDescent="0.3">
      <c r="A11" s="26" t="s">
        <v>17</v>
      </c>
      <c r="B11" s="20">
        <v>1</v>
      </c>
      <c r="C11" s="21" t="s">
        <v>328</v>
      </c>
      <c r="D11" s="21" t="s">
        <v>49</v>
      </c>
      <c r="E11" s="22" t="e">
        <f xml:space="preserve"> COUNTIF(#REF!,#REF!)</f>
        <v>#REF!</v>
      </c>
      <c r="F11" s="22">
        <f>COUNTIF(D11, "*FQDW*")</f>
        <v>0</v>
      </c>
      <c r="G11" s="22">
        <f>+COUNTIFS(E11,"&gt;1",F11,"&gt;0")</f>
        <v>0</v>
      </c>
      <c r="H11" s="26">
        <v>75</v>
      </c>
      <c r="I11" s="20"/>
      <c r="J11" s="47">
        <v>1</v>
      </c>
      <c r="K11" s="23">
        <v>45678</v>
      </c>
      <c r="L11" s="21" t="s">
        <v>315</v>
      </c>
      <c r="M11" s="24" t="s">
        <v>329</v>
      </c>
      <c r="N11" s="21" t="s">
        <v>64</v>
      </c>
      <c r="Q11" s="5" t="s">
        <v>52</v>
      </c>
      <c r="R11" s="3" t="s">
        <v>27</v>
      </c>
      <c r="S11" s="15">
        <f>SUMIF(D$5:D$1189, Q11, J$5:J$1189)</f>
        <v>3</v>
      </c>
      <c r="T11" s="1">
        <f t="shared" si="0"/>
        <v>1</v>
      </c>
      <c r="V11" s="1"/>
      <c r="AA11" s="1"/>
    </row>
    <row r="12" spans="1:27" ht="16.5" x14ac:dyDescent="0.3">
      <c r="A12" s="26" t="s">
        <v>17</v>
      </c>
      <c r="B12" s="20">
        <v>1</v>
      </c>
      <c r="C12" s="21" t="s">
        <v>509</v>
      </c>
      <c r="D12" s="21" t="s">
        <v>45</v>
      </c>
      <c r="E12" s="22" t="e">
        <f xml:space="preserve"> COUNTIF(#REF!,#REF!)</f>
        <v>#REF!</v>
      </c>
      <c r="F12" s="22">
        <f>COUNTIF(D12, "*FQDW*")</f>
        <v>0</v>
      </c>
      <c r="G12" s="22">
        <f>+COUNTIFS(E12,"&gt;1",F12,"&gt;0")</f>
        <v>0</v>
      </c>
      <c r="H12" s="26">
        <v>75</v>
      </c>
      <c r="I12" s="20"/>
      <c r="J12" s="47">
        <v>1</v>
      </c>
      <c r="K12" s="23">
        <v>45678</v>
      </c>
      <c r="L12" s="21" t="s">
        <v>315</v>
      </c>
      <c r="M12" s="24" t="s">
        <v>510</v>
      </c>
      <c r="N12" s="21" t="s">
        <v>23</v>
      </c>
      <c r="Q12" s="5" t="s">
        <v>54</v>
      </c>
      <c r="R12" s="3" t="s">
        <v>27</v>
      </c>
      <c r="S12" s="15">
        <f>SUMIF(D$5:D$1189, Q12, J$5:J$1189)</f>
        <v>5</v>
      </c>
      <c r="T12" s="1">
        <f t="shared" si="0"/>
        <v>1</v>
      </c>
      <c r="V12" s="1"/>
      <c r="AA12" s="1"/>
    </row>
    <row r="13" spans="1:27" ht="16.5" x14ac:dyDescent="0.3">
      <c r="A13" s="26" t="s">
        <v>17</v>
      </c>
      <c r="B13" s="20">
        <v>1</v>
      </c>
      <c r="C13" s="21" t="s">
        <v>511</v>
      </c>
      <c r="D13" s="21" t="s">
        <v>45</v>
      </c>
      <c r="E13" s="22" t="e">
        <f xml:space="preserve"> COUNTIF(#REF!,#REF!)</f>
        <v>#REF!</v>
      </c>
      <c r="F13" s="22">
        <f>COUNTIF(D13, "*FQDW*")</f>
        <v>0</v>
      </c>
      <c r="G13" s="22">
        <f>+COUNTIFS(E13,"&gt;1",F13,"&gt;0")</f>
        <v>0</v>
      </c>
      <c r="H13" s="26">
        <v>73</v>
      </c>
      <c r="I13" s="20"/>
      <c r="J13" s="47">
        <v>1</v>
      </c>
      <c r="K13" s="23">
        <v>45678</v>
      </c>
      <c r="L13" s="21" t="s">
        <v>315</v>
      </c>
      <c r="M13" s="24" t="s">
        <v>512</v>
      </c>
      <c r="N13" s="21" t="s">
        <v>23</v>
      </c>
      <c r="Q13" s="5" t="s">
        <v>57</v>
      </c>
      <c r="R13" s="2" t="s">
        <v>58</v>
      </c>
      <c r="S13" s="15">
        <f>SUMIF(D$5:D$1189, Q13, J$5:J$1189)</f>
        <v>49</v>
      </c>
      <c r="T13" s="1">
        <f t="shared" si="0"/>
        <v>1</v>
      </c>
      <c r="V13" s="1"/>
      <c r="AA13" s="1"/>
    </row>
    <row r="14" spans="1:27" ht="16.5" x14ac:dyDescent="0.3">
      <c r="A14" s="26" t="s">
        <v>17</v>
      </c>
      <c r="B14" s="20">
        <v>1</v>
      </c>
      <c r="C14" s="21" t="s">
        <v>513</v>
      </c>
      <c r="D14" s="21" t="s">
        <v>45</v>
      </c>
      <c r="E14" s="22" t="e">
        <f xml:space="preserve"> COUNTIF(#REF!,#REF!)</f>
        <v>#REF!</v>
      </c>
      <c r="F14" s="22">
        <f>COUNTIF(D14, "*FQDW*")</f>
        <v>0</v>
      </c>
      <c r="G14" s="22">
        <f>+COUNTIFS(E14,"&gt;1",F14,"&gt;0")</f>
        <v>0</v>
      </c>
      <c r="H14" s="26">
        <v>75</v>
      </c>
      <c r="I14" s="20"/>
      <c r="J14" s="47">
        <v>1</v>
      </c>
      <c r="K14" s="23">
        <v>45678</v>
      </c>
      <c r="L14" s="21" t="s">
        <v>315</v>
      </c>
      <c r="M14" s="24" t="s">
        <v>514</v>
      </c>
      <c r="N14" s="21" t="s">
        <v>44</v>
      </c>
      <c r="Q14" s="5" t="s">
        <v>28</v>
      </c>
      <c r="R14" s="4" t="s">
        <v>33</v>
      </c>
      <c r="S14" s="15">
        <f>SUMIF(D$5:D$1189, Q14, J$5:J$1189)</f>
        <v>176</v>
      </c>
      <c r="T14" s="1">
        <f t="shared" si="0"/>
        <v>1</v>
      </c>
      <c r="V14" s="1"/>
      <c r="AA14" s="1"/>
    </row>
    <row r="15" spans="1:27" ht="16.5" x14ac:dyDescent="0.3">
      <c r="A15" s="26" t="s">
        <v>17</v>
      </c>
      <c r="B15" s="20">
        <v>1</v>
      </c>
      <c r="C15" s="21" t="s">
        <v>330</v>
      </c>
      <c r="D15" s="21" t="s">
        <v>49</v>
      </c>
      <c r="E15" s="22" t="e">
        <f xml:space="preserve"> COUNTIF(#REF!,#REF!)</f>
        <v>#REF!</v>
      </c>
      <c r="F15" s="22">
        <f>COUNTIF(D15, "*FQDW*")</f>
        <v>0</v>
      </c>
      <c r="G15" s="22">
        <f>+COUNTIFS(E15,"&gt;1",F15,"&gt;0")</f>
        <v>0</v>
      </c>
      <c r="H15" s="26">
        <v>72</v>
      </c>
      <c r="I15" s="20"/>
      <c r="J15" s="47">
        <v>1</v>
      </c>
      <c r="K15" s="23">
        <v>45678</v>
      </c>
      <c r="L15" s="21" t="s">
        <v>36</v>
      </c>
      <c r="M15" s="24" t="s">
        <v>331</v>
      </c>
      <c r="N15" s="21" t="s">
        <v>64</v>
      </c>
      <c r="Q15" s="5" t="s">
        <v>65</v>
      </c>
      <c r="R15" s="4" t="s">
        <v>33</v>
      </c>
      <c r="S15" s="15">
        <f>SUMIF(D$5:D$1189, Q15, J$5:J$1189)</f>
        <v>55</v>
      </c>
      <c r="T15" s="1">
        <f t="shared" si="0"/>
        <v>1</v>
      </c>
      <c r="V15" s="1"/>
      <c r="AA15" s="1"/>
    </row>
    <row r="16" spans="1:27" ht="16.5" x14ac:dyDescent="0.3">
      <c r="A16" s="26" t="s">
        <v>17</v>
      </c>
      <c r="B16" s="20">
        <v>1</v>
      </c>
      <c r="C16" s="21" t="s">
        <v>332</v>
      </c>
      <c r="D16" s="21" t="s">
        <v>49</v>
      </c>
      <c r="E16" s="22" t="e">
        <f xml:space="preserve"> COUNTIF(#REF!,#REF!)</f>
        <v>#REF!</v>
      </c>
      <c r="F16" s="22">
        <f>COUNTIF(D16, "*FQDW*")</f>
        <v>0</v>
      </c>
      <c r="G16" s="22">
        <f>+COUNTIFS(E16,"&gt;1",F16,"&gt;0")</f>
        <v>0</v>
      </c>
      <c r="H16" s="26">
        <v>73</v>
      </c>
      <c r="I16" s="20"/>
      <c r="J16" s="47">
        <v>1</v>
      </c>
      <c r="K16" s="23">
        <v>45678</v>
      </c>
      <c r="L16" s="21" t="s">
        <v>172</v>
      </c>
      <c r="M16" s="24" t="s">
        <v>333</v>
      </c>
      <c r="N16" s="21" t="s">
        <v>23</v>
      </c>
      <c r="Q16" s="5" t="s">
        <v>68</v>
      </c>
      <c r="R16" s="4" t="s">
        <v>33</v>
      </c>
      <c r="S16" s="15">
        <f>SUMIF(D$5:D$1189, Q16, J$5:J$1189)</f>
        <v>11</v>
      </c>
      <c r="T16" s="1">
        <f t="shared" si="0"/>
        <v>1</v>
      </c>
      <c r="V16" s="1"/>
      <c r="AA16" s="1"/>
    </row>
    <row r="17" spans="1:27" ht="16.5" x14ac:dyDescent="0.3">
      <c r="A17" s="26" t="s">
        <v>17</v>
      </c>
      <c r="B17" s="20">
        <v>1</v>
      </c>
      <c r="C17" s="21" t="s">
        <v>334</v>
      </c>
      <c r="D17" s="21" t="s">
        <v>49</v>
      </c>
      <c r="E17" s="22" t="e">
        <f xml:space="preserve"> COUNTIF(#REF!,#REF!)</f>
        <v>#REF!</v>
      </c>
      <c r="F17" s="22">
        <f>COUNTIF(D17, "*FQDW*")</f>
        <v>0</v>
      </c>
      <c r="G17" s="22">
        <f>+COUNTIFS(E17,"&gt;1",F17,"&gt;0")</f>
        <v>0</v>
      </c>
      <c r="H17" s="26">
        <v>73</v>
      </c>
      <c r="I17" s="20"/>
      <c r="J17" s="47">
        <v>1</v>
      </c>
      <c r="K17" s="23">
        <v>45678</v>
      </c>
      <c r="L17" s="21" t="s">
        <v>172</v>
      </c>
      <c r="M17" s="24" t="s">
        <v>335</v>
      </c>
      <c r="N17" s="21" t="s">
        <v>23</v>
      </c>
      <c r="Q17" s="5" t="s">
        <v>19</v>
      </c>
      <c r="R17" s="4" t="s">
        <v>33</v>
      </c>
      <c r="S17" s="15">
        <f>SUMIF(D$5:D$1189, Q17, J$5:J$1189)</f>
        <v>7</v>
      </c>
      <c r="T17" s="1">
        <f t="shared" si="0"/>
        <v>1</v>
      </c>
      <c r="V17" s="1"/>
      <c r="AA17" s="1"/>
    </row>
    <row r="18" spans="1:27" ht="16.5" x14ac:dyDescent="0.3">
      <c r="A18" s="26" t="s">
        <v>17</v>
      </c>
      <c r="B18" s="20">
        <v>1</v>
      </c>
      <c r="C18" s="21" t="s">
        <v>380</v>
      </c>
      <c r="D18" s="21" t="s">
        <v>49</v>
      </c>
      <c r="E18" s="22" t="e">
        <f xml:space="preserve"> COUNTIF(#REF!,#REF!)</f>
        <v>#REF!</v>
      </c>
      <c r="F18" s="22">
        <f>COUNTIF(D18, "*FQDW*")</f>
        <v>0</v>
      </c>
      <c r="G18" s="22">
        <f>+COUNTIFS(E18,"&gt;1",F18,"&gt;0")</f>
        <v>0</v>
      </c>
      <c r="H18" s="26">
        <v>72</v>
      </c>
      <c r="I18" s="20"/>
      <c r="J18" s="47">
        <v>1</v>
      </c>
      <c r="K18" s="23">
        <v>45678</v>
      </c>
      <c r="L18" s="21" t="s">
        <v>36</v>
      </c>
      <c r="M18" s="24" t="s">
        <v>331</v>
      </c>
      <c r="N18" s="21" t="s">
        <v>23</v>
      </c>
      <c r="Q18" s="5" t="s">
        <v>73</v>
      </c>
      <c r="R18" s="4" t="s">
        <v>33</v>
      </c>
      <c r="S18" s="15">
        <f>SUMIF(D$5:D$1189, Q18, J$5:J$1189)</f>
        <v>36</v>
      </c>
      <c r="T18" s="1">
        <f t="shared" si="0"/>
        <v>1</v>
      </c>
      <c r="V18" s="1"/>
      <c r="AA18" s="1"/>
    </row>
    <row r="19" spans="1:27" ht="16.5" x14ac:dyDescent="0.3">
      <c r="A19" s="26" t="s">
        <v>17</v>
      </c>
      <c r="B19" s="20">
        <v>1</v>
      </c>
      <c r="C19" s="21" t="s">
        <v>522</v>
      </c>
      <c r="D19" s="21" t="s">
        <v>26</v>
      </c>
      <c r="E19" s="22" t="e">
        <f xml:space="preserve"> COUNTIF(#REF!,#REF!)</f>
        <v>#REF!</v>
      </c>
      <c r="F19" s="22">
        <f>COUNTIF(D19, "*FQDW*")</f>
        <v>0</v>
      </c>
      <c r="G19" s="22">
        <f>+COUNTIFS(E19,"&gt;1",F19,"&gt;0")</f>
        <v>0</v>
      </c>
      <c r="H19" s="26">
        <v>72</v>
      </c>
      <c r="I19" s="20"/>
      <c r="J19" s="47">
        <v>1</v>
      </c>
      <c r="K19" s="23">
        <v>45678</v>
      </c>
      <c r="L19" s="21" t="s">
        <v>36</v>
      </c>
      <c r="M19" s="24" t="s">
        <v>523</v>
      </c>
      <c r="N19" s="21" t="s">
        <v>23</v>
      </c>
      <c r="Q19" s="5" t="s">
        <v>78</v>
      </c>
      <c r="R19" s="4" t="s">
        <v>33</v>
      </c>
      <c r="S19" s="15">
        <f>SUMIF(D$5:D$1189, Q19, J$5:J$1189)</f>
        <v>13</v>
      </c>
      <c r="T19" s="1">
        <f t="shared" si="0"/>
        <v>1</v>
      </c>
      <c r="V19" s="1"/>
      <c r="AA19" s="1"/>
    </row>
    <row r="20" spans="1:27" ht="16.5" x14ac:dyDescent="0.3">
      <c r="A20" s="26" t="s">
        <v>17</v>
      </c>
      <c r="B20" s="20">
        <v>1</v>
      </c>
      <c r="C20" s="21" t="s">
        <v>410</v>
      </c>
      <c r="D20" s="21" t="s">
        <v>49</v>
      </c>
      <c r="E20" s="22" t="e">
        <f xml:space="preserve"> COUNTIF(#REF!,#REF!)</f>
        <v>#REF!</v>
      </c>
      <c r="F20" s="22">
        <f>COUNTIF(D20, "*FQDW*")</f>
        <v>0</v>
      </c>
      <c r="G20" s="22">
        <f>+COUNTIFS(E20,"&gt;1",F20,"&gt;0")</f>
        <v>0</v>
      </c>
      <c r="H20" s="26">
        <v>72</v>
      </c>
      <c r="I20" s="20"/>
      <c r="J20" s="47">
        <v>1</v>
      </c>
      <c r="K20" s="23">
        <v>45678</v>
      </c>
      <c r="L20" s="21" t="s">
        <v>36</v>
      </c>
      <c r="M20" s="24" t="s">
        <v>411</v>
      </c>
      <c r="N20" s="21" t="s">
        <v>64</v>
      </c>
      <c r="Q20" s="5" t="s">
        <v>79</v>
      </c>
      <c r="R20" s="4" t="s">
        <v>33</v>
      </c>
      <c r="S20" s="15">
        <f>SUMIF(D$5:D$1189, Q20, J$5:J$1189)</f>
        <v>148</v>
      </c>
      <c r="T20" s="1">
        <f t="shared" si="0"/>
        <v>1</v>
      </c>
      <c r="V20" s="1"/>
      <c r="AA20" s="1"/>
    </row>
    <row r="21" spans="1:27" ht="16.5" x14ac:dyDescent="0.3">
      <c r="A21" s="26" t="s">
        <v>17</v>
      </c>
      <c r="B21" s="20">
        <v>1</v>
      </c>
      <c r="C21" s="21" t="s">
        <v>414</v>
      </c>
      <c r="D21" s="21" t="s">
        <v>49</v>
      </c>
      <c r="E21" s="22" t="e">
        <f xml:space="preserve"> COUNTIF(#REF!,#REF!)</f>
        <v>#REF!</v>
      </c>
      <c r="F21" s="22">
        <f>COUNTIF(D21, "*FQDW*")</f>
        <v>0</v>
      </c>
      <c r="G21" s="22">
        <f>+COUNTIFS(E21,"&gt;1",F21,"&gt;0")</f>
        <v>0</v>
      </c>
      <c r="H21" s="26">
        <v>72</v>
      </c>
      <c r="I21" s="20"/>
      <c r="J21" s="47">
        <v>1</v>
      </c>
      <c r="K21" s="23">
        <v>45678</v>
      </c>
      <c r="L21" s="21" t="s">
        <v>36</v>
      </c>
      <c r="M21" s="24" t="s">
        <v>411</v>
      </c>
      <c r="N21" s="21" t="s">
        <v>64</v>
      </c>
      <c r="Q21" s="5" t="s">
        <v>80</v>
      </c>
      <c r="R21" s="4" t="s">
        <v>33</v>
      </c>
      <c r="S21" s="15">
        <f>SUMIF(D$5:D$1189, Q21, J$5:J$1189)</f>
        <v>40</v>
      </c>
      <c r="T21" s="1">
        <f t="shared" si="0"/>
        <v>1</v>
      </c>
      <c r="V21" s="1"/>
      <c r="AA21" s="1"/>
    </row>
    <row r="22" spans="1:27" ht="16.5" x14ac:dyDescent="0.3">
      <c r="A22" s="26" t="s">
        <v>17</v>
      </c>
      <c r="B22" s="20">
        <v>1</v>
      </c>
      <c r="C22" s="21" t="s">
        <v>417</v>
      </c>
      <c r="D22" s="21" t="s">
        <v>49</v>
      </c>
      <c r="E22" s="22" t="e">
        <f xml:space="preserve"> COUNTIF(#REF!,#REF!)</f>
        <v>#REF!</v>
      </c>
      <c r="F22" s="22">
        <f>COUNTIF(D22, "*FQDW*")</f>
        <v>0</v>
      </c>
      <c r="G22" s="22">
        <f>+COUNTIFS(E22,"&gt;1",F22,"&gt;0")</f>
        <v>0</v>
      </c>
      <c r="H22" s="26">
        <v>72</v>
      </c>
      <c r="I22" s="20"/>
      <c r="J22" s="47">
        <v>1</v>
      </c>
      <c r="K22" s="23">
        <v>45678</v>
      </c>
      <c r="L22" s="21" t="s">
        <v>36</v>
      </c>
      <c r="M22" s="24" t="s">
        <v>418</v>
      </c>
      <c r="N22" s="21" t="s">
        <v>64</v>
      </c>
      <c r="Q22" s="5" t="s">
        <v>85</v>
      </c>
      <c r="R22" s="3" t="s">
        <v>27</v>
      </c>
      <c r="S22" s="15">
        <f>SUMIF(D$5:D$1189, Q22, J$5:J$1189)</f>
        <v>1</v>
      </c>
      <c r="T22" s="1">
        <f t="shared" si="0"/>
        <v>1</v>
      </c>
      <c r="V22" s="1"/>
      <c r="AA22" s="1"/>
    </row>
    <row r="23" spans="1:27" ht="16.5" x14ac:dyDescent="0.3">
      <c r="A23" s="26" t="s">
        <v>17</v>
      </c>
      <c r="B23" s="20">
        <v>1</v>
      </c>
      <c r="C23" s="21" t="s">
        <v>419</v>
      </c>
      <c r="D23" s="21" t="s">
        <v>49</v>
      </c>
      <c r="E23" s="22" t="e">
        <f xml:space="preserve"> COUNTIF(#REF!,#REF!)</f>
        <v>#REF!</v>
      </c>
      <c r="F23" s="22">
        <f>COUNTIF(D23, "*FQDW*")</f>
        <v>0</v>
      </c>
      <c r="G23" s="22">
        <f>+COUNTIFS(E23,"&gt;1",F23,"&gt;0")</f>
        <v>0</v>
      </c>
      <c r="H23" s="26">
        <v>72</v>
      </c>
      <c r="I23" s="20"/>
      <c r="J23" s="47">
        <v>1</v>
      </c>
      <c r="K23" s="23">
        <v>45678</v>
      </c>
      <c r="L23" s="21" t="s">
        <v>36</v>
      </c>
      <c r="M23" s="24" t="s">
        <v>420</v>
      </c>
      <c r="N23" s="21" t="s">
        <v>64</v>
      </c>
      <c r="Q23" s="5" t="s">
        <v>90</v>
      </c>
      <c r="R23" s="4" t="s">
        <v>33</v>
      </c>
      <c r="S23" s="15">
        <f>SUMIF(D$5:D$1189, Q23, J$5:J$1189)</f>
        <v>134</v>
      </c>
      <c r="T23" s="1">
        <f t="shared" si="0"/>
        <v>1</v>
      </c>
      <c r="V23" s="1"/>
      <c r="AA23" s="1"/>
    </row>
    <row r="24" spans="1:27" ht="16.5" x14ac:dyDescent="0.3">
      <c r="A24" s="26" t="s">
        <v>17</v>
      </c>
      <c r="B24" s="20">
        <v>1</v>
      </c>
      <c r="C24" s="21" t="s">
        <v>421</v>
      </c>
      <c r="D24" s="21" t="s">
        <v>49</v>
      </c>
      <c r="E24" s="22" t="e">
        <f xml:space="preserve"> COUNTIF(#REF!,#REF!)</f>
        <v>#REF!</v>
      </c>
      <c r="F24" s="22">
        <f>COUNTIF(D24, "*FQDW*")</f>
        <v>0</v>
      </c>
      <c r="G24" s="22">
        <f>+COUNTIFS(E24,"&gt;1",F24,"&gt;0")</f>
        <v>0</v>
      </c>
      <c r="H24" s="26">
        <v>72</v>
      </c>
      <c r="I24" s="20"/>
      <c r="J24" s="47">
        <v>1</v>
      </c>
      <c r="K24" s="23">
        <v>45678</v>
      </c>
      <c r="L24" s="21" t="s">
        <v>36</v>
      </c>
      <c r="M24" s="24" t="s">
        <v>331</v>
      </c>
      <c r="N24" s="21" t="s">
        <v>64</v>
      </c>
      <c r="Q24" s="5" t="s">
        <v>93</v>
      </c>
      <c r="R24" s="4" t="s">
        <v>33</v>
      </c>
      <c r="S24" s="15">
        <f>SUMIF(D$5:D$1189, Q24, J$5:J$1189)</f>
        <v>396</v>
      </c>
      <c r="T24" s="1">
        <f t="shared" si="0"/>
        <v>1</v>
      </c>
      <c r="V24" s="1"/>
      <c r="AA24" s="1"/>
    </row>
    <row r="25" spans="1:27" ht="16.5" x14ac:dyDescent="0.3">
      <c r="A25" s="26" t="s">
        <v>17</v>
      </c>
      <c r="B25" s="20">
        <v>1</v>
      </c>
      <c r="C25" s="21" t="s">
        <v>424</v>
      </c>
      <c r="D25" s="21" t="s">
        <v>49</v>
      </c>
      <c r="E25" s="22" t="e">
        <f xml:space="preserve"> COUNTIF(#REF!,#REF!)</f>
        <v>#REF!</v>
      </c>
      <c r="F25" s="22">
        <f>COUNTIF(D25, "*FQDW*")</f>
        <v>0</v>
      </c>
      <c r="G25" s="22">
        <f>+COUNTIFS(E25,"&gt;1",F25,"&gt;0")</f>
        <v>0</v>
      </c>
      <c r="H25" s="26">
        <v>72</v>
      </c>
      <c r="I25" s="20"/>
      <c r="J25" s="47">
        <v>1</v>
      </c>
      <c r="K25" s="23">
        <v>45678</v>
      </c>
      <c r="L25" s="21" t="s">
        <v>36</v>
      </c>
      <c r="M25" s="24" t="s">
        <v>420</v>
      </c>
      <c r="N25" s="21" t="s">
        <v>64</v>
      </c>
      <c r="Q25" s="5" t="s">
        <v>97</v>
      </c>
      <c r="R25" s="4" t="s">
        <v>33</v>
      </c>
      <c r="S25" s="15">
        <f>SUMIF(D$5:D$1189, Q25, J$5:J$1189)</f>
        <v>13</v>
      </c>
      <c r="T25" s="1">
        <f t="shared" si="0"/>
        <v>1</v>
      </c>
      <c r="V25" s="1"/>
      <c r="W25" s="1"/>
      <c r="AA25" s="1"/>
    </row>
    <row r="26" spans="1:27" ht="16.5" x14ac:dyDescent="0.3">
      <c r="A26" s="26" t="s">
        <v>17</v>
      </c>
      <c r="B26" s="20">
        <v>1</v>
      </c>
      <c r="C26" s="21" t="s">
        <v>425</v>
      </c>
      <c r="D26" s="21" t="s">
        <v>49</v>
      </c>
      <c r="E26" s="22" t="e">
        <f xml:space="preserve"> COUNTIF(#REF!,#REF!)</f>
        <v>#REF!</v>
      </c>
      <c r="F26" s="22">
        <f>COUNTIF(D26, "*FQDW*")</f>
        <v>0</v>
      </c>
      <c r="G26" s="22">
        <f>+COUNTIFS(E26,"&gt;1",F26,"&gt;0")</f>
        <v>0</v>
      </c>
      <c r="H26" s="26">
        <v>71</v>
      </c>
      <c r="I26" s="20"/>
      <c r="J26" s="47">
        <v>1</v>
      </c>
      <c r="K26" s="23">
        <v>45678</v>
      </c>
      <c r="L26" s="21" t="s">
        <v>36</v>
      </c>
      <c r="M26" s="24" t="s">
        <v>426</v>
      </c>
      <c r="N26" s="21" t="s">
        <v>44</v>
      </c>
      <c r="Q26" s="5" t="s">
        <v>100</v>
      </c>
      <c r="R26" s="4" t="s">
        <v>33</v>
      </c>
      <c r="S26" s="15">
        <f>SUMIF(D$5:D$1189, Q26, J$5:J$1189)</f>
        <v>35</v>
      </c>
      <c r="T26" s="1">
        <f t="shared" si="0"/>
        <v>1</v>
      </c>
      <c r="V26" s="1"/>
      <c r="W26" s="1"/>
      <c r="AA26" s="1"/>
    </row>
    <row r="27" spans="1:27" ht="16.5" x14ac:dyDescent="0.3">
      <c r="A27" s="26" t="s">
        <v>17</v>
      </c>
      <c r="B27" s="20">
        <v>1</v>
      </c>
      <c r="C27" s="21" t="s">
        <v>35</v>
      </c>
      <c r="D27" s="21" t="s">
        <v>34</v>
      </c>
      <c r="E27" s="22" t="e">
        <f xml:space="preserve"> COUNTIF(#REF!,#REF!)</f>
        <v>#REF!</v>
      </c>
      <c r="F27" s="22">
        <f>COUNTIF(D27, "*FQDW*")</f>
        <v>0</v>
      </c>
      <c r="G27" s="22">
        <f>+COUNTIFS(E27,"&gt;1",F27,"&gt;0")</f>
        <v>0</v>
      </c>
      <c r="H27" s="26">
        <v>71</v>
      </c>
      <c r="I27" s="20"/>
      <c r="J27" s="47">
        <v>1</v>
      </c>
      <c r="K27" s="23">
        <v>45678</v>
      </c>
      <c r="L27" s="21" t="s">
        <v>36</v>
      </c>
      <c r="M27" s="24" t="s">
        <v>37</v>
      </c>
      <c r="N27" s="21" t="s">
        <v>23</v>
      </c>
      <c r="Q27" s="5" t="s">
        <v>105</v>
      </c>
      <c r="R27" s="4" t="s">
        <v>33</v>
      </c>
      <c r="S27" s="15">
        <f>SUMIF(D$5:D$1189, Q27, J$5:J$1189)</f>
        <v>12</v>
      </c>
      <c r="T27" s="1">
        <f t="shared" si="0"/>
        <v>1</v>
      </c>
      <c r="V27" s="1"/>
      <c r="W27" s="1"/>
      <c r="AA27" s="1"/>
    </row>
    <row r="28" spans="1:27" ht="16.5" x14ac:dyDescent="0.3">
      <c r="A28" s="26" t="s">
        <v>17</v>
      </c>
      <c r="B28" s="20">
        <v>1</v>
      </c>
      <c r="C28" s="21" t="s">
        <v>429</v>
      </c>
      <c r="D28" s="21" t="s">
        <v>49</v>
      </c>
      <c r="E28" s="22" t="e">
        <f xml:space="preserve"> COUNTIF(#REF!,#REF!)</f>
        <v>#REF!</v>
      </c>
      <c r="F28" s="22">
        <f>COUNTIF(D28, "*FQDW*")</f>
        <v>0</v>
      </c>
      <c r="G28" s="22">
        <f>+COUNTIFS(E28,"&gt;1",F28,"&gt;0")</f>
        <v>0</v>
      </c>
      <c r="H28" s="26">
        <v>71</v>
      </c>
      <c r="I28" s="20"/>
      <c r="J28" s="47">
        <v>1</v>
      </c>
      <c r="K28" s="23">
        <v>45678</v>
      </c>
      <c r="L28" s="21" t="s">
        <v>36</v>
      </c>
      <c r="M28" s="24" t="s">
        <v>430</v>
      </c>
      <c r="N28" s="21" t="s">
        <v>44</v>
      </c>
      <c r="Q28" s="5" t="s">
        <v>108</v>
      </c>
      <c r="R28" s="4" t="s">
        <v>33</v>
      </c>
      <c r="S28" s="15">
        <f>SUMIF(D$5:D$1189, Q28, J$5:J$1189)</f>
        <v>9</v>
      </c>
      <c r="T28" s="1">
        <f t="shared" si="0"/>
        <v>1</v>
      </c>
      <c r="V28" s="1"/>
      <c r="W28" s="1"/>
      <c r="AA28" s="1"/>
    </row>
    <row r="29" spans="1:27" ht="16.5" x14ac:dyDescent="0.3">
      <c r="A29" s="26" t="s">
        <v>17</v>
      </c>
      <c r="B29" s="20">
        <v>1</v>
      </c>
      <c r="C29" s="21" t="s">
        <v>431</v>
      </c>
      <c r="D29" s="21" t="s">
        <v>49</v>
      </c>
      <c r="E29" s="22" t="e">
        <f xml:space="preserve"> COUNTIF(#REF!,#REF!)</f>
        <v>#REF!</v>
      </c>
      <c r="F29" s="22">
        <f>COUNTIF(D29, "*FQDW*")</f>
        <v>0</v>
      </c>
      <c r="G29" s="22">
        <f>+COUNTIFS(E29,"&gt;1",F29,"&gt;0")</f>
        <v>0</v>
      </c>
      <c r="H29" s="26">
        <v>71</v>
      </c>
      <c r="I29" s="20"/>
      <c r="J29" s="47">
        <v>1</v>
      </c>
      <c r="K29" s="23">
        <v>45678</v>
      </c>
      <c r="L29" s="21" t="s">
        <v>36</v>
      </c>
      <c r="M29" s="24" t="s">
        <v>432</v>
      </c>
      <c r="N29" s="21" t="s">
        <v>44</v>
      </c>
      <c r="Q29" s="5" t="s">
        <v>114</v>
      </c>
      <c r="R29" s="4" t="s">
        <v>33</v>
      </c>
      <c r="S29" s="15">
        <f>SUMIF(D$5:D$1189, Q29, J$5:J$1189)</f>
        <v>2</v>
      </c>
      <c r="T29" s="1">
        <f t="shared" si="0"/>
        <v>1</v>
      </c>
      <c r="V29" s="1"/>
      <c r="W29" s="1"/>
      <c r="AA29" s="1"/>
    </row>
    <row r="30" spans="1:27" ht="16.5" x14ac:dyDescent="0.3">
      <c r="A30" s="26" t="s">
        <v>17</v>
      </c>
      <c r="B30" s="20">
        <v>1</v>
      </c>
      <c r="C30" s="21" t="s">
        <v>433</v>
      </c>
      <c r="D30" s="21" t="s">
        <v>49</v>
      </c>
      <c r="E30" s="22" t="e">
        <f xml:space="preserve"> COUNTIF(#REF!,#REF!)</f>
        <v>#REF!</v>
      </c>
      <c r="F30" s="22">
        <f>COUNTIF(D30, "*FQDW*")</f>
        <v>0</v>
      </c>
      <c r="G30" s="22">
        <f>+COUNTIFS(E30,"&gt;1",F30,"&gt;0")</f>
        <v>0</v>
      </c>
      <c r="H30" s="26">
        <v>71</v>
      </c>
      <c r="I30" s="20"/>
      <c r="J30" s="47">
        <v>1</v>
      </c>
      <c r="K30" s="23">
        <v>45678</v>
      </c>
      <c r="L30" s="21" t="s">
        <v>36</v>
      </c>
      <c r="M30" s="24" t="s">
        <v>331</v>
      </c>
      <c r="N30" s="21" t="s">
        <v>44</v>
      </c>
      <c r="Q30" s="5" t="s">
        <v>118</v>
      </c>
      <c r="R30" s="4" t="s">
        <v>33</v>
      </c>
      <c r="S30" s="15">
        <f>SUMIF(D$5:D$1189, Q30, J$5:J$1189)</f>
        <v>2</v>
      </c>
      <c r="T30" s="1">
        <f t="shared" si="0"/>
        <v>1</v>
      </c>
      <c r="V30" s="1"/>
      <c r="W30" s="1"/>
      <c r="AA30" s="1"/>
    </row>
    <row r="31" spans="1:27" ht="16.5" x14ac:dyDescent="0.3">
      <c r="A31" s="26" t="s">
        <v>17</v>
      </c>
      <c r="B31" s="20">
        <v>1</v>
      </c>
      <c r="C31" s="21" t="s">
        <v>552</v>
      </c>
      <c r="D31" s="21" t="s">
        <v>81</v>
      </c>
      <c r="E31" s="22" t="e">
        <f xml:space="preserve"> COUNTIF(#REF!,#REF!)</f>
        <v>#REF!</v>
      </c>
      <c r="F31" s="22">
        <f>COUNTIF(D31, "*FQDW*")</f>
        <v>1</v>
      </c>
      <c r="G31" s="22">
        <f>+COUNTIFS(E31,"&gt;1",F31,"&gt;0")</f>
        <v>0</v>
      </c>
      <c r="H31" s="26">
        <v>72</v>
      </c>
      <c r="I31" s="20"/>
      <c r="J31" s="47">
        <v>1</v>
      </c>
      <c r="K31" s="23">
        <v>45678</v>
      </c>
      <c r="L31" s="21" t="s">
        <v>553</v>
      </c>
      <c r="M31" s="24" t="s">
        <v>554</v>
      </c>
      <c r="N31" s="21" t="s">
        <v>44</v>
      </c>
      <c r="Q31" s="5" t="s">
        <v>119</v>
      </c>
      <c r="R31" s="4" t="s">
        <v>33</v>
      </c>
      <c r="S31" s="15">
        <f>SUMIF(D$5:D$1189, Q31, J$5:J$1189)</f>
        <v>35</v>
      </c>
      <c r="T31" s="1">
        <f t="shared" si="0"/>
        <v>1</v>
      </c>
      <c r="V31" s="1"/>
      <c r="AA31" s="1"/>
    </row>
    <row r="32" spans="1:27" ht="16.5" x14ac:dyDescent="0.3">
      <c r="A32" s="26" t="s">
        <v>17</v>
      </c>
      <c r="B32" s="20">
        <v>1</v>
      </c>
      <c r="C32" s="21" t="s">
        <v>555</v>
      </c>
      <c r="D32" s="21" t="s">
        <v>81</v>
      </c>
      <c r="E32" s="22" t="e">
        <f xml:space="preserve"> COUNTIF(#REF!,#REF!)</f>
        <v>#REF!</v>
      </c>
      <c r="F32" s="22">
        <f>COUNTIF(D32, "*FQDW*")</f>
        <v>1</v>
      </c>
      <c r="G32" s="22">
        <f>+COUNTIFS(E32,"&gt;1",F32,"&gt;0")</f>
        <v>0</v>
      </c>
      <c r="H32" s="26">
        <v>72</v>
      </c>
      <c r="I32" s="20"/>
      <c r="J32" s="47">
        <v>1</v>
      </c>
      <c r="K32" s="23">
        <v>45678</v>
      </c>
      <c r="L32" s="21" t="s">
        <v>553</v>
      </c>
      <c r="M32" s="24" t="s">
        <v>556</v>
      </c>
      <c r="N32" s="21" t="s">
        <v>44</v>
      </c>
      <c r="Q32" s="5" t="s">
        <v>120</v>
      </c>
      <c r="R32" s="4" t="s">
        <v>33</v>
      </c>
      <c r="S32" s="15">
        <f>SUMIF(D$5:D$1189, Q32, J$5:J$1189)</f>
        <v>4</v>
      </c>
      <c r="T32" s="1">
        <f t="shared" si="0"/>
        <v>1</v>
      </c>
      <c r="V32" s="1"/>
      <c r="AA32" s="1"/>
    </row>
    <row r="33" spans="1:27" ht="16.5" x14ac:dyDescent="0.3">
      <c r="A33" s="26" t="s">
        <v>17</v>
      </c>
      <c r="B33" s="20">
        <v>1</v>
      </c>
      <c r="C33" s="21" t="s">
        <v>557</v>
      </c>
      <c r="D33" s="21" t="s">
        <v>81</v>
      </c>
      <c r="E33" s="22" t="e">
        <f xml:space="preserve"> COUNTIF(#REF!,#REF!)</f>
        <v>#REF!</v>
      </c>
      <c r="F33" s="22">
        <f>COUNTIF(D33, "*FQDW*")</f>
        <v>1</v>
      </c>
      <c r="G33" s="22">
        <f>+COUNTIFS(E33,"&gt;1",F33,"&gt;0")</f>
        <v>0</v>
      </c>
      <c r="H33" s="26">
        <v>72</v>
      </c>
      <c r="I33" s="20"/>
      <c r="J33" s="47">
        <v>1</v>
      </c>
      <c r="K33" s="23">
        <v>45678</v>
      </c>
      <c r="L33" s="21" t="s">
        <v>553</v>
      </c>
      <c r="M33" s="24" t="s">
        <v>556</v>
      </c>
      <c r="N33" s="21" t="s">
        <v>44</v>
      </c>
      <c r="Q33" s="5" t="s">
        <v>121</v>
      </c>
      <c r="R33" s="4" t="s">
        <v>33</v>
      </c>
      <c r="S33" s="15">
        <f>SUMIF(D$5:D$1189, Q33, J$5:J$1189)</f>
        <v>4</v>
      </c>
      <c r="T33" s="1">
        <f t="shared" si="0"/>
        <v>1</v>
      </c>
      <c r="V33" s="1"/>
      <c r="AA33" s="1"/>
    </row>
    <row r="34" spans="1:27" ht="16.5" x14ac:dyDescent="0.3">
      <c r="A34" s="26" t="s">
        <v>17</v>
      </c>
      <c r="B34" s="20">
        <v>1</v>
      </c>
      <c r="C34" s="21" t="s">
        <v>558</v>
      </c>
      <c r="D34" s="21" t="s">
        <v>81</v>
      </c>
      <c r="E34" s="22" t="e">
        <f xml:space="preserve"> COUNTIF(#REF!,#REF!)</f>
        <v>#REF!</v>
      </c>
      <c r="F34" s="22">
        <f>COUNTIF(D34, "*FQDW*")</f>
        <v>1</v>
      </c>
      <c r="G34" s="22">
        <f>+COUNTIFS(E34,"&gt;1",F34,"&gt;0")</f>
        <v>0</v>
      </c>
      <c r="H34" s="26">
        <v>72</v>
      </c>
      <c r="I34" s="20"/>
      <c r="J34" s="47">
        <v>1</v>
      </c>
      <c r="K34" s="23">
        <v>45678</v>
      </c>
      <c r="L34" s="21" t="s">
        <v>553</v>
      </c>
      <c r="M34" s="24" t="s">
        <v>556</v>
      </c>
      <c r="N34" s="21" t="s">
        <v>44</v>
      </c>
      <c r="Q34" s="5" t="s">
        <v>122</v>
      </c>
      <c r="R34" s="4" t="s">
        <v>33</v>
      </c>
      <c r="S34" s="15">
        <f>SUMIF(D$5:D$1189, Q34, J$5:J$1189)</f>
        <v>2</v>
      </c>
      <c r="T34" s="1">
        <f t="shared" si="0"/>
        <v>1</v>
      </c>
      <c r="V34" s="1"/>
      <c r="AA34" s="1"/>
    </row>
    <row r="35" spans="1:27" ht="16.5" x14ac:dyDescent="0.3">
      <c r="A35" s="26" t="s">
        <v>17</v>
      </c>
      <c r="B35" s="20">
        <v>1</v>
      </c>
      <c r="C35" s="21" t="s">
        <v>559</v>
      </c>
      <c r="D35" s="21" t="s">
        <v>189</v>
      </c>
      <c r="E35" s="22" t="e">
        <f xml:space="preserve"> COUNTIF(#REF!,#REF!)</f>
        <v>#REF!</v>
      </c>
      <c r="F35" s="22">
        <f>COUNTIF(D35, "*FQDW*")</f>
        <v>1</v>
      </c>
      <c r="G35" s="22">
        <f>+COUNTIFS(E35,"&gt;1",F35,"&gt;0")</f>
        <v>0</v>
      </c>
      <c r="H35" s="26"/>
      <c r="I35" s="20"/>
      <c r="J35" s="47">
        <v>1</v>
      </c>
      <c r="K35" s="23">
        <v>45678</v>
      </c>
      <c r="L35" s="21" t="s">
        <v>560</v>
      </c>
      <c r="M35" s="24" t="s">
        <v>561</v>
      </c>
      <c r="N35" s="21" t="s">
        <v>64</v>
      </c>
      <c r="Q35" s="5" t="s">
        <v>126</v>
      </c>
      <c r="R35" s="4" t="s">
        <v>33</v>
      </c>
      <c r="S35" s="15">
        <f>SUMIF(D$5:D$1189, Q35, J$5:J$1189)</f>
        <v>8</v>
      </c>
      <c r="T35" s="1">
        <f t="shared" si="0"/>
        <v>1</v>
      </c>
      <c r="V35" s="1"/>
      <c r="AA35" s="1"/>
    </row>
    <row r="36" spans="1:27" ht="16.5" x14ac:dyDescent="0.3">
      <c r="A36" s="26" t="s">
        <v>39</v>
      </c>
      <c r="B36" s="20">
        <v>1</v>
      </c>
      <c r="C36" s="21" t="s">
        <v>61</v>
      </c>
      <c r="D36" s="21" t="s">
        <v>38</v>
      </c>
      <c r="E36" s="22" t="e">
        <f xml:space="preserve"> COUNTIF(#REF!,#REF!)</f>
        <v>#REF!</v>
      </c>
      <c r="F36" s="22">
        <f>COUNTIF(D36, "*FQDW*")</f>
        <v>0</v>
      </c>
      <c r="G36" s="22">
        <f>+COUNTIFS(E36,"&gt;1",F36,"&gt;0")</f>
        <v>0</v>
      </c>
      <c r="H36" s="26">
        <v>53</v>
      </c>
      <c r="I36" s="20"/>
      <c r="J36" s="47">
        <v>1</v>
      </c>
      <c r="K36" s="23">
        <v>45678</v>
      </c>
      <c r="L36" s="21" t="s">
        <v>62</v>
      </c>
      <c r="M36" s="24" t="s">
        <v>63</v>
      </c>
      <c r="N36" s="21" t="s">
        <v>64</v>
      </c>
      <c r="Q36" s="5" t="s">
        <v>128</v>
      </c>
      <c r="R36" s="4" t="s">
        <v>33</v>
      </c>
      <c r="S36" s="15">
        <f>SUMIF(D$5:D$1189, Q36, J$5:J$1189)</f>
        <v>0</v>
      </c>
      <c r="T36" s="1">
        <f t="shared" si="0"/>
        <v>1</v>
      </c>
      <c r="V36" s="1"/>
      <c r="AA36" s="1"/>
    </row>
    <row r="37" spans="1:27" ht="16.5" x14ac:dyDescent="0.3">
      <c r="A37" s="26" t="s">
        <v>39</v>
      </c>
      <c r="B37" s="20">
        <v>1</v>
      </c>
      <c r="C37" s="21" t="s">
        <v>679</v>
      </c>
      <c r="D37" s="21" t="s">
        <v>79</v>
      </c>
      <c r="E37" s="22" t="e">
        <f xml:space="preserve"> COUNTIF(#REF!,#REF!)</f>
        <v>#REF!</v>
      </c>
      <c r="F37" s="22">
        <f>COUNTIF(D37, "*FQDW*")</f>
        <v>0</v>
      </c>
      <c r="G37" s="22">
        <f>+COUNTIFS(E37,"&gt;1",F37,"&gt;0")</f>
        <v>0</v>
      </c>
      <c r="H37" s="26">
        <v>53</v>
      </c>
      <c r="I37" s="20"/>
      <c r="J37" s="47">
        <v>1</v>
      </c>
      <c r="K37" s="23">
        <v>45678</v>
      </c>
      <c r="L37" s="21" t="s">
        <v>343</v>
      </c>
      <c r="M37" s="24" t="s">
        <v>680</v>
      </c>
      <c r="N37" s="21" t="s">
        <v>44</v>
      </c>
      <c r="Q37" s="5" t="s">
        <v>133</v>
      </c>
      <c r="R37" s="4" t="s">
        <v>33</v>
      </c>
      <c r="S37" s="15">
        <f>SUMIF(D$5:D$1189, Q37, J$5:J$1189)</f>
        <v>30</v>
      </c>
      <c r="T37" s="1">
        <f t="shared" si="0"/>
        <v>1</v>
      </c>
      <c r="V37" s="1"/>
      <c r="AA37" s="1"/>
    </row>
    <row r="38" spans="1:27" ht="16.5" x14ac:dyDescent="0.3">
      <c r="A38" s="26" t="s">
        <v>39</v>
      </c>
      <c r="B38" s="20">
        <v>1</v>
      </c>
      <c r="C38" s="21" t="s">
        <v>568</v>
      </c>
      <c r="D38" s="21" t="s">
        <v>19</v>
      </c>
      <c r="E38" s="22" t="e">
        <f xml:space="preserve"> COUNTIF(#REF!,#REF!)</f>
        <v>#REF!</v>
      </c>
      <c r="F38" s="22">
        <f>COUNTIF(D38, "*FQDW*")</f>
        <v>0</v>
      </c>
      <c r="G38" s="22">
        <f>+COUNTIFS(E38,"&gt;1",F38,"&gt;0")</f>
        <v>0</v>
      </c>
      <c r="H38" s="26">
        <v>53</v>
      </c>
      <c r="I38" s="20"/>
      <c r="J38" s="47">
        <v>1</v>
      </c>
      <c r="K38" s="23">
        <v>45678</v>
      </c>
      <c r="L38" s="21" t="s">
        <v>569</v>
      </c>
      <c r="M38" s="24" t="s">
        <v>570</v>
      </c>
      <c r="N38" s="21" t="s">
        <v>64</v>
      </c>
      <c r="Q38" s="5" t="s">
        <v>136</v>
      </c>
      <c r="R38" s="4" t="s">
        <v>33</v>
      </c>
      <c r="S38" s="15">
        <f>SUMIF(D$5:D$1189, Q38, J$5:J$1189)</f>
        <v>0</v>
      </c>
      <c r="T38" s="1">
        <f t="shared" si="0"/>
        <v>1</v>
      </c>
      <c r="V38" s="1"/>
      <c r="AA38" s="1"/>
    </row>
    <row r="39" spans="1:27" ht="16.5" x14ac:dyDescent="0.3">
      <c r="A39" s="26" t="s">
        <v>39</v>
      </c>
      <c r="B39" s="20">
        <v>1</v>
      </c>
      <c r="C39" s="21" t="s">
        <v>571</v>
      </c>
      <c r="D39" s="21" t="s">
        <v>100</v>
      </c>
      <c r="E39" s="22" t="e">
        <f xml:space="preserve"> COUNTIF(#REF!,#REF!)</f>
        <v>#REF!</v>
      </c>
      <c r="F39" s="22">
        <f>COUNTIF(D39, "*FQDW*")</f>
        <v>0</v>
      </c>
      <c r="G39" s="22">
        <f>+COUNTIFS(E39,"&gt;1",F39,"&gt;0")</f>
        <v>0</v>
      </c>
      <c r="H39" s="26">
        <v>52</v>
      </c>
      <c r="I39" s="20"/>
      <c r="J39" s="47">
        <v>1</v>
      </c>
      <c r="K39" s="23">
        <v>45678</v>
      </c>
      <c r="L39" s="21" t="s">
        <v>572</v>
      </c>
      <c r="M39" s="24" t="s">
        <v>573</v>
      </c>
      <c r="N39" s="21" t="s">
        <v>214</v>
      </c>
      <c r="Q39" s="5" t="s">
        <v>139</v>
      </c>
      <c r="R39" s="4" t="s">
        <v>33</v>
      </c>
      <c r="S39" s="15">
        <f>SUMIF(D$5:D$1189, Q39, J$5:J$1189)</f>
        <v>0</v>
      </c>
      <c r="T39" s="1">
        <f t="shared" si="0"/>
        <v>1</v>
      </c>
      <c r="V39" s="1"/>
      <c r="AA39" s="1"/>
    </row>
    <row r="40" spans="1:27" ht="16.5" x14ac:dyDescent="0.3">
      <c r="A40" s="26" t="s">
        <v>39</v>
      </c>
      <c r="B40" s="20">
        <v>1</v>
      </c>
      <c r="C40" s="21" t="s">
        <v>571</v>
      </c>
      <c r="D40" s="21" t="s">
        <v>100</v>
      </c>
      <c r="E40" s="22" t="e">
        <f xml:space="preserve"> COUNTIF(#REF!,#REF!)</f>
        <v>#REF!</v>
      </c>
      <c r="F40" s="22">
        <f>COUNTIF(D40, "*FQDW*")</f>
        <v>0</v>
      </c>
      <c r="G40" s="22">
        <f>+COUNTIFS(E40,"&gt;1",F40,"&gt;0")</f>
        <v>0</v>
      </c>
      <c r="H40" s="26">
        <v>52</v>
      </c>
      <c r="I40" s="20"/>
      <c r="J40" s="47">
        <v>1</v>
      </c>
      <c r="K40" s="23">
        <v>45678</v>
      </c>
      <c r="L40" s="21" t="s">
        <v>572</v>
      </c>
      <c r="M40" s="24" t="s">
        <v>573</v>
      </c>
      <c r="N40" s="21" t="s">
        <v>214</v>
      </c>
      <c r="Q40" s="5" t="s">
        <v>142</v>
      </c>
      <c r="R40" s="4" t="s">
        <v>33</v>
      </c>
      <c r="S40" s="15">
        <f>SUMIF(D$5:D$1189, Q40, J$5:J$1189)</f>
        <v>0</v>
      </c>
      <c r="T40" s="1">
        <f t="shared" si="0"/>
        <v>1</v>
      </c>
      <c r="V40" s="1"/>
      <c r="AA40" s="1"/>
    </row>
    <row r="41" spans="1:27" ht="16.5" x14ac:dyDescent="0.3">
      <c r="A41" s="26" t="s">
        <v>39</v>
      </c>
      <c r="B41" s="20">
        <v>1</v>
      </c>
      <c r="C41" s="21" t="s">
        <v>1156</v>
      </c>
      <c r="D41" s="21" t="s">
        <v>1155</v>
      </c>
      <c r="E41" s="22" t="e">
        <f xml:space="preserve"> COUNTIF(#REF!,#REF!)</f>
        <v>#REF!</v>
      </c>
      <c r="F41" s="22">
        <f>COUNTIF(D41, "*FQDW*")</f>
        <v>0</v>
      </c>
      <c r="G41" s="22">
        <f>+COUNTIFS(E41,"&gt;1",F41,"&gt;0")</f>
        <v>0</v>
      </c>
      <c r="H41" s="26">
        <v>52</v>
      </c>
      <c r="I41" s="20"/>
      <c r="J41" s="47">
        <v>1</v>
      </c>
      <c r="K41" s="23">
        <v>45678</v>
      </c>
      <c r="L41" s="21" t="s">
        <v>1157</v>
      </c>
      <c r="M41" s="24" t="s">
        <v>1158</v>
      </c>
      <c r="N41" s="21" t="s">
        <v>44</v>
      </c>
      <c r="Q41" s="5" t="s">
        <v>144</v>
      </c>
      <c r="R41" s="4" t="s">
        <v>33</v>
      </c>
      <c r="S41" s="15">
        <f>SUMIF(D$5:D$1189, Q41, J$5:J$1189)</f>
        <v>0</v>
      </c>
      <c r="T41" s="1">
        <f t="shared" si="0"/>
        <v>1</v>
      </c>
      <c r="V41" s="1"/>
      <c r="AA41" s="1"/>
    </row>
    <row r="42" spans="1:27" ht="16.5" x14ac:dyDescent="0.3">
      <c r="A42" s="26" t="s">
        <v>39</v>
      </c>
      <c r="B42" s="20">
        <v>1</v>
      </c>
      <c r="C42" s="21" t="s">
        <v>1156</v>
      </c>
      <c r="D42" s="21" t="s">
        <v>1155</v>
      </c>
      <c r="E42" s="22" t="e">
        <f xml:space="preserve"> COUNTIF(#REF!,#REF!)</f>
        <v>#REF!</v>
      </c>
      <c r="F42" s="22">
        <f>COUNTIF(D42, "*FQDW*")</f>
        <v>0</v>
      </c>
      <c r="G42" s="22">
        <f>+COUNTIFS(E42,"&gt;1",F42,"&gt;0")</f>
        <v>0</v>
      </c>
      <c r="H42" s="26">
        <v>52</v>
      </c>
      <c r="I42" s="20"/>
      <c r="J42" s="47">
        <v>1</v>
      </c>
      <c r="K42" s="23">
        <v>45678</v>
      </c>
      <c r="L42" s="21" t="s">
        <v>1157</v>
      </c>
      <c r="M42" s="24" t="s">
        <v>1158</v>
      </c>
      <c r="N42" s="21" t="s">
        <v>44</v>
      </c>
      <c r="Q42" s="5" t="s">
        <v>146</v>
      </c>
      <c r="R42" s="4" t="s">
        <v>33</v>
      </c>
      <c r="S42" s="15">
        <f>SUMIF(D$5:D$1189, Q42, J$5:J$1189)</f>
        <v>0</v>
      </c>
      <c r="T42" s="1">
        <f t="shared" si="0"/>
        <v>1</v>
      </c>
      <c r="V42" s="1"/>
      <c r="AA42" s="1"/>
    </row>
    <row r="43" spans="1:27" ht="16.5" x14ac:dyDescent="0.3">
      <c r="A43" s="26" t="s">
        <v>39</v>
      </c>
      <c r="B43" s="20">
        <v>1</v>
      </c>
      <c r="C43" s="21" t="s">
        <v>1156</v>
      </c>
      <c r="D43" s="21" t="s">
        <v>1155</v>
      </c>
      <c r="E43" s="22" t="e">
        <f xml:space="preserve"> COUNTIF(#REF!,#REF!)</f>
        <v>#REF!</v>
      </c>
      <c r="F43" s="22">
        <f>COUNTIF(D43, "*FQDW*")</f>
        <v>0</v>
      </c>
      <c r="G43" s="22">
        <f>+COUNTIFS(E43,"&gt;1",F43,"&gt;0")</f>
        <v>0</v>
      </c>
      <c r="H43" s="26">
        <v>52</v>
      </c>
      <c r="I43" s="20"/>
      <c r="J43" s="47">
        <v>1</v>
      </c>
      <c r="K43" s="23">
        <v>45678</v>
      </c>
      <c r="L43" s="21" t="s">
        <v>1157</v>
      </c>
      <c r="M43" s="24" t="s">
        <v>1158</v>
      </c>
      <c r="N43" s="21" t="s">
        <v>44</v>
      </c>
      <c r="Q43" s="5" t="s">
        <v>149</v>
      </c>
      <c r="R43" s="4" t="s">
        <v>33</v>
      </c>
      <c r="S43" s="15">
        <f>SUMIF(D$5:D$1189, Q43, J$5:J$1189)</f>
        <v>0</v>
      </c>
      <c r="T43" s="1">
        <f t="shared" si="0"/>
        <v>1</v>
      </c>
      <c r="V43" s="1"/>
      <c r="AA43" s="1"/>
    </row>
    <row r="44" spans="1:27" ht="16.5" x14ac:dyDescent="0.3">
      <c r="A44" s="26" t="s">
        <v>39</v>
      </c>
      <c r="B44" s="20">
        <v>1</v>
      </c>
      <c r="C44" s="21" t="s">
        <v>1156</v>
      </c>
      <c r="D44" s="21" t="s">
        <v>1166</v>
      </c>
      <c r="E44" s="22" t="e">
        <f xml:space="preserve"> COUNTIF(#REF!,#REF!)</f>
        <v>#REF!</v>
      </c>
      <c r="F44" s="22">
        <f>COUNTIF(D44, "*FQDW*")</f>
        <v>0</v>
      </c>
      <c r="G44" s="22">
        <f>+COUNTIFS(E44,"&gt;1",F44,"&gt;0")</f>
        <v>0</v>
      </c>
      <c r="H44" s="26">
        <v>52</v>
      </c>
      <c r="I44" s="20"/>
      <c r="J44" s="47">
        <v>1</v>
      </c>
      <c r="K44" s="23">
        <v>45678</v>
      </c>
      <c r="L44" s="21" t="s">
        <v>1157</v>
      </c>
      <c r="M44" s="24" t="s">
        <v>1158</v>
      </c>
      <c r="N44" s="21" t="s">
        <v>44</v>
      </c>
      <c r="Q44" s="5" t="s">
        <v>152</v>
      </c>
      <c r="R44" s="4" t="s">
        <v>33</v>
      </c>
      <c r="S44" s="15">
        <f>SUMIF(D$5:D$1189, Q44, J$5:J$1189)</f>
        <v>12</v>
      </c>
      <c r="T44" s="1">
        <f t="shared" si="0"/>
        <v>1</v>
      </c>
      <c r="V44" s="1"/>
      <c r="AA44" s="1"/>
    </row>
    <row r="45" spans="1:27" ht="16.5" x14ac:dyDescent="0.3">
      <c r="A45" s="26" t="s">
        <v>39</v>
      </c>
      <c r="B45" s="20">
        <v>1</v>
      </c>
      <c r="C45" s="21" t="s">
        <v>583</v>
      </c>
      <c r="D45" s="21" t="s">
        <v>90</v>
      </c>
      <c r="E45" s="22" t="e">
        <f xml:space="preserve"> COUNTIF(#REF!,#REF!)</f>
        <v>#REF!</v>
      </c>
      <c r="F45" s="22">
        <f>COUNTIF(D45, "*FQDW*")</f>
        <v>0</v>
      </c>
      <c r="G45" s="22">
        <f>+COUNTIFS(E45,"&gt;1",F45,"&gt;0")</f>
        <v>0</v>
      </c>
      <c r="H45" s="26">
        <v>52</v>
      </c>
      <c r="I45" s="20"/>
      <c r="J45" s="47">
        <v>1</v>
      </c>
      <c r="K45" s="23">
        <v>45678</v>
      </c>
      <c r="L45" s="21" t="s">
        <v>584</v>
      </c>
      <c r="M45" s="28" t="s">
        <v>322</v>
      </c>
      <c r="N45" s="21" t="s">
        <v>64</v>
      </c>
      <c r="Q45" s="5" t="s">
        <v>154</v>
      </c>
      <c r="R45" s="4" t="s">
        <v>33</v>
      </c>
      <c r="S45" s="15">
        <f>SUMIF(D$5:D$1189, Q45, J$5:J$1189)</f>
        <v>9</v>
      </c>
      <c r="T45" s="1">
        <f t="shared" si="0"/>
        <v>1</v>
      </c>
      <c r="V45" s="1"/>
      <c r="AA45" s="1"/>
    </row>
    <row r="46" spans="1:27" ht="16.5" x14ac:dyDescent="0.3">
      <c r="A46" s="26" t="s">
        <v>39</v>
      </c>
      <c r="B46" s="20">
        <v>1</v>
      </c>
      <c r="C46" s="21" t="s">
        <v>583</v>
      </c>
      <c r="D46" s="21" t="s">
        <v>90</v>
      </c>
      <c r="E46" s="22" t="e">
        <f xml:space="preserve"> COUNTIF(#REF!,#REF!)</f>
        <v>#REF!</v>
      </c>
      <c r="F46" s="22">
        <f>COUNTIF(D46, "*FQDW*")</f>
        <v>0</v>
      </c>
      <c r="G46" s="22">
        <f>+COUNTIFS(E46,"&gt;1",F46,"&gt;0")</f>
        <v>0</v>
      </c>
      <c r="H46" s="26">
        <v>52</v>
      </c>
      <c r="I46" s="20"/>
      <c r="J46" s="47">
        <v>1</v>
      </c>
      <c r="K46" s="23">
        <v>45678</v>
      </c>
      <c r="L46" s="21" t="s">
        <v>584</v>
      </c>
      <c r="M46" s="28" t="s">
        <v>322</v>
      </c>
      <c r="N46" s="21" t="s">
        <v>64</v>
      </c>
      <c r="Q46" s="5" t="s">
        <v>86</v>
      </c>
      <c r="R46" s="4" t="s">
        <v>33</v>
      </c>
      <c r="S46" s="15">
        <f>SUMIF(D$5:D$1189, Q46, J$5:J$1189)</f>
        <v>9</v>
      </c>
      <c r="T46" s="1">
        <f t="shared" si="0"/>
        <v>1</v>
      </c>
      <c r="V46" s="1"/>
      <c r="AA46" s="1"/>
    </row>
    <row r="47" spans="1:27" ht="16.5" x14ac:dyDescent="0.3">
      <c r="A47" s="26" t="s">
        <v>39</v>
      </c>
      <c r="B47" s="20">
        <v>1</v>
      </c>
      <c r="C47" s="21" t="s">
        <v>583</v>
      </c>
      <c r="D47" s="21" t="s">
        <v>90</v>
      </c>
      <c r="E47" s="22" t="e">
        <f xml:space="preserve"> COUNTIF(#REF!,#REF!)</f>
        <v>#REF!</v>
      </c>
      <c r="F47" s="22">
        <f>COUNTIF(D47, "*FQDW*")</f>
        <v>0</v>
      </c>
      <c r="G47" s="22">
        <f>+COUNTIFS(E47,"&gt;1",F47,"&gt;0")</f>
        <v>0</v>
      </c>
      <c r="H47" s="26">
        <v>52</v>
      </c>
      <c r="I47" s="20"/>
      <c r="J47" s="47">
        <v>1</v>
      </c>
      <c r="K47" s="23">
        <v>45678</v>
      </c>
      <c r="L47" s="21" t="s">
        <v>584</v>
      </c>
      <c r="M47" s="28" t="s">
        <v>322</v>
      </c>
      <c r="N47" s="21" t="s">
        <v>64</v>
      </c>
      <c r="Q47" s="5" t="s">
        <v>158</v>
      </c>
      <c r="R47" s="4" t="s">
        <v>33</v>
      </c>
      <c r="S47" s="15">
        <f>SUMIF(D$5:D$1189, Q47, J$5:J$1189)</f>
        <v>0</v>
      </c>
      <c r="T47" s="1">
        <f t="shared" si="0"/>
        <v>1</v>
      </c>
      <c r="V47" s="1"/>
      <c r="AA47" s="1"/>
    </row>
    <row r="48" spans="1:27" ht="16.5" x14ac:dyDescent="0.3">
      <c r="A48" s="26" t="s">
        <v>39</v>
      </c>
      <c r="B48" s="20">
        <v>1</v>
      </c>
      <c r="C48" s="21" t="s">
        <v>583</v>
      </c>
      <c r="D48" s="21" t="s">
        <v>90</v>
      </c>
      <c r="E48" s="22" t="e">
        <f xml:space="preserve"> COUNTIF(#REF!,#REF!)</f>
        <v>#REF!</v>
      </c>
      <c r="F48" s="22">
        <f>COUNTIF(D48, "*FQDW*")</f>
        <v>0</v>
      </c>
      <c r="G48" s="22">
        <f>+COUNTIFS(E48,"&gt;1",F48,"&gt;0")</f>
        <v>0</v>
      </c>
      <c r="H48" s="26">
        <v>52</v>
      </c>
      <c r="I48" s="20"/>
      <c r="J48" s="47">
        <v>1</v>
      </c>
      <c r="K48" s="23">
        <v>45678</v>
      </c>
      <c r="L48" s="21" t="s">
        <v>584</v>
      </c>
      <c r="M48" s="28" t="s">
        <v>322</v>
      </c>
      <c r="N48" s="21" t="s">
        <v>64</v>
      </c>
      <c r="Q48" s="5" t="s">
        <v>162</v>
      </c>
      <c r="R48" s="3" t="s">
        <v>27</v>
      </c>
      <c r="S48" s="15">
        <f>SUMIF(D$5:D$1189, Q48, J$5:J$1189)</f>
        <v>1</v>
      </c>
      <c r="T48" s="1">
        <f t="shared" si="0"/>
        <v>1</v>
      </c>
      <c r="V48" s="1"/>
      <c r="AA48" s="1"/>
    </row>
    <row r="49" spans="1:27" ht="16.5" x14ac:dyDescent="0.3">
      <c r="A49" s="26" t="s">
        <v>39</v>
      </c>
      <c r="B49" s="20">
        <v>1</v>
      </c>
      <c r="C49" s="21" t="s">
        <v>583</v>
      </c>
      <c r="D49" s="21" t="s">
        <v>90</v>
      </c>
      <c r="E49" s="22" t="e">
        <f xml:space="preserve"> COUNTIF(#REF!,#REF!)</f>
        <v>#REF!</v>
      </c>
      <c r="F49" s="22">
        <f>COUNTIF(D49, "*FQDW*")</f>
        <v>0</v>
      </c>
      <c r="G49" s="22">
        <f>+COUNTIFS(E49,"&gt;1",F49,"&gt;0")</f>
        <v>0</v>
      </c>
      <c r="H49" s="26">
        <v>52</v>
      </c>
      <c r="I49" s="20"/>
      <c r="J49" s="47">
        <v>1</v>
      </c>
      <c r="K49" s="23">
        <v>45678</v>
      </c>
      <c r="L49" s="21" t="s">
        <v>584</v>
      </c>
      <c r="M49" s="28" t="s">
        <v>322</v>
      </c>
      <c r="N49" s="21" t="s">
        <v>64</v>
      </c>
      <c r="Q49" s="5" t="s">
        <v>166</v>
      </c>
      <c r="R49" s="4" t="s">
        <v>33</v>
      </c>
      <c r="S49" s="15">
        <f>SUMIF(D$5:D$1189, Q49, J$5:J$1189)</f>
        <v>2</v>
      </c>
      <c r="T49" s="1">
        <f t="shared" si="0"/>
        <v>1</v>
      </c>
      <c r="V49" s="1"/>
      <c r="AA49" s="1"/>
    </row>
    <row r="50" spans="1:27" ht="16.5" x14ac:dyDescent="0.3">
      <c r="A50" s="26" t="s">
        <v>39</v>
      </c>
      <c r="B50" s="20">
        <v>1</v>
      </c>
      <c r="C50" s="21" t="s">
        <v>583</v>
      </c>
      <c r="D50" s="21" t="s">
        <v>90</v>
      </c>
      <c r="E50" s="22" t="e">
        <f xml:space="preserve"> COUNTIF(#REF!,#REF!)</f>
        <v>#REF!</v>
      </c>
      <c r="F50" s="22">
        <f>COUNTIF(D50, "*FQDW*")</f>
        <v>0</v>
      </c>
      <c r="G50" s="22">
        <f>+COUNTIFS(E50,"&gt;1",F50,"&gt;0")</f>
        <v>0</v>
      </c>
      <c r="H50" s="26">
        <v>52</v>
      </c>
      <c r="I50" s="20"/>
      <c r="J50" s="47">
        <v>1</v>
      </c>
      <c r="K50" s="23">
        <v>45678</v>
      </c>
      <c r="L50" s="21" t="s">
        <v>584</v>
      </c>
      <c r="M50" s="28" t="s">
        <v>322</v>
      </c>
      <c r="N50" s="21" t="s">
        <v>64</v>
      </c>
      <c r="Q50" s="5" t="s">
        <v>168</v>
      </c>
      <c r="R50" s="4" t="s">
        <v>33</v>
      </c>
      <c r="S50" s="15">
        <f>SUMIF(D$5:D$1189, Q50, J$5:J$1189)</f>
        <v>8</v>
      </c>
      <c r="T50" s="1">
        <f t="shared" si="0"/>
        <v>1</v>
      </c>
      <c r="V50" s="1"/>
      <c r="AA50" s="1"/>
    </row>
    <row r="51" spans="1:27" ht="14.45" customHeight="1" x14ac:dyDescent="0.3">
      <c r="A51" s="26" t="s">
        <v>39</v>
      </c>
      <c r="B51" s="20">
        <v>1</v>
      </c>
      <c r="C51" s="21" t="s">
        <v>583</v>
      </c>
      <c r="D51" s="21" t="s">
        <v>90</v>
      </c>
      <c r="E51" s="22" t="e">
        <f xml:space="preserve"> COUNTIF(#REF!,#REF!)</f>
        <v>#REF!</v>
      </c>
      <c r="F51" s="22">
        <f>COUNTIF(D51, "*FQDW*")</f>
        <v>0</v>
      </c>
      <c r="G51" s="22">
        <f>+COUNTIFS(E51,"&gt;1",F51,"&gt;0")</f>
        <v>0</v>
      </c>
      <c r="H51" s="26">
        <v>52</v>
      </c>
      <c r="I51" s="20"/>
      <c r="J51" s="47">
        <v>1</v>
      </c>
      <c r="K51" s="23">
        <v>45678</v>
      </c>
      <c r="L51" s="21" t="s">
        <v>584</v>
      </c>
      <c r="M51" s="28" t="s">
        <v>322</v>
      </c>
      <c r="N51" s="21" t="s">
        <v>64</v>
      </c>
      <c r="Q51" s="5" t="s">
        <v>170</v>
      </c>
      <c r="R51" s="4" t="s">
        <v>33</v>
      </c>
      <c r="S51" s="15">
        <f>SUMIF(D$5:D$1189, Q51, J$5:J$1189)</f>
        <v>15</v>
      </c>
      <c r="T51" s="1">
        <f t="shared" si="0"/>
        <v>1</v>
      </c>
      <c r="V51" s="1"/>
      <c r="AA51" s="1"/>
    </row>
    <row r="52" spans="1:27" ht="16.5" x14ac:dyDescent="0.3">
      <c r="A52" s="26" t="s">
        <v>39</v>
      </c>
      <c r="B52" s="20">
        <v>1</v>
      </c>
      <c r="C52" s="21" t="s">
        <v>583</v>
      </c>
      <c r="D52" s="21" t="s">
        <v>90</v>
      </c>
      <c r="E52" s="22" t="e">
        <f xml:space="preserve"> COUNTIF(#REF!,#REF!)</f>
        <v>#REF!</v>
      </c>
      <c r="F52" s="22">
        <f>COUNTIF(D52, "*FQDW*")</f>
        <v>0</v>
      </c>
      <c r="G52" s="22">
        <f>+COUNTIFS(E52,"&gt;1",F52,"&gt;0")</f>
        <v>0</v>
      </c>
      <c r="H52" s="26">
        <v>52</v>
      </c>
      <c r="I52" s="20"/>
      <c r="J52" s="47">
        <v>1</v>
      </c>
      <c r="K52" s="23">
        <v>45678</v>
      </c>
      <c r="L52" s="21" t="s">
        <v>584</v>
      </c>
      <c r="M52" s="28" t="s">
        <v>322</v>
      </c>
      <c r="N52" s="21" t="s">
        <v>64</v>
      </c>
      <c r="Q52" s="5" t="s">
        <v>81</v>
      </c>
      <c r="R52" s="4" t="s">
        <v>33</v>
      </c>
      <c r="S52" s="15">
        <f>SUMIF(D$5:D$1189, Q52, J$5:J$1189)</f>
        <v>20</v>
      </c>
      <c r="T52" s="1">
        <f t="shared" si="0"/>
        <v>1</v>
      </c>
      <c r="V52" s="1"/>
      <c r="AA52" s="1"/>
    </row>
    <row r="53" spans="1:27" ht="16.5" x14ac:dyDescent="0.3">
      <c r="A53" s="26" t="s">
        <v>39</v>
      </c>
      <c r="B53" s="20">
        <v>1</v>
      </c>
      <c r="C53" s="21" t="s">
        <v>583</v>
      </c>
      <c r="D53" s="21" t="s">
        <v>90</v>
      </c>
      <c r="E53" s="22" t="e">
        <f xml:space="preserve"> COUNTIF(#REF!,#REF!)</f>
        <v>#REF!</v>
      </c>
      <c r="F53" s="22">
        <f>COUNTIF(D53, "*FQDW*")</f>
        <v>0</v>
      </c>
      <c r="G53" s="22">
        <f>+COUNTIFS(E53,"&gt;1",F53,"&gt;0")</f>
        <v>0</v>
      </c>
      <c r="H53" s="26">
        <v>52</v>
      </c>
      <c r="I53" s="20"/>
      <c r="J53" s="47">
        <v>1</v>
      </c>
      <c r="K53" s="23">
        <v>45678</v>
      </c>
      <c r="L53" s="21" t="s">
        <v>584</v>
      </c>
      <c r="M53" s="28" t="s">
        <v>322</v>
      </c>
      <c r="N53" s="21" t="s">
        <v>64</v>
      </c>
      <c r="Q53" s="5" t="s">
        <v>176</v>
      </c>
      <c r="R53" s="4" t="s">
        <v>33</v>
      </c>
      <c r="S53" s="15">
        <f>SUMIF(D$5:D$1189, Q53, J$5:J$1189)</f>
        <v>3</v>
      </c>
      <c r="T53" s="1">
        <f t="shared" si="0"/>
        <v>1</v>
      </c>
      <c r="V53" s="1"/>
      <c r="AA53" s="1"/>
    </row>
    <row r="54" spans="1:27" ht="16.5" x14ac:dyDescent="0.3">
      <c r="A54" s="26" t="s">
        <v>39</v>
      </c>
      <c r="B54" s="20">
        <v>1</v>
      </c>
      <c r="C54" s="21" t="s">
        <v>583</v>
      </c>
      <c r="D54" s="21" t="s">
        <v>90</v>
      </c>
      <c r="E54" s="22" t="e">
        <f xml:space="preserve"> COUNTIF(#REF!,#REF!)</f>
        <v>#REF!</v>
      </c>
      <c r="F54" s="22">
        <f>COUNTIF(D54, "*FQDW*")</f>
        <v>0</v>
      </c>
      <c r="G54" s="22">
        <f>+COUNTIFS(E54,"&gt;1",F54,"&gt;0")</f>
        <v>0</v>
      </c>
      <c r="H54" s="26">
        <v>52</v>
      </c>
      <c r="I54" s="20"/>
      <c r="J54" s="47">
        <v>1</v>
      </c>
      <c r="K54" s="23">
        <v>45678</v>
      </c>
      <c r="L54" s="21" t="s">
        <v>584</v>
      </c>
      <c r="M54" s="28" t="s">
        <v>322</v>
      </c>
      <c r="N54" s="21" t="s">
        <v>64</v>
      </c>
      <c r="Q54" s="5" t="s">
        <v>179</v>
      </c>
      <c r="R54" s="4" t="s">
        <v>33</v>
      </c>
      <c r="S54" s="15">
        <f>SUMIF(D$5:D$1189, Q54, J$5:J$1189)</f>
        <v>1</v>
      </c>
      <c r="T54" s="1">
        <f t="shared" si="0"/>
        <v>1</v>
      </c>
      <c r="V54" s="1"/>
      <c r="AA54" s="1"/>
    </row>
    <row r="55" spans="1:27" ht="16.5" x14ac:dyDescent="0.3">
      <c r="A55" s="26" t="s">
        <v>39</v>
      </c>
      <c r="B55" s="20">
        <v>1</v>
      </c>
      <c r="C55" s="21" t="s">
        <v>583</v>
      </c>
      <c r="D55" s="21" t="s">
        <v>90</v>
      </c>
      <c r="E55" s="22" t="e">
        <f xml:space="preserve"> COUNTIF(#REF!,#REF!)</f>
        <v>#REF!</v>
      </c>
      <c r="F55" s="22">
        <f>COUNTIF(D55, "*FQDW*")</f>
        <v>0</v>
      </c>
      <c r="G55" s="22">
        <f>+COUNTIFS(E55,"&gt;1",F55,"&gt;0")</f>
        <v>0</v>
      </c>
      <c r="H55" s="26">
        <v>52</v>
      </c>
      <c r="I55" s="20"/>
      <c r="J55" s="47">
        <v>1</v>
      </c>
      <c r="K55" s="23">
        <v>45678</v>
      </c>
      <c r="L55" s="21" t="s">
        <v>584</v>
      </c>
      <c r="M55" s="28" t="s">
        <v>322</v>
      </c>
      <c r="N55" s="21" t="s">
        <v>64</v>
      </c>
      <c r="Q55" s="5" t="s">
        <v>181</v>
      </c>
      <c r="R55" s="3" t="s">
        <v>27</v>
      </c>
      <c r="S55" s="15">
        <f>SUMIF(D$5:D$1189, Q55, J$5:J$1189)</f>
        <v>1</v>
      </c>
      <c r="T55" s="1">
        <f t="shared" si="0"/>
        <v>1</v>
      </c>
      <c r="V55" s="1"/>
      <c r="AA55" s="1"/>
    </row>
    <row r="56" spans="1:27" ht="16.5" x14ac:dyDescent="0.3">
      <c r="A56" s="26" t="s">
        <v>39</v>
      </c>
      <c r="B56" s="20">
        <v>1</v>
      </c>
      <c r="C56" s="21" t="s">
        <v>583</v>
      </c>
      <c r="D56" s="21" t="s">
        <v>90</v>
      </c>
      <c r="E56" s="22" t="e">
        <f xml:space="preserve"> COUNTIF(#REF!,#REF!)</f>
        <v>#REF!</v>
      </c>
      <c r="F56" s="22">
        <f>COUNTIF(D56, "*FQDW*")</f>
        <v>0</v>
      </c>
      <c r="G56" s="22">
        <f>+COUNTIFS(E56,"&gt;1",F56,"&gt;0")</f>
        <v>0</v>
      </c>
      <c r="H56" s="26">
        <v>52</v>
      </c>
      <c r="I56" s="20"/>
      <c r="J56" s="47">
        <v>1</v>
      </c>
      <c r="K56" s="23">
        <v>45678</v>
      </c>
      <c r="L56" s="21" t="s">
        <v>584</v>
      </c>
      <c r="M56" s="28" t="s">
        <v>322</v>
      </c>
      <c r="N56" s="21" t="s">
        <v>64</v>
      </c>
      <c r="Q56" s="5" t="s">
        <v>184</v>
      </c>
      <c r="R56" s="3" t="s">
        <v>27</v>
      </c>
      <c r="S56" s="15">
        <f>SUMIF(D$5:D$1189, Q56, J$5:J$1189)</f>
        <v>1</v>
      </c>
      <c r="T56" s="1">
        <f t="shared" si="0"/>
        <v>1</v>
      </c>
      <c r="V56" s="1"/>
      <c r="AA56" s="1"/>
    </row>
    <row r="57" spans="1:27" ht="16.5" x14ac:dyDescent="0.3">
      <c r="A57" s="26" t="s">
        <v>39</v>
      </c>
      <c r="B57" s="20">
        <v>1</v>
      </c>
      <c r="C57" s="21" t="s">
        <v>583</v>
      </c>
      <c r="D57" s="21" t="s">
        <v>90</v>
      </c>
      <c r="E57" s="22" t="e">
        <f xml:space="preserve"> COUNTIF(#REF!,#REF!)</f>
        <v>#REF!</v>
      </c>
      <c r="F57" s="22">
        <f>COUNTIF(D57, "*FQDW*")</f>
        <v>0</v>
      </c>
      <c r="G57" s="22">
        <f>+COUNTIFS(E57,"&gt;1",F57,"&gt;0")</f>
        <v>0</v>
      </c>
      <c r="H57" s="26">
        <v>52</v>
      </c>
      <c r="I57" s="20"/>
      <c r="J57" s="47">
        <v>1</v>
      </c>
      <c r="K57" s="23">
        <v>45678</v>
      </c>
      <c r="L57" s="21" t="s">
        <v>584</v>
      </c>
      <c r="M57" s="28" t="s">
        <v>322</v>
      </c>
      <c r="N57" s="21" t="s">
        <v>64</v>
      </c>
      <c r="Q57" s="5" t="s">
        <v>187</v>
      </c>
      <c r="R57" s="3" t="s">
        <v>27</v>
      </c>
      <c r="S57" s="15">
        <f>SUMIF(D$5:D$1189, Q57, J$5:J$1189)</f>
        <v>40</v>
      </c>
      <c r="T57" s="1">
        <f t="shared" si="0"/>
        <v>1</v>
      </c>
      <c r="V57" s="1"/>
      <c r="AA57" s="1"/>
    </row>
    <row r="58" spans="1:27" ht="16.5" x14ac:dyDescent="0.3">
      <c r="A58" s="26" t="s">
        <v>39</v>
      </c>
      <c r="B58" s="20">
        <v>1</v>
      </c>
      <c r="C58" s="21" t="s">
        <v>583</v>
      </c>
      <c r="D58" s="21" t="s">
        <v>90</v>
      </c>
      <c r="E58" s="22" t="e">
        <f xml:space="preserve"> COUNTIF(#REF!,#REF!)</f>
        <v>#REF!</v>
      </c>
      <c r="F58" s="22">
        <f>COUNTIF(D58, "*FQDW*")</f>
        <v>0</v>
      </c>
      <c r="G58" s="22">
        <f>+COUNTIFS(E58,"&gt;1",F58,"&gt;0")</f>
        <v>0</v>
      </c>
      <c r="H58" s="26">
        <v>52</v>
      </c>
      <c r="I58" s="20"/>
      <c r="J58" s="47">
        <v>1</v>
      </c>
      <c r="K58" s="23">
        <v>45678</v>
      </c>
      <c r="L58" s="21" t="s">
        <v>584</v>
      </c>
      <c r="M58" s="28" t="s">
        <v>322</v>
      </c>
      <c r="N58" s="21" t="s">
        <v>64</v>
      </c>
      <c r="Q58" s="5" t="s">
        <v>189</v>
      </c>
      <c r="R58" s="4" t="s">
        <v>33</v>
      </c>
      <c r="S58" s="15">
        <f>SUMIF(D$5:D$1189, Q58, J$5:J$1189)</f>
        <v>1</v>
      </c>
      <c r="T58" s="1">
        <f t="shared" si="0"/>
        <v>1</v>
      </c>
      <c r="V58" s="1"/>
      <c r="AA58" s="1"/>
    </row>
    <row r="59" spans="1:27" ht="16.5" x14ac:dyDescent="0.3">
      <c r="A59" s="26" t="s">
        <v>39</v>
      </c>
      <c r="B59" s="20">
        <v>1</v>
      </c>
      <c r="C59" s="21" t="s">
        <v>583</v>
      </c>
      <c r="D59" s="21" t="s">
        <v>90</v>
      </c>
      <c r="E59" s="22" t="e">
        <f xml:space="preserve"> COUNTIF(#REF!,#REF!)</f>
        <v>#REF!</v>
      </c>
      <c r="F59" s="22">
        <f>COUNTIF(D59, "*FQDW*")</f>
        <v>0</v>
      </c>
      <c r="G59" s="22">
        <f>+COUNTIFS(E59,"&gt;1",F59,"&gt;0")</f>
        <v>0</v>
      </c>
      <c r="H59" s="26">
        <v>52</v>
      </c>
      <c r="I59" s="20"/>
      <c r="J59" s="47">
        <v>1</v>
      </c>
      <c r="K59" s="23">
        <v>45678</v>
      </c>
      <c r="L59" s="21" t="s">
        <v>584</v>
      </c>
      <c r="M59" s="28" t="s">
        <v>322</v>
      </c>
      <c r="N59" s="21" t="s">
        <v>64</v>
      </c>
      <c r="Q59" s="5" t="s">
        <v>192</v>
      </c>
      <c r="R59" s="4" t="s">
        <v>33</v>
      </c>
      <c r="S59" s="15">
        <f>SUMIF(D$5:D$1189, Q59, J$5:J$1189)</f>
        <v>2</v>
      </c>
      <c r="T59" s="1">
        <f t="shared" si="0"/>
        <v>1</v>
      </c>
      <c r="V59" s="1"/>
      <c r="AA59" s="1"/>
    </row>
    <row r="60" spans="1:27" ht="16.5" x14ac:dyDescent="0.3">
      <c r="A60" s="26" t="s">
        <v>39</v>
      </c>
      <c r="B60" s="20">
        <v>1</v>
      </c>
      <c r="C60" s="21" t="s">
        <v>583</v>
      </c>
      <c r="D60" s="21" t="s">
        <v>90</v>
      </c>
      <c r="E60" s="22" t="e">
        <f xml:space="preserve"> COUNTIF(#REF!,#REF!)</f>
        <v>#REF!</v>
      </c>
      <c r="F60" s="22">
        <f>COUNTIF(D60, "*FQDW*")</f>
        <v>0</v>
      </c>
      <c r="G60" s="22">
        <f>+COUNTIFS(E60,"&gt;1",F60,"&gt;0")</f>
        <v>0</v>
      </c>
      <c r="H60" s="26">
        <v>52</v>
      </c>
      <c r="I60" s="20"/>
      <c r="J60" s="47">
        <v>1</v>
      </c>
      <c r="K60" s="23">
        <v>45678</v>
      </c>
      <c r="L60" s="21" t="s">
        <v>584</v>
      </c>
      <c r="M60" s="28" t="s">
        <v>322</v>
      </c>
      <c r="N60" s="21" t="s">
        <v>64</v>
      </c>
      <c r="Q60" s="5" t="s">
        <v>195</v>
      </c>
      <c r="R60" s="2" t="s">
        <v>58</v>
      </c>
      <c r="S60" s="15">
        <f>SUMIF(D$5:D$1189, Q60, J$5:J$1189)</f>
        <v>2</v>
      </c>
      <c r="T60" s="1">
        <f t="shared" si="0"/>
        <v>1</v>
      </c>
      <c r="AA60" s="1"/>
    </row>
    <row r="61" spans="1:27" ht="16.5" x14ac:dyDescent="0.3">
      <c r="A61" s="26" t="s">
        <v>39</v>
      </c>
      <c r="B61" s="20">
        <v>1</v>
      </c>
      <c r="C61" s="21" t="s">
        <v>585</v>
      </c>
      <c r="D61" s="21" t="s">
        <v>114</v>
      </c>
      <c r="E61" s="22" t="e">
        <f xml:space="preserve"> COUNTIF(#REF!,#REF!)</f>
        <v>#REF!</v>
      </c>
      <c r="F61" s="22">
        <f>COUNTIF(D61, "*FQDW*")</f>
        <v>0</v>
      </c>
      <c r="G61" s="22">
        <f>+COUNTIFS(E61,"&gt;1",F61,"&gt;0")</f>
        <v>0</v>
      </c>
      <c r="H61" s="26">
        <v>52</v>
      </c>
      <c r="I61" s="20"/>
      <c r="J61" s="47">
        <v>2</v>
      </c>
      <c r="K61" s="23">
        <v>45678</v>
      </c>
      <c r="L61" s="21" t="s">
        <v>586</v>
      </c>
      <c r="M61" s="24" t="s">
        <v>587</v>
      </c>
      <c r="N61" s="21" t="s">
        <v>44</v>
      </c>
      <c r="Q61" s="5" t="s">
        <v>198</v>
      </c>
      <c r="R61" s="2" t="s">
        <v>58</v>
      </c>
      <c r="S61" s="15">
        <f>SUMIF(D$5:D$1189, Q61, J$5:J$1189)</f>
        <v>1</v>
      </c>
      <c r="T61" s="1">
        <f t="shared" si="0"/>
        <v>1</v>
      </c>
      <c r="AA61" s="1"/>
    </row>
    <row r="62" spans="1:27" ht="16.5" x14ac:dyDescent="0.3">
      <c r="A62" s="26" t="s">
        <v>39</v>
      </c>
      <c r="B62" s="20">
        <v>1</v>
      </c>
      <c r="C62" s="21" t="s">
        <v>588</v>
      </c>
      <c r="D62" s="21" t="s">
        <v>80</v>
      </c>
      <c r="E62" s="22" t="e">
        <f xml:space="preserve"> COUNTIF(#REF!,#REF!)</f>
        <v>#REF!</v>
      </c>
      <c r="F62" s="22">
        <f>COUNTIF(D62, "*FQDW*")</f>
        <v>0</v>
      </c>
      <c r="G62" s="22">
        <f>+COUNTIFS(E62,"&gt;1",F62,"&gt;0")</f>
        <v>0</v>
      </c>
      <c r="H62" s="26">
        <v>52</v>
      </c>
      <c r="I62" s="20"/>
      <c r="J62" s="47">
        <v>2</v>
      </c>
      <c r="K62" s="23">
        <v>45678</v>
      </c>
      <c r="L62" s="21" t="s">
        <v>589</v>
      </c>
      <c r="M62" s="24" t="s">
        <v>590</v>
      </c>
      <c r="N62" s="21" t="s">
        <v>23</v>
      </c>
      <c r="Q62" s="5" t="s">
        <v>202</v>
      </c>
      <c r="R62" s="4" t="s">
        <v>33</v>
      </c>
      <c r="S62" s="15">
        <f>SUMIF(D$5:D$1189, Q62, J$5:J$1189)</f>
        <v>3</v>
      </c>
      <c r="T62" s="1">
        <f t="shared" si="0"/>
        <v>2</v>
      </c>
      <c r="AA62" s="1"/>
    </row>
    <row r="63" spans="1:27" ht="16.5" x14ac:dyDescent="0.3">
      <c r="A63" s="26" t="s">
        <v>39</v>
      </c>
      <c r="B63" s="20">
        <v>1</v>
      </c>
      <c r="C63" s="21" t="s">
        <v>1191</v>
      </c>
      <c r="D63" s="21" t="s">
        <v>205</v>
      </c>
      <c r="E63" s="22" t="e">
        <f xml:space="preserve"> COUNTIF(#REF!,#REF!)</f>
        <v>#REF!</v>
      </c>
      <c r="F63" s="22">
        <f>COUNTIF(D63, "*FQDW*")</f>
        <v>1</v>
      </c>
      <c r="G63" s="22">
        <f>+COUNTIFS(E63,"&gt;1",F63,"&gt;0")</f>
        <v>0</v>
      </c>
      <c r="H63" s="26">
        <v>52</v>
      </c>
      <c r="I63" s="20"/>
      <c r="J63" s="47">
        <v>4</v>
      </c>
      <c r="K63" s="23">
        <v>45678</v>
      </c>
      <c r="L63" s="21" t="s">
        <v>1192</v>
      </c>
      <c r="M63" s="24" t="s">
        <v>1193</v>
      </c>
      <c r="N63" s="21" t="s">
        <v>23</v>
      </c>
      <c r="Q63" s="5" t="s">
        <v>205</v>
      </c>
      <c r="R63" s="4" t="s">
        <v>33</v>
      </c>
      <c r="S63" s="15">
        <f>SUMIF(D$5:D$1189, Q63, J$5:J$1189)</f>
        <v>14</v>
      </c>
      <c r="T63" s="1">
        <f t="shared" si="0"/>
        <v>2</v>
      </c>
      <c r="AA63" s="1"/>
    </row>
    <row r="64" spans="1:27" ht="17.25" thickBot="1" x14ac:dyDescent="0.35">
      <c r="A64" s="26" t="s">
        <v>39</v>
      </c>
      <c r="B64" s="20">
        <v>1</v>
      </c>
      <c r="C64" s="21" t="s">
        <v>593</v>
      </c>
      <c r="D64" s="21" t="s">
        <v>118</v>
      </c>
      <c r="E64" s="22" t="e">
        <f xml:space="preserve"> COUNTIF(#REF!,#REF!)</f>
        <v>#REF!</v>
      </c>
      <c r="F64" s="22">
        <f>COUNTIF(D64, "*FQDW*")</f>
        <v>0</v>
      </c>
      <c r="G64" s="22">
        <f>+COUNTIFS(E64,"&gt;1",F64,"&gt;0")</f>
        <v>0</v>
      </c>
      <c r="H64" s="26">
        <v>52</v>
      </c>
      <c r="I64" s="20"/>
      <c r="J64" s="47">
        <v>1</v>
      </c>
      <c r="K64" s="23">
        <v>45678</v>
      </c>
      <c r="L64" s="21" t="s">
        <v>343</v>
      </c>
      <c r="M64" s="24" t="s">
        <v>594</v>
      </c>
      <c r="N64" s="21" t="s">
        <v>44</v>
      </c>
      <c r="Q64" s="8" t="s">
        <v>208</v>
      </c>
      <c r="R64" s="17" t="s">
        <v>33</v>
      </c>
      <c r="S64" s="18">
        <f>SUMIF(D$5:D$1189, Q64, J$5:J$1189)</f>
        <v>16</v>
      </c>
      <c r="T64" s="12">
        <f t="shared" si="0"/>
        <v>2</v>
      </c>
      <c r="AA64" s="1"/>
    </row>
    <row r="65" spans="1:27" ht="17.25" thickBot="1" x14ac:dyDescent="0.35">
      <c r="A65" s="26" t="s">
        <v>39</v>
      </c>
      <c r="B65" s="20">
        <v>1</v>
      </c>
      <c r="C65" s="21" t="s">
        <v>681</v>
      </c>
      <c r="D65" s="21" t="s">
        <v>79</v>
      </c>
      <c r="E65" s="22" t="e">
        <f xml:space="preserve"> COUNTIF(#REF!,#REF!)</f>
        <v>#REF!</v>
      </c>
      <c r="F65" s="22">
        <f>COUNTIF(D65, "*FQDW*")</f>
        <v>0</v>
      </c>
      <c r="G65" s="22">
        <f>+COUNTIFS(E65,"&gt;1",F65,"&gt;0")</f>
        <v>0</v>
      </c>
      <c r="H65" s="26">
        <v>52</v>
      </c>
      <c r="I65" s="20"/>
      <c r="J65" s="47">
        <v>1</v>
      </c>
      <c r="K65" s="23">
        <v>45678</v>
      </c>
      <c r="L65" s="21" t="s">
        <v>343</v>
      </c>
      <c r="M65" s="24" t="s">
        <v>682</v>
      </c>
      <c r="N65" s="21" t="s">
        <v>44</v>
      </c>
      <c r="Q65" s="11" t="s">
        <v>210</v>
      </c>
      <c r="R65" s="13"/>
      <c r="S65" s="14">
        <f>SUM(S6:S64)</f>
        <v>1521</v>
      </c>
      <c r="T65" s="1"/>
      <c r="AA65" s="1"/>
    </row>
    <row r="66" spans="1:27" ht="16.5" x14ac:dyDescent="0.3">
      <c r="A66" s="26" t="s">
        <v>39</v>
      </c>
      <c r="B66" s="20">
        <v>1</v>
      </c>
      <c r="C66" s="21" t="s">
        <v>683</v>
      </c>
      <c r="D66" s="21" t="s">
        <v>79</v>
      </c>
      <c r="E66" s="22" t="e">
        <f xml:space="preserve"> COUNTIF(#REF!,#REF!)</f>
        <v>#REF!</v>
      </c>
      <c r="F66" s="22">
        <f>COUNTIF(D66, "*FQDW*")</f>
        <v>0</v>
      </c>
      <c r="G66" s="22">
        <f>+COUNTIFS(E66,"&gt;1",F66,"&gt;0")</f>
        <v>0</v>
      </c>
      <c r="H66" s="26">
        <v>52</v>
      </c>
      <c r="I66" s="20"/>
      <c r="J66" s="47">
        <v>1</v>
      </c>
      <c r="K66" s="23">
        <v>45678</v>
      </c>
      <c r="L66" s="21" t="s">
        <v>343</v>
      </c>
      <c r="M66" s="24" t="s">
        <v>682</v>
      </c>
      <c r="N66" s="21" t="s">
        <v>44</v>
      </c>
      <c r="Q66" s="1"/>
      <c r="R66" s="1"/>
      <c r="S66" s="1"/>
      <c r="T66" s="1"/>
      <c r="AA66" s="1"/>
    </row>
    <row r="67" spans="1:27" ht="14.45" customHeight="1" x14ac:dyDescent="0.3">
      <c r="A67" s="26" t="s">
        <v>39</v>
      </c>
      <c r="B67" s="20">
        <v>1</v>
      </c>
      <c r="C67" s="21" t="s">
        <v>940</v>
      </c>
      <c r="D67" s="21" t="s">
        <v>939</v>
      </c>
      <c r="E67" s="22" t="e">
        <f xml:space="preserve"> COUNTIF(#REF!,#REF!)</f>
        <v>#REF!</v>
      </c>
      <c r="F67" s="22">
        <f>COUNTIF(D67, "*FQDW*")</f>
        <v>0</v>
      </c>
      <c r="G67" s="22">
        <f>+COUNTIFS(E67,"&gt;1",F67,"&gt;0")</f>
        <v>0</v>
      </c>
      <c r="H67" s="26">
        <v>52</v>
      </c>
      <c r="I67" s="20"/>
      <c r="J67" s="47">
        <v>1</v>
      </c>
      <c r="K67" s="23">
        <v>45678</v>
      </c>
      <c r="L67" s="21" t="s">
        <v>533</v>
      </c>
      <c r="M67" s="24" t="s">
        <v>941</v>
      </c>
      <c r="N67" s="21" t="s">
        <v>64</v>
      </c>
      <c r="Q67" s="16"/>
      <c r="R67" s="16"/>
      <c r="S67" s="16"/>
      <c r="T67" s="16"/>
      <c r="U67" s="16"/>
      <c r="V67" s="16"/>
      <c r="W67" s="16"/>
      <c r="AA67" s="1"/>
    </row>
    <row r="68" spans="1:27" ht="17.25" thickBot="1" x14ac:dyDescent="0.35">
      <c r="A68" s="26" t="s">
        <v>39</v>
      </c>
      <c r="B68" s="20">
        <v>1</v>
      </c>
      <c r="C68" s="21" t="s">
        <v>599</v>
      </c>
      <c r="D68" s="21" t="s">
        <v>90</v>
      </c>
      <c r="E68" s="22" t="e">
        <f xml:space="preserve"> COUNTIF(#REF!,#REF!)</f>
        <v>#REF!</v>
      </c>
      <c r="F68" s="22">
        <f>COUNTIF(D68, "*FQDW*")</f>
        <v>0</v>
      </c>
      <c r="G68" s="22">
        <f>+COUNTIFS(E68,"&gt;1",F68,"&gt;0")</f>
        <v>0</v>
      </c>
      <c r="H68" s="26">
        <v>52</v>
      </c>
      <c r="I68" s="20"/>
      <c r="J68" s="47">
        <v>1</v>
      </c>
      <c r="K68" s="23">
        <v>45678</v>
      </c>
      <c r="L68" s="21" t="s">
        <v>295</v>
      </c>
      <c r="M68" s="24" t="s">
        <v>600</v>
      </c>
      <c r="N68" s="21" t="s">
        <v>64</v>
      </c>
      <c r="Q68" s="52" t="s">
        <v>217</v>
      </c>
      <c r="R68" s="53"/>
      <c r="S68" s="53"/>
      <c r="T68" s="53"/>
      <c r="U68" s="53"/>
      <c r="V68" s="53"/>
      <c r="W68" s="53"/>
      <c r="AA68" s="1"/>
    </row>
    <row r="69" spans="1:27" ht="17.25" thickBot="1" x14ac:dyDescent="0.35">
      <c r="A69" s="26" t="s">
        <v>39</v>
      </c>
      <c r="B69" s="20">
        <v>1</v>
      </c>
      <c r="C69" s="21" t="s">
        <v>599</v>
      </c>
      <c r="D69" s="21" t="s">
        <v>90</v>
      </c>
      <c r="E69" s="22" t="e">
        <f xml:space="preserve"> COUNTIF(#REF!,#REF!)</f>
        <v>#REF!</v>
      </c>
      <c r="F69" s="22">
        <f>COUNTIF(D69, "*FQDW*")</f>
        <v>0</v>
      </c>
      <c r="G69" s="22">
        <f>+COUNTIFS(E69,"&gt;1",F69,"&gt;0")</f>
        <v>0</v>
      </c>
      <c r="H69" s="26">
        <v>52</v>
      </c>
      <c r="I69" s="20"/>
      <c r="J69" s="47">
        <v>1</v>
      </c>
      <c r="K69" s="23">
        <v>45678</v>
      </c>
      <c r="L69" s="21" t="s">
        <v>295</v>
      </c>
      <c r="M69" s="24" t="s">
        <v>600</v>
      </c>
      <c r="N69" s="21" t="s">
        <v>64</v>
      </c>
      <c r="Q69" s="11" t="s">
        <v>220</v>
      </c>
      <c r="R69" s="54" t="s">
        <v>221</v>
      </c>
      <c r="S69" s="55"/>
      <c r="T69" s="55"/>
      <c r="U69" s="55"/>
      <c r="V69" s="55"/>
      <c r="W69" s="56"/>
      <c r="AA69" s="1"/>
    </row>
    <row r="70" spans="1:27" ht="16.5" x14ac:dyDescent="0.3">
      <c r="A70" s="26" t="s">
        <v>39</v>
      </c>
      <c r="B70" s="20">
        <v>1</v>
      </c>
      <c r="C70" s="21" t="s">
        <v>599</v>
      </c>
      <c r="D70" s="21" t="s">
        <v>90</v>
      </c>
      <c r="E70" s="22" t="e">
        <f xml:space="preserve"> COUNTIF(#REF!,#REF!)</f>
        <v>#REF!</v>
      </c>
      <c r="F70" s="22">
        <f>COUNTIF(D70, "*FQDW*")</f>
        <v>0</v>
      </c>
      <c r="G70" s="22">
        <f>+COUNTIFS(E70,"&gt;1",F70,"&gt;0")</f>
        <v>0</v>
      </c>
      <c r="H70" s="26">
        <v>52</v>
      </c>
      <c r="I70" s="20"/>
      <c r="J70" s="47">
        <v>1</v>
      </c>
      <c r="K70" s="23">
        <v>45678</v>
      </c>
      <c r="L70" s="21" t="s">
        <v>295</v>
      </c>
      <c r="M70" s="24" t="s">
        <v>600</v>
      </c>
      <c r="N70" s="21" t="s">
        <v>64</v>
      </c>
      <c r="Q70" s="10" t="s">
        <v>225</v>
      </c>
      <c r="R70" s="10" t="s">
        <v>122</v>
      </c>
      <c r="S70" s="10"/>
      <c r="T70" s="10"/>
      <c r="U70" s="10"/>
      <c r="V70" s="10"/>
      <c r="W70" s="10"/>
      <c r="AA70" s="1"/>
    </row>
    <row r="71" spans="1:27" ht="16.5" x14ac:dyDescent="0.3">
      <c r="A71" s="26" t="s">
        <v>39</v>
      </c>
      <c r="B71" s="20">
        <v>1</v>
      </c>
      <c r="C71" s="21" t="s">
        <v>599</v>
      </c>
      <c r="D71" s="21" t="s">
        <v>90</v>
      </c>
      <c r="E71" s="22" t="e">
        <f xml:space="preserve"> COUNTIF(#REF!,#REF!)</f>
        <v>#REF!</v>
      </c>
      <c r="F71" s="22">
        <f>COUNTIF(D71, "*FQDW*")</f>
        <v>0</v>
      </c>
      <c r="G71" s="22">
        <f>+COUNTIFS(E71,"&gt;1",F71,"&gt;0")</f>
        <v>0</v>
      </c>
      <c r="H71" s="26">
        <v>52</v>
      </c>
      <c r="I71" s="20"/>
      <c r="J71" s="47">
        <v>1</v>
      </c>
      <c r="K71" s="23">
        <v>45678</v>
      </c>
      <c r="L71" s="21" t="s">
        <v>295</v>
      </c>
      <c r="M71" s="24" t="s">
        <v>600</v>
      </c>
      <c r="N71" s="21" t="s">
        <v>64</v>
      </c>
      <c r="Q71" s="5" t="s">
        <v>202</v>
      </c>
      <c r="R71" s="5" t="s">
        <v>28</v>
      </c>
      <c r="S71" s="5" t="s">
        <v>19</v>
      </c>
      <c r="T71" s="5" t="s">
        <v>90</v>
      </c>
      <c r="U71" s="5" t="s">
        <v>227</v>
      </c>
      <c r="V71" s="5"/>
      <c r="W71" s="5"/>
      <c r="AA71" s="1"/>
    </row>
    <row r="72" spans="1:27" ht="16.5" x14ac:dyDescent="0.3">
      <c r="A72" s="26" t="s">
        <v>39</v>
      </c>
      <c r="B72" s="20">
        <v>1</v>
      </c>
      <c r="C72" s="21" t="s">
        <v>599</v>
      </c>
      <c r="D72" s="21" t="s">
        <v>90</v>
      </c>
      <c r="E72" s="22" t="e">
        <f xml:space="preserve"> COUNTIF(#REF!,#REF!)</f>
        <v>#REF!</v>
      </c>
      <c r="F72" s="22">
        <f>COUNTIF(D72, "*FQDW*")</f>
        <v>0</v>
      </c>
      <c r="G72" s="22">
        <f>+COUNTIFS(E72,"&gt;1",F72,"&gt;0")</f>
        <v>0</v>
      </c>
      <c r="H72" s="26">
        <v>52</v>
      </c>
      <c r="I72" s="20"/>
      <c r="J72" s="47">
        <v>1</v>
      </c>
      <c r="K72" s="23">
        <v>45678</v>
      </c>
      <c r="L72" s="21" t="s">
        <v>295</v>
      </c>
      <c r="M72" s="24" t="s">
        <v>600</v>
      </c>
      <c r="N72" s="21" t="s">
        <v>64</v>
      </c>
      <c r="Q72" s="5" t="s">
        <v>230</v>
      </c>
      <c r="R72" s="5" t="s">
        <v>120</v>
      </c>
      <c r="S72" s="5"/>
      <c r="T72" s="5"/>
      <c r="U72" s="5"/>
      <c r="V72" s="5"/>
      <c r="W72" s="5"/>
      <c r="AA72" s="1"/>
    </row>
    <row r="73" spans="1:27" ht="16.5" x14ac:dyDescent="0.3">
      <c r="A73" s="26" t="s">
        <v>39</v>
      </c>
      <c r="B73" s="20">
        <v>1</v>
      </c>
      <c r="C73" s="21" t="s">
        <v>601</v>
      </c>
      <c r="D73" s="21" t="s">
        <v>90</v>
      </c>
      <c r="E73" s="22" t="e">
        <f xml:space="preserve"> COUNTIF(#REF!,#REF!)</f>
        <v>#REF!</v>
      </c>
      <c r="F73" s="22">
        <f>COUNTIF(D73, "*FQDW*")</f>
        <v>0</v>
      </c>
      <c r="G73" s="22">
        <f>+COUNTIFS(E73,"&gt;1",F73,"&gt;0")</f>
        <v>0</v>
      </c>
      <c r="H73" s="26">
        <v>52</v>
      </c>
      <c r="I73" s="20"/>
      <c r="J73" s="47">
        <v>1</v>
      </c>
      <c r="K73" s="23">
        <v>45678</v>
      </c>
      <c r="L73" s="21" t="s">
        <v>602</v>
      </c>
      <c r="M73" s="24" t="s">
        <v>600</v>
      </c>
      <c r="N73" s="21" t="s">
        <v>64</v>
      </c>
      <c r="Q73" s="5" t="s">
        <v>205</v>
      </c>
      <c r="R73" s="5" t="s">
        <v>65</v>
      </c>
      <c r="S73" s="5" t="s">
        <v>73</v>
      </c>
      <c r="T73" s="5" t="s">
        <v>93</v>
      </c>
      <c r="U73" s="5"/>
      <c r="V73" s="5"/>
      <c r="W73" s="5"/>
      <c r="AA73" s="1"/>
    </row>
    <row r="74" spans="1:27" ht="16.5" x14ac:dyDescent="0.3">
      <c r="A74" s="26" t="s">
        <v>39</v>
      </c>
      <c r="B74" s="20">
        <v>1</v>
      </c>
      <c r="C74" s="21" t="s">
        <v>601</v>
      </c>
      <c r="D74" s="21" t="s">
        <v>90</v>
      </c>
      <c r="E74" s="22" t="e">
        <f xml:space="preserve"> COUNTIF(#REF!,#REF!)</f>
        <v>#REF!</v>
      </c>
      <c r="F74" s="22">
        <f>COUNTIF(D74, "*FQDW*")</f>
        <v>0</v>
      </c>
      <c r="G74" s="22">
        <f>+COUNTIFS(E74,"&gt;1",F74,"&gt;0")</f>
        <v>0</v>
      </c>
      <c r="H74" s="26">
        <v>52</v>
      </c>
      <c r="I74" s="20"/>
      <c r="J74" s="47">
        <v>1</v>
      </c>
      <c r="K74" s="23">
        <v>45678</v>
      </c>
      <c r="L74" s="21" t="s">
        <v>602</v>
      </c>
      <c r="M74" s="24" t="s">
        <v>600</v>
      </c>
      <c r="N74" s="21" t="s">
        <v>64</v>
      </c>
      <c r="Q74" s="5" t="s">
        <v>234</v>
      </c>
      <c r="R74" s="5" t="s">
        <v>121</v>
      </c>
      <c r="S74" s="5"/>
      <c r="T74" s="5"/>
      <c r="U74" s="5"/>
      <c r="V74" s="5"/>
      <c r="W74" s="5"/>
      <c r="AA74" s="1"/>
    </row>
    <row r="75" spans="1:27" ht="16.5" x14ac:dyDescent="0.3">
      <c r="A75" s="26" t="s">
        <v>39</v>
      </c>
      <c r="B75" s="20">
        <v>1</v>
      </c>
      <c r="C75" s="21" t="s">
        <v>601</v>
      </c>
      <c r="D75" s="21" t="s">
        <v>90</v>
      </c>
      <c r="E75" s="22" t="e">
        <f xml:space="preserve"> COUNTIF(#REF!,#REF!)</f>
        <v>#REF!</v>
      </c>
      <c r="F75" s="22">
        <f>COUNTIF(D75, "*FQDW*")</f>
        <v>0</v>
      </c>
      <c r="G75" s="22">
        <f>+COUNTIFS(E75,"&gt;1",F75,"&gt;0")</f>
        <v>0</v>
      </c>
      <c r="H75" s="26">
        <v>52</v>
      </c>
      <c r="I75" s="20"/>
      <c r="J75" s="47">
        <v>1</v>
      </c>
      <c r="K75" s="23">
        <v>45678</v>
      </c>
      <c r="L75" s="21" t="s">
        <v>602</v>
      </c>
      <c r="M75" s="24" t="s">
        <v>600</v>
      </c>
      <c r="N75" s="21" t="s">
        <v>64</v>
      </c>
      <c r="Q75" s="5" t="s">
        <v>236</v>
      </c>
      <c r="R75" s="5" t="s">
        <v>146</v>
      </c>
      <c r="S75" s="5" t="s">
        <v>144</v>
      </c>
      <c r="T75" s="5"/>
      <c r="U75" s="5"/>
      <c r="V75" s="5"/>
      <c r="W75" s="5"/>
      <c r="AA75" s="1"/>
    </row>
    <row r="76" spans="1:27" ht="16.5" x14ac:dyDescent="0.3">
      <c r="A76" s="26" t="s">
        <v>39</v>
      </c>
      <c r="B76" s="20">
        <v>1</v>
      </c>
      <c r="C76" s="21" t="s">
        <v>601</v>
      </c>
      <c r="D76" s="21" t="s">
        <v>90</v>
      </c>
      <c r="E76" s="22" t="e">
        <f xml:space="preserve"> COUNTIF(#REF!,#REF!)</f>
        <v>#REF!</v>
      </c>
      <c r="F76" s="22">
        <f>COUNTIF(D76, "*FQDW*")</f>
        <v>0</v>
      </c>
      <c r="G76" s="22">
        <f>+COUNTIFS(E76,"&gt;1",F76,"&gt;0")</f>
        <v>0</v>
      </c>
      <c r="H76" s="26">
        <v>52</v>
      </c>
      <c r="I76" s="20"/>
      <c r="J76" s="47">
        <v>1</v>
      </c>
      <c r="K76" s="23">
        <v>45678</v>
      </c>
      <c r="L76" s="21" t="s">
        <v>602</v>
      </c>
      <c r="M76" s="24" t="s">
        <v>600</v>
      </c>
      <c r="N76" s="21" t="s">
        <v>64</v>
      </c>
      <c r="Q76" s="5" t="s">
        <v>238</v>
      </c>
      <c r="R76" s="5" t="s">
        <v>122</v>
      </c>
      <c r="S76" s="5"/>
      <c r="T76" s="5"/>
      <c r="U76" s="5"/>
      <c r="V76" s="5"/>
      <c r="W76" s="5"/>
      <c r="AA76" s="1"/>
    </row>
    <row r="77" spans="1:27" ht="16.5" x14ac:dyDescent="0.3">
      <c r="A77" s="26" t="s">
        <v>39</v>
      </c>
      <c r="B77" s="20">
        <v>1</v>
      </c>
      <c r="C77" s="21" t="s">
        <v>601</v>
      </c>
      <c r="D77" s="21" t="s">
        <v>90</v>
      </c>
      <c r="E77" s="22" t="e">
        <f xml:space="preserve"> COUNTIF(#REF!,#REF!)</f>
        <v>#REF!</v>
      </c>
      <c r="F77" s="22">
        <f>COUNTIF(D77, "*FQDW*")</f>
        <v>0</v>
      </c>
      <c r="G77" s="22">
        <f>+COUNTIFS(E77,"&gt;1",F77,"&gt;0")</f>
        <v>0</v>
      </c>
      <c r="H77" s="26">
        <v>52</v>
      </c>
      <c r="I77" s="20"/>
      <c r="J77" s="47">
        <v>1</v>
      </c>
      <c r="K77" s="23">
        <v>45678</v>
      </c>
      <c r="L77" s="21" t="s">
        <v>602</v>
      </c>
      <c r="M77" s="24" t="s">
        <v>600</v>
      </c>
      <c r="N77" s="21" t="s">
        <v>64</v>
      </c>
      <c r="Q77" s="5" t="s">
        <v>208</v>
      </c>
      <c r="R77" s="5" t="s">
        <v>68</v>
      </c>
      <c r="S77" s="5" t="s">
        <v>241</v>
      </c>
      <c r="T77" s="5" t="s">
        <v>79</v>
      </c>
      <c r="U77" s="5" t="s">
        <v>80</v>
      </c>
      <c r="V77" s="5" t="s">
        <v>242</v>
      </c>
      <c r="W77" s="5" t="s">
        <v>97</v>
      </c>
      <c r="AA77" s="1"/>
    </row>
    <row r="78" spans="1:27" ht="16.5" x14ac:dyDescent="0.3">
      <c r="A78" s="26" t="s">
        <v>39</v>
      </c>
      <c r="B78" s="20">
        <v>1</v>
      </c>
      <c r="C78" s="21" t="s">
        <v>601</v>
      </c>
      <c r="D78" s="21" t="s">
        <v>90</v>
      </c>
      <c r="E78" s="22" t="e">
        <f xml:space="preserve"> COUNTIF(#REF!,#REF!)</f>
        <v>#REF!</v>
      </c>
      <c r="F78" s="22">
        <f>COUNTIF(D78, "*FQDW*")</f>
        <v>0</v>
      </c>
      <c r="G78" s="22">
        <f>+COUNTIFS(E78,"&gt;1",F78,"&gt;0")</f>
        <v>0</v>
      </c>
      <c r="H78" s="26">
        <v>52</v>
      </c>
      <c r="I78" s="20"/>
      <c r="J78" s="47">
        <v>1</v>
      </c>
      <c r="K78" s="23">
        <v>45678</v>
      </c>
      <c r="L78" s="21" t="s">
        <v>602</v>
      </c>
      <c r="M78" s="24" t="s">
        <v>600</v>
      </c>
      <c r="N78" s="21" t="s">
        <v>64</v>
      </c>
      <c r="Q78" s="5" t="s">
        <v>244</v>
      </c>
      <c r="R78" s="5" t="s">
        <v>126</v>
      </c>
      <c r="S78" s="5"/>
      <c r="T78" s="5"/>
      <c r="U78" s="5"/>
      <c r="V78" s="5"/>
      <c r="W78" s="5"/>
      <c r="AA78" s="1"/>
    </row>
    <row r="79" spans="1:27" ht="16.5" x14ac:dyDescent="0.3">
      <c r="A79" s="26" t="s">
        <v>39</v>
      </c>
      <c r="B79" s="20">
        <v>1</v>
      </c>
      <c r="C79" s="21" t="s">
        <v>601</v>
      </c>
      <c r="D79" s="21" t="s">
        <v>90</v>
      </c>
      <c r="E79" s="22" t="e">
        <f xml:space="preserve"> COUNTIF(#REF!,#REF!)</f>
        <v>#REF!</v>
      </c>
      <c r="F79" s="22">
        <f>COUNTIF(D79, "*FQDW*")</f>
        <v>0</v>
      </c>
      <c r="G79" s="22">
        <f>+COUNTIFS(E79,"&gt;1",F79,"&gt;0")</f>
        <v>0</v>
      </c>
      <c r="H79" s="26">
        <v>52</v>
      </c>
      <c r="I79" s="20"/>
      <c r="J79" s="47">
        <v>1</v>
      </c>
      <c r="K79" s="23">
        <v>45678</v>
      </c>
      <c r="L79" s="21" t="s">
        <v>602</v>
      </c>
      <c r="M79" s="24" t="s">
        <v>600</v>
      </c>
      <c r="N79" s="21" t="s">
        <v>64</v>
      </c>
      <c r="Q79" s="5" t="s">
        <v>247</v>
      </c>
      <c r="R79" s="5" t="s">
        <v>28</v>
      </c>
      <c r="S79" s="5" t="s">
        <v>90</v>
      </c>
      <c r="T79" s="5" t="s">
        <v>93</v>
      </c>
      <c r="U79" s="5" t="s">
        <v>242</v>
      </c>
      <c r="V79" s="5" t="s">
        <v>152</v>
      </c>
      <c r="W79" s="5"/>
      <c r="AA79" s="1"/>
    </row>
    <row r="80" spans="1:27" ht="16.5" x14ac:dyDescent="0.3">
      <c r="A80" s="26" t="s">
        <v>39</v>
      </c>
      <c r="B80" s="20">
        <v>1</v>
      </c>
      <c r="C80" s="21" t="s">
        <v>601</v>
      </c>
      <c r="D80" s="21" t="s">
        <v>90</v>
      </c>
      <c r="E80" s="22" t="e">
        <f xml:space="preserve"> COUNTIF(#REF!,#REF!)</f>
        <v>#REF!</v>
      </c>
      <c r="F80" s="22">
        <f>COUNTIF(D80, "*FQDW*")</f>
        <v>0</v>
      </c>
      <c r="G80" s="22">
        <f>+COUNTIFS(E80,"&gt;1",F80,"&gt;0")</f>
        <v>0</v>
      </c>
      <c r="H80" s="26">
        <v>52</v>
      </c>
      <c r="I80" s="20"/>
      <c r="J80" s="47">
        <v>1</v>
      </c>
      <c r="K80" s="23">
        <v>45678</v>
      </c>
      <c r="L80" s="21" t="s">
        <v>602</v>
      </c>
      <c r="M80" s="24" t="s">
        <v>600</v>
      </c>
      <c r="N80" s="21" t="s">
        <v>64</v>
      </c>
      <c r="Q80" s="5" t="s">
        <v>250</v>
      </c>
      <c r="R80" s="5" t="s">
        <v>251</v>
      </c>
      <c r="S80" s="5" t="s">
        <v>26</v>
      </c>
      <c r="T80" s="5" t="s">
        <v>252</v>
      </c>
      <c r="U80" s="5" t="s">
        <v>52</v>
      </c>
      <c r="V80" s="5"/>
      <c r="W80" s="5"/>
      <c r="AA80" s="1"/>
    </row>
    <row r="81" spans="1:27" ht="16.5" x14ac:dyDescent="0.3">
      <c r="A81" s="26" t="s">
        <v>39</v>
      </c>
      <c r="B81" s="20">
        <v>1</v>
      </c>
      <c r="C81" s="21" t="s">
        <v>684</v>
      </c>
      <c r="D81" s="21" t="s">
        <v>79</v>
      </c>
      <c r="E81" s="22" t="e">
        <f xml:space="preserve"> COUNTIF(#REF!,#REF!)</f>
        <v>#REF!</v>
      </c>
      <c r="F81" s="22">
        <f>COUNTIF(D81, "*FQDW*")</f>
        <v>0</v>
      </c>
      <c r="G81" s="22">
        <f>+COUNTIFS(E81,"&gt;1",F81,"&gt;0")</f>
        <v>0</v>
      </c>
      <c r="H81" s="26">
        <v>55</v>
      </c>
      <c r="I81" s="20"/>
      <c r="J81" s="47">
        <v>1</v>
      </c>
      <c r="K81" s="23">
        <v>45678</v>
      </c>
      <c r="L81" s="21" t="s">
        <v>343</v>
      </c>
      <c r="M81" s="24" t="s">
        <v>685</v>
      </c>
      <c r="N81" s="21" t="s">
        <v>44</v>
      </c>
      <c r="Q81" s="5" t="s">
        <v>255</v>
      </c>
      <c r="R81" s="5" t="s">
        <v>45</v>
      </c>
      <c r="S81" s="5" t="s">
        <v>49</v>
      </c>
      <c r="T81" s="5" t="s">
        <v>54</v>
      </c>
      <c r="U81" s="5"/>
      <c r="V81" s="5"/>
      <c r="W81" s="5"/>
      <c r="AA81" s="1"/>
    </row>
    <row r="82" spans="1:27" ht="16.5" x14ac:dyDescent="0.3">
      <c r="A82" s="26" t="s">
        <v>39</v>
      </c>
      <c r="B82" s="20">
        <v>1</v>
      </c>
      <c r="C82" s="21" t="s">
        <v>686</v>
      </c>
      <c r="D82" s="21" t="s">
        <v>79</v>
      </c>
      <c r="E82" s="22" t="e">
        <f xml:space="preserve"> COUNTIF(#REF!,#REF!)</f>
        <v>#REF!</v>
      </c>
      <c r="F82" s="22">
        <f>COUNTIF(D82, "*FQDW*")</f>
        <v>0</v>
      </c>
      <c r="G82" s="22">
        <f>+COUNTIFS(E82,"&gt;1",F82,"&gt;0")</f>
        <v>0</v>
      </c>
      <c r="H82" s="26">
        <v>55</v>
      </c>
      <c r="I82" s="20"/>
      <c r="J82" s="47">
        <v>1</v>
      </c>
      <c r="K82" s="23">
        <v>45678</v>
      </c>
      <c r="L82" s="21" t="s">
        <v>343</v>
      </c>
      <c r="M82" s="24" t="s">
        <v>685</v>
      </c>
      <c r="N82" s="21" t="s">
        <v>44</v>
      </c>
      <c r="Q82" s="5" t="s">
        <v>258</v>
      </c>
      <c r="R82" s="5" t="s">
        <v>152</v>
      </c>
      <c r="S82" s="5"/>
      <c r="T82" s="5"/>
      <c r="U82" s="5"/>
      <c r="V82" s="5"/>
      <c r="W82" s="5"/>
    </row>
    <row r="83" spans="1:27" ht="16.5" x14ac:dyDescent="0.3">
      <c r="A83" s="26" t="s">
        <v>39</v>
      </c>
      <c r="B83" s="20">
        <v>1</v>
      </c>
      <c r="C83" s="21" t="s">
        <v>606</v>
      </c>
      <c r="D83" s="21" t="s">
        <v>605</v>
      </c>
      <c r="E83" s="22" t="e">
        <f xml:space="preserve"> COUNTIF(#REF!,#REF!)</f>
        <v>#REF!</v>
      </c>
      <c r="F83" s="22">
        <f>COUNTIF(D83, "*FQDW*")</f>
        <v>0</v>
      </c>
      <c r="G83" s="22">
        <f>+COUNTIFS(E83,"&gt;1",F83,"&gt;0")</f>
        <v>0</v>
      </c>
      <c r="H83" s="26">
        <v>56</v>
      </c>
      <c r="I83" s="20"/>
      <c r="J83" s="47">
        <v>1</v>
      </c>
      <c r="K83" s="23">
        <v>45678</v>
      </c>
      <c r="L83" s="21" t="s">
        <v>607</v>
      </c>
      <c r="M83" s="24" t="s">
        <v>608</v>
      </c>
      <c r="N83" s="21" t="s">
        <v>64</v>
      </c>
      <c r="Q83" s="5" t="s">
        <v>261</v>
      </c>
      <c r="R83" s="5" t="s">
        <v>119</v>
      </c>
      <c r="S83" s="5"/>
      <c r="T83" s="5"/>
      <c r="U83" s="5"/>
      <c r="V83" s="5"/>
      <c r="W83" s="5"/>
    </row>
    <row r="84" spans="1:27" ht="16.5" x14ac:dyDescent="0.3">
      <c r="A84" s="26" t="s">
        <v>39</v>
      </c>
      <c r="B84" s="20">
        <v>1</v>
      </c>
      <c r="C84" s="21" t="s">
        <v>609</v>
      </c>
      <c r="D84" s="21" t="s">
        <v>605</v>
      </c>
      <c r="E84" s="22" t="e">
        <f xml:space="preserve"> COUNTIF(#REF!,#REF!)</f>
        <v>#REF!</v>
      </c>
      <c r="F84" s="22">
        <f>COUNTIF(D84, "*FQDW*")</f>
        <v>0</v>
      </c>
      <c r="G84" s="22">
        <f>+COUNTIFS(E84,"&gt;1",F84,"&gt;0")</f>
        <v>0</v>
      </c>
      <c r="H84" s="26">
        <v>55</v>
      </c>
      <c r="I84" s="20"/>
      <c r="J84" s="47">
        <v>5</v>
      </c>
      <c r="K84" s="23">
        <v>45678</v>
      </c>
      <c r="L84" s="21" t="s">
        <v>610</v>
      </c>
      <c r="M84" s="24" t="s">
        <v>611</v>
      </c>
      <c r="N84" s="21" t="s">
        <v>44</v>
      </c>
      <c r="Q84" s="5" t="s">
        <v>264</v>
      </c>
      <c r="R84" s="5" t="s">
        <v>149</v>
      </c>
      <c r="S84" s="5" t="s">
        <v>154</v>
      </c>
      <c r="T84" s="5" t="s">
        <v>142</v>
      </c>
      <c r="U84" s="5" t="s">
        <v>265</v>
      </c>
      <c r="V84" s="5"/>
      <c r="W84" s="5"/>
    </row>
    <row r="85" spans="1:27" ht="16.5" x14ac:dyDescent="0.3">
      <c r="A85" s="26" t="s">
        <v>39</v>
      </c>
      <c r="B85" s="20">
        <v>1</v>
      </c>
      <c r="C85" s="21" t="s">
        <v>612</v>
      </c>
      <c r="D85" s="21" t="s">
        <v>192</v>
      </c>
      <c r="E85" s="22" t="e">
        <f xml:space="preserve"> COUNTIF(#REF!,#REF!)</f>
        <v>#REF!</v>
      </c>
      <c r="F85" s="22">
        <f>COUNTIF(D85, "*FQDW*")</f>
        <v>0</v>
      </c>
      <c r="G85" s="22">
        <f>+COUNTIFS(E85,"&gt;1",F85,"&gt;0")</f>
        <v>0</v>
      </c>
      <c r="H85" s="26">
        <v>56</v>
      </c>
      <c r="I85" s="20"/>
      <c r="J85" s="47">
        <v>2</v>
      </c>
      <c r="K85" s="23">
        <v>45678</v>
      </c>
      <c r="L85" s="21" t="s">
        <v>613</v>
      </c>
      <c r="M85" s="24" t="s">
        <v>614</v>
      </c>
      <c r="N85" s="21" t="s">
        <v>64</v>
      </c>
      <c r="Q85" s="5" t="s">
        <v>268</v>
      </c>
      <c r="R85" s="5" t="s">
        <v>128</v>
      </c>
      <c r="S85" s="5"/>
      <c r="T85" s="5"/>
      <c r="U85" s="5"/>
      <c r="V85" s="5"/>
      <c r="W85" s="5"/>
    </row>
    <row r="86" spans="1:27" ht="16.5" x14ac:dyDescent="0.3">
      <c r="A86" s="26" t="s">
        <v>39</v>
      </c>
      <c r="B86" s="20">
        <v>1</v>
      </c>
      <c r="C86" s="21" t="s">
        <v>574</v>
      </c>
      <c r="D86" s="21" t="s">
        <v>73</v>
      </c>
      <c r="E86" s="22" t="e">
        <f xml:space="preserve"> COUNTIF(#REF!,#REF!)</f>
        <v>#REF!</v>
      </c>
      <c r="F86" s="22">
        <f>COUNTIF(D86, "*FQDW*")</f>
        <v>0</v>
      </c>
      <c r="G86" s="22">
        <f>+COUNTIFS(E86,"&gt;1",F86,"&gt;0")</f>
        <v>0</v>
      </c>
      <c r="H86" s="26">
        <v>55</v>
      </c>
      <c r="I86" s="20"/>
      <c r="J86" s="47">
        <v>1</v>
      </c>
      <c r="K86" s="23">
        <v>45678</v>
      </c>
      <c r="L86" s="21" t="s">
        <v>575</v>
      </c>
      <c r="M86" s="24" t="s">
        <v>576</v>
      </c>
      <c r="N86" s="21" t="s">
        <v>64</v>
      </c>
      <c r="Q86" s="5" t="s">
        <v>270</v>
      </c>
      <c r="R86" s="5" t="s">
        <v>139</v>
      </c>
      <c r="S86" s="5"/>
      <c r="T86" s="5"/>
      <c r="U86" s="5"/>
      <c r="V86" s="5"/>
      <c r="W86" s="5"/>
    </row>
    <row r="87" spans="1:27" ht="16.5" x14ac:dyDescent="0.3">
      <c r="A87" s="26" t="s">
        <v>39</v>
      </c>
      <c r="B87" s="20">
        <v>1</v>
      </c>
      <c r="C87" s="21" t="s">
        <v>1223</v>
      </c>
      <c r="D87" s="21" t="s">
        <v>208</v>
      </c>
      <c r="E87" s="22" t="e">
        <f xml:space="preserve"> COUNTIF(#REF!,#REF!)</f>
        <v>#REF!</v>
      </c>
      <c r="F87" s="22">
        <f>COUNTIF(D87, "*FQDW*")</f>
        <v>1</v>
      </c>
      <c r="G87" s="22">
        <f>+COUNTIFS(E87,"&gt;1",F87,"&gt;0")</f>
        <v>0</v>
      </c>
      <c r="H87" s="26">
        <v>55</v>
      </c>
      <c r="I87" s="20"/>
      <c r="J87" s="47">
        <v>1</v>
      </c>
      <c r="K87" s="23">
        <v>45678</v>
      </c>
      <c r="L87" s="21" t="s">
        <v>575</v>
      </c>
      <c r="M87" s="24" t="s">
        <v>576</v>
      </c>
      <c r="N87" s="21" t="s">
        <v>64</v>
      </c>
      <c r="Q87" s="5" t="s">
        <v>272</v>
      </c>
      <c r="R87" s="5" t="s">
        <v>136</v>
      </c>
      <c r="S87" s="5"/>
      <c r="T87" s="5"/>
      <c r="U87" s="5"/>
      <c r="V87" s="5"/>
      <c r="W87" s="5"/>
    </row>
    <row r="88" spans="1:27" ht="16.5" x14ac:dyDescent="0.3">
      <c r="A88" s="26" t="s">
        <v>39</v>
      </c>
      <c r="B88" s="20">
        <v>1</v>
      </c>
      <c r="C88" s="21" t="s">
        <v>1224</v>
      </c>
      <c r="D88" s="21" t="s">
        <v>208</v>
      </c>
      <c r="E88" s="22" t="e">
        <f xml:space="preserve"> COUNTIF(#REF!,#REF!)</f>
        <v>#REF!</v>
      </c>
      <c r="F88" s="22">
        <f>COUNTIF(D88, "*FQDW*")</f>
        <v>1</v>
      </c>
      <c r="G88" s="22">
        <f>+COUNTIFS(E88,"&gt;1",F88,"&gt;0")</f>
        <v>0</v>
      </c>
      <c r="H88" s="26">
        <v>56</v>
      </c>
      <c r="I88" s="20"/>
      <c r="J88" s="47">
        <v>1</v>
      </c>
      <c r="K88" s="23">
        <v>45678</v>
      </c>
      <c r="L88" s="21" t="s">
        <v>575</v>
      </c>
      <c r="M88" s="46" t="s">
        <v>576</v>
      </c>
      <c r="N88" s="21" t="s">
        <v>64</v>
      </c>
      <c r="Q88" s="5" t="s">
        <v>274</v>
      </c>
      <c r="R88" s="5" t="s">
        <v>158</v>
      </c>
      <c r="S88" s="5"/>
      <c r="T88" s="5"/>
      <c r="U88" s="5"/>
      <c r="V88" s="5"/>
      <c r="W88" s="5"/>
    </row>
    <row r="89" spans="1:27" ht="16.5" x14ac:dyDescent="0.3">
      <c r="A89" s="26" t="s">
        <v>39</v>
      </c>
      <c r="B89" s="20">
        <v>1</v>
      </c>
      <c r="C89" s="21" t="s">
        <v>942</v>
      </c>
      <c r="D89" s="21" t="s">
        <v>939</v>
      </c>
      <c r="E89" s="22" t="e">
        <f xml:space="preserve"> COUNTIF(#REF!,#REF!)</f>
        <v>#REF!</v>
      </c>
      <c r="F89" s="22">
        <f>COUNTIF(D89, "*FQDW*")</f>
        <v>0</v>
      </c>
      <c r="G89" s="22">
        <f>+COUNTIFS(E89,"&gt;1",F89,"&gt;0")</f>
        <v>0</v>
      </c>
      <c r="H89" s="26">
        <v>55</v>
      </c>
      <c r="I89" s="20"/>
      <c r="J89" s="47">
        <v>1</v>
      </c>
      <c r="K89" s="23">
        <v>45678</v>
      </c>
      <c r="L89" s="21" t="s">
        <v>943</v>
      </c>
      <c r="M89" s="24" t="s">
        <v>944</v>
      </c>
      <c r="N89" s="21" t="s">
        <v>214</v>
      </c>
      <c r="Q89" s="5" t="s">
        <v>276</v>
      </c>
      <c r="R89" s="5" t="s">
        <v>146</v>
      </c>
      <c r="S89" s="5" t="s">
        <v>144</v>
      </c>
      <c r="T89" s="5" t="s">
        <v>265</v>
      </c>
      <c r="U89" s="5"/>
      <c r="V89" s="5"/>
      <c r="W89" s="5"/>
    </row>
    <row r="90" spans="1:27" ht="16.5" x14ac:dyDescent="0.3">
      <c r="A90" s="26" t="s">
        <v>39</v>
      </c>
      <c r="B90" s="20">
        <v>1</v>
      </c>
      <c r="C90" s="21" t="s">
        <v>520</v>
      </c>
      <c r="D90" s="21" t="s">
        <v>65</v>
      </c>
      <c r="E90" s="22" t="e">
        <f xml:space="preserve"> COUNTIF(#REF!,#REF!)</f>
        <v>#REF!</v>
      </c>
      <c r="F90" s="22">
        <f>COUNTIF(D90, "*FQDW*")</f>
        <v>0</v>
      </c>
      <c r="G90" s="22">
        <f>+COUNTIFS(E90,"&gt;1",F90,"&gt;0")</f>
        <v>0</v>
      </c>
      <c r="H90" s="26">
        <v>55</v>
      </c>
      <c r="I90" s="20"/>
      <c r="J90" s="47">
        <v>10</v>
      </c>
      <c r="K90" s="23">
        <v>45678</v>
      </c>
      <c r="L90" s="21" t="s">
        <v>461</v>
      </c>
      <c r="M90" s="24" t="s">
        <v>521</v>
      </c>
      <c r="N90" s="21" t="s">
        <v>44</v>
      </c>
      <c r="Q90" s="5" t="s">
        <v>278</v>
      </c>
      <c r="R90" s="5" t="s">
        <v>100</v>
      </c>
      <c r="S90" s="5"/>
      <c r="T90" s="5"/>
      <c r="U90" s="5"/>
      <c r="V90" s="5"/>
      <c r="W90" s="5"/>
    </row>
    <row r="91" spans="1:27" ht="16.5" x14ac:dyDescent="0.3">
      <c r="A91" s="26" t="s">
        <v>39</v>
      </c>
      <c r="B91" s="20">
        <v>1</v>
      </c>
      <c r="C91" s="21" t="s">
        <v>524</v>
      </c>
      <c r="D91" s="21" t="s">
        <v>65</v>
      </c>
      <c r="E91" s="22" t="e">
        <f xml:space="preserve"> COUNTIF(#REF!,#REF!)</f>
        <v>#REF!</v>
      </c>
      <c r="F91" s="22">
        <f>COUNTIF(D91, "*FQDW*")</f>
        <v>0</v>
      </c>
      <c r="G91" s="22">
        <f>+COUNTIFS(E91,"&gt;1",F91,"&gt;0")</f>
        <v>0</v>
      </c>
      <c r="H91" s="26">
        <v>55</v>
      </c>
      <c r="I91" s="20"/>
      <c r="J91" s="47">
        <v>10</v>
      </c>
      <c r="K91" s="23">
        <v>45678</v>
      </c>
      <c r="L91" s="21" t="s">
        <v>461</v>
      </c>
      <c r="M91" s="24" t="s">
        <v>525</v>
      </c>
      <c r="N91" s="21" t="s">
        <v>44</v>
      </c>
      <c r="Q91" s="5" t="s">
        <v>281</v>
      </c>
      <c r="R91" s="5" t="s">
        <v>32</v>
      </c>
      <c r="S91" s="5"/>
      <c r="T91" s="5"/>
      <c r="U91" s="5"/>
      <c r="V91" s="5"/>
      <c r="W91" s="5"/>
    </row>
    <row r="92" spans="1:27" ht="16.5" x14ac:dyDescent="0.3">
      <c r="A92" s="26" t="s">
        <v>39</v>
      </c>
      <c r="B92" s="20">
        <v>1</v>
      </c>
      <c r="C92" s="21" t="s">
        <v>947</v>
      </c>
      <c r="D92" s="21" t="s">
        <v>93</v>
      </c>
      <c r="E92" s="22" t="e">
        <f xml:space="preserve"> COUNTIF(#REF!,#REF!)</f>
        <v>#REF!</v>
      </c>
      <c r="F92" s="22">
        <f>COUNTIF(D92, "*FQDW*")</f>
        <v>0</v>
      </c>
      <c r="G92" s="22">
        <f>+COUNTIFS(E92,"&gt;1",F92,"&gt;0")</f>
        <v>0</v>
      </c>
      <c r="H92" s="26">
        <v>55</v>
      </c>
      <c r="I92" s="20"/>
      <c r="J92" s="47">
        <v>1</v>
      </c>
      <c r="K92" s="23">
        <v>45678</v>
      </c>
      <c r="L92" s="21" t="s">
        <v>948</v>
      </c>
      <c r="M92" s="24" t="s">
        <v>949</v>
      </c>
      <c r="N92" s="21" t="s">
        <v>23</v>
      </c>
      <c r="Q92" s="5" t="s">
        <v>284</v>
      </c>
      <c r="R92" s="5" t="s">
        <v>38</v>
      </c>
      <c r="S92" s="5"/>
      <c r="T92" s="5"/>
      <c r="U92" s="5"/>
      <c r="V92" s="5"/>
      <c r="W92" s="5"/>
    </row>
    <row r="93" spans="1:27" ht="16.5" x14ac:dyDescent="0.3">
      <c r="A93" s="26" t="s">
        <v>39</v>
      </c>
      <c r="B93" s="20">
        <v>1</v>
      </c>
      <c r="C93" s="21" t="s">
        <v>947</v>
      </c>
      <c r="D93" s="21" t="s">
        <v>93</v>
      </c>
      <c r="E93" s="22" t="e">
        <f xml:space="preserve"> COUNTIF(#REF!,#REF!)</f>
        <v>#REF!</v>
      </c>
      <c r="F93" s="22">
        <f>COUNTIF(D93, "*FQDW*")</f>
        <v>0</v>
      </c>
      <c r="G93" s="22">
        <f>+COUNTIFS(E93,"&gt;1",F93,"&gt;0")</f>
        <v>0</v>
      </c>
      <c r="H93" s="26">
        <v>55</v>
      </c>
      <c r="I93" s="20"/>
      <c r="J93" s="47">
        <v>1</v>
      </c>
      <c r="K93" s="23">
        <v>45678</v>
      </c>
      <c r="L93" s="21" t="s">
        <v>948</v>
      </c>
      <c r="M93" s="24" t="s">
        <v>949</v>
      </c>
      <c r="N93" s="21" t="s">
        <v>23</v>
      </c>
      <c r="Q93" s="5" t="s">
        <v>286</v>
      </c>
      <c r="R93" s="5" t="s">
        <v>133</v>
      </c>
      <c r="S93" s="5" t="s">
        <v>287</v>
      </c>
      <c r="T93" s="5"/>
      <c r="U93" s="5"/>
      <c r="V93" s="5"/>
      <c r="W93" s="5"/>
    </row>
    <row r="94" spans="1:27" ht="16.5" x14ac:dyDescent="0.3">
      <c r="A94" s="26" t="s">
        <v>39</v>
      </c>
      <c r="B94" s="20">
        <v>1</v>
      </c>
      <c r="C94" s="21" t="s">
        <v>947</v>
      </c>
      <c r="D94" s="21" t="s">
        <v>93</v>
      </c>
      <c r="E94" s="22" t="e">
        <f xml:space="preserve"> COUNTIF(#REF!,#REF!)</f>
        <v>#REF!</v>
      </c>
      <c r="F94" s="22">
        <f>COUNTIF(D94, "*FQDW*")</f>
        <v>0</v>
      </c>
      <c r="G94" s="22">
        <f>+COUNTIFS(E94,"&gt;1",F94,"&gt;0")</f>
        <v>0</v>
      </c>
      <c r="H94" s="26">
        <v>55</v>
      </c>
      <c r="I94" s="20"/>
      <c r="J94" s="47">
        <v>1</v>
      </c>
      <c r="K94" s="23">
        <v>45678</v>
      </c>
      <c r="L94" s="21" t="s">
        <v>948</v>
      </c>
      <c r="M94" s="24" t="s">
        <v>949</v>
      </c>
      <c r="N94" s="21" t="s">
        <v>23</v>
      </c>
      <c r="Q94" s="16"/>
      <c r="R94" s="16"/>
      <c r="S94" s="16"/>
      <c r="T94" s="16"/>
      <c r="U94" s="16"/>
      <c r="V94" s="16"/>
      <c r="W94" s="16"/>
    </row>
    <row r="95" spans="1:27" ht="16.5" x14ac:dyDescent="0.3">
      <c r="A95" s="26" t="s">
        <v>39</v>
      </c>
      <c r="B95" s="20">
        <v>1</v>
      </c>
      <c r="C95" s="21" t="s">
        <v>947</v>
      </c>
      <c r="D95" s="21" t="s">
        <v>93</v>
      </c>
      <c r="E95" s="22" t="e">
        <f xml:space="preserve"> COUNTIF(#REF!,#REF!)</f>
        <v>#REF!</v>
      </c>
      <c r="F95" s="22">
        <f>COUNTIF(D95, "*FQDW*")</f>
        <v>0</v>
      </c>
      <c r="G95" s="22">
        <f>+COUNTIFS(E95,"&gt;1",F95,"&gt;0")</f>
        <v>0</v>
      </c>
      <c r="H95" s="26">
        <v>55</v>
      </c>
      <c r="I95" s="20"/>
      <c r="J95" s="47">
        <v>1</v>
      </c>
      <c r="K95" s="23">
        <v>45678</v>
      </c>
      <c r="L95" s="21" t="s">
        <v>948</v>
      </c>
      <c r="M95" s="24" t="s">
        <v>949</v>
      </c>
      <c r="N95" s="21" t="s">
        <v>23</v>
      </c>
      <c r="Q95" s="9"/>
      <c r="R95" s="9"/>
      <c r="S95" s="9"/>
      <c r="T95" s="9"/>
      <c r="U95" s="9"/>
      <c r="V95" s="9"/>
      <c r="W95" s="9"/>
    </row>
    <row r="96" spans="1:27" ht="16.5" x14ac:dyDescent="0.3">
      <c r="A96" s="26" t="s">
        <v>39</v>
      </c>
      <c r="B96" s="20">
        <v>1</v>
      </c>
      <c r="C96" s="21" t="s">
        <v>947</v>
      </c>
      <c r="D96" s="21" t="s">
        <v>93</v>
      </c>
      <c r="E96" s="22" t="e">
        <f xml:space="preserve"> COUNTIF(#REF!,#REF!)</f>
        <v>#REF!</v>
      </c>
      <c r="F96" s="22">
        <f>COUNTIF(D96, "*FQDW*")</f>
        <v>0</v>
      </c>
      <c r="G96" s="22">
        <f>+COUNTIFS(E96,"&gt;1",F96,"&gt;0")</f>
        <v>0</v>
      </c>
      <c r="H96" s="26">
        <v>55</v>
      </c>
      <c r="I96" s="20"/>
      <c r="J96" s="47">
        <v>1</v>
      </c>
      <c r="K96" s="23">
        <v>45678</v>
      </c>
      <c r="L96" s="21" t="s">
        <v>948</v>
      </c>
      <c r="M96" s="24" t="s">
        <v>949</v>
      </c>
      <c r="N96" s="21" t="s">
        <v>23</v>
      </c>
      <c r="Q96" s="1"/>
      <c r="R96" s="1"/>
      <c r="S96" s="1"/>
      <c r="T96" s="1"/>
      <c r="U96" s="1"/>
      <c r="V96" s="1"/>
      <c r="W96" s="1"/>
    </row>
    <row r="97" spans="1:23" ht="16.5" x14ac:dyDescent="0.3">
      <c r="A97" s="26" t="s">
        <v>39</v>
      </c>
      <c r="B97" s="20">
        <v>1</v>
      </c>
      <c r="C97" s="21" t="s">
        <v>947</v>
      </c>
      <c r="D97" s="21" t="s">
        <v>93</v>
      </c>
      <c r="E97" s="22" t="e">
        <f xml:space="preserve"> COUNTIF(#REF!,#REF!)</f>
        <v>#REF!</v>
      </c>
      <c r="F97" s="22">
        <f>COUNTIF(D97, "*FQDW*")</f>
        <v>0</v>
      </c>
      <c r="G97" s="22">
        <f>+COUNTIFS(E97,"&gt;1",F97,"&gt;0")</f>
        <v>0</v>
      </c>
      <c r="H97" s="26">
        <v>55</v>
      </c>
      <c r="I97" s="20"/>
      <c r="J97" s="47">
        <v>1</v>
      </c>
      <c r="K97" s="23">
        <v>45678</v>
      </c>
      <c r="L97" s="21" t="s">
        <v>948</v>
      </c>
      <c r="M97" s="24" t="s">
        <v>949</v>
      </c>
      <c r="N97" s="21" t="s">
        <v>23</v>
      </c>
      <c r="Q97" s="1"/>
      <c r="R97" s="1"/>
      <c r="S97" s="1"/>
      <c r="T97" s="1"/>
      <c r="U97" s="1"/>
      <c r="V97" s="1"/>
      <c r="W97" s="1"/>
    </row>
    <row r="98" spans="1:23" ht="16.5" x14ac:dyDescent="0.3">
      <c r="A98" s="26" t="s">
        <v>39</v>
      </c>
      <c r="B98" s="20">
        <v>1</v>
      </c>
      <c r="C98" s="21" t="s">
        <v>687</v>
      </c>
      <c r="D98" s="21" t="s">
        <v>79</v>
      </c>
      <c r="E98" s="22" t="e">
        <f xml:space="preserve"> COUNTIF(#REF!,#REF!)</f>
        <v>#REF!</v>
      </c>
      <c r="F98" s="22">
        <f>COUNTIF(D98, "*FQDW*")</f>
        <v>0</v>
      </c>
      <c r="G98" s="22">
        <f>+COUNTIFS(E98,"&gt;1",F98,"&gt;0")</f>
        <v>0</v>
      </c>
      <c r="H98" s="26">
        <v>55</v>
      </c>
      <c r="I98" s="20"/>
      <c r="J98" s="47">
        <v>1</v>
      </c>
      <c r="K98" s="23">
        <v>45678</v>
      </c>
      <c r="L98" s="21" t="s">
        <v>343</v>
      </c>
      <c r="M98" s="24" t="s">
        <v>688</v>
      </c>
      <c r="N98" s="21" t="s">
        <v>23</v>
      </c>
      <c r="Q98" s="1"/>
      <c r="S98" s="1"/>
      <c r="T98" s="1"/>
      <c r="U98" s="1"/>
      <c r="V98" s="1"/>
      <c r="W98" s="1"/>
    </row>
    <row r="99" spans="1:23" ht="16.5" x14ac:dyDescent="0.3">
      <c r="A99" s="26" t="s">
        <v>39</v>
      </c>
      <c r="B99" s="20">
        <v>1</v>
      </c>
      <c r="C99" s="21" t="s">
        <v>969</v>
      </c>
      <c r="D99" s="21" t="s">
        <v>93</v>
      </c>
      <c r="E99" s="22" t="e">
        <f xml:space="preserve"> COUNTIF(#REF!,#REF!)</f>
        <v>#REF!</v>
      </c>
      <c r="F99" s="22">
        <f>COUNTIF(D99, "*FQDW*")</f>
        <v>0</v>
      </c>
      <c r="G99" s="22">
        <f>+COUNTIFS(E99,"&gt;1",F99,"&gt;0")</f>
        <v>0</v>
      </c>
      <c r="H99" s="26">
        <v>55</v>
      </c>
      <c r="I99" s="20"/>
      <c r="J99" s="47">
        <v>1</v>
      </c>
      <c r="K99" s="23">
        <v>45678</v>
      </c>
      <c r="L99" s="21" t="s">
        <v>948</v>
      </c>
      <c r="M99" s="24" t="s">
        <v>949</v>
      </c>
      <c r="N99" s="21" t="s">
        <v>23</v>
      </c>
      <c r="Q99" s="1"/>
      <c r="S99" s="1"/>
      <c r="T99" s="1"/>
      <c r="U99" s="1"/>
      <c r="V99" s="1"/>
      <c r="W99" s="1"/>
    </row>
    <row r="100" spans="1:23" ht="16.5" x14ac:dyDescent="0.3">
      <c r="A100" s="26" t="s">
        <v>39</v>
      </c>
      <c r="B100" s="20">
        <v>1</v>
      </c>
      <c r="C100" s="21" t="s">
        <v>969</v>
      </c>
      <c r="D100" s="21" t="s">
        <v>93</v>
      </c>
      <c r="E100" s="22" t="e">
        <f xml:space="preserve"> COUNTIF(#REF!,#REF!)</f>
        <v>#REF!</v>
      </c>
      <c r="F100" s="22">
        <f>COUNTIF(D100, "*FQDW*")</f>
        <v>0</v>
      </c>
      <c r="G100" s="22">
        <f>+COUNTIFS(E100,"&gt;1",F100,"&gt;0")</f>
        <v>0</v>
      </c>
      <c r="H100" s="26">
        <v>55</v>
      </c>
      <c r="I100" s="20"/>
      <c r="J100" s="47">
        <v>1</v>
      </c>
      <c r="K100" s="23">
        <v>45678</v>
      </c>
      <c r="L100" s="21" t="s">
        <v>948</v>
      </c>
      <c r="M100" s="24" t="s">
        <v>949</v>
      </c>
      <c r="N100" s="21" t="s">
        <v>23</v>
      </c>
      <c r="Q100" s="1"/>
      <c r="S100" s="1"/>
      <c r="T100" s="1"/>
      <c r="U100" s="1"/>
      <c r="V100" s="1"/>
      <c r="W100" s="1"/>
    </row>
    <row r="101" spans="1:23" ht="16.5" x14ac:dyDescent="0.3">
      <c r="A101" s="26" t="s">
        <v>39</v>
      </c>
      <c r="B101" s="20">
        <v>1</v>
      </c>
      <c r="C101" s="21" t="s">
        <v>969</v>
      </c>
      <c r="D101" s="21" t="s">
        <v>93</v>
      </c>
      <c r="E101" s="22" t="e">
        <f xml:space="preserve"> COUNTIF(#REF!,#REF!)</f>
        <v>#REF!</v>
      </c>
      <c r="F101" s="22">
        <f>COUNTIF(D101, "*FQDW*")</f>
        <v>0</v>
      </c>
      <c r="G101" s="22">
        <f>+COUNTIFS(E101,"&gt;1",F101,"&gt;0")</f>
        <v>0</v>
      </c>
      <c r="H101" s="26">
        <v>55</v>
      </c>
      <c r="I101" s="20"/>
      <c r="J101" s="47">
        <v>1</v>
      </c>
      <c r="K101" s="23">
        <v>45678</v>
      </c>
      <c r="L101" s="21" t="s">
        <v>948</v>
      </c>
      <c r="M101" s="24" t="s">
        <v>949</v>
      </c>
      <c r="N101" s="21" t="s">
        <v>23</v>
      </c>
      <c r="Q101" s="1"/>
      <c r="S101" s="1"/>
      <c r="T101" s="1"/>
      <c r="U101" s="1"/>
      <c r="V101" s="1"/>
      <c r="W101" s="1"/>
    </row>
    <row r="102" spans="1:23" ht="16.5" x14ac:dyDescent="0.3">
      <c r="A102" s="26" t="s">
        <v>39</v>
      </c>
      <c r="B102" s="20">
        <v>1</v>
      </c>
      <c r="C102" s="21" t="s">
        <v>969</v>
      </c>
      <c r="D102" s="21" t="s">
        <v>93</v>
      </c>
      <c r="E102" s="22" t="e">
        <f xml:space="preserve"> COUNTIF(#REF!,#REF!)</f>
        <v>#REF!</v>
      </c>
      <c r="F102" s="22">
        <f>COUNTIF(D102, "*FQDW*")</f>
        <v>0</v>
      </c>
      <c r="G102" s="22">
        <f>+COUNTIFS(E102,"&gt;1",F102,"&gt;0")</f>
        <v>0</v>
      </c>
      <c r="H102" s="26">
        <v>55</v>
      </c>
      <c r="I102" s="20"/>
      <c r="J102" s="47">
        <v>1</v>
      </c>
      <c r="K102" s="23">
        <v>45678</v>
      </c>
      <c r="L102" s="21" t="s">
        <v>948</v>
      </c>
      <c r="M102" s="24" t="s">
        <v>949</v>
      </c>
      <c r="N102" s="21" t="s">
        <v>23</v>
      </c>
      <c r="Q102" s="1"/>
      <c r="S102" s="1"/>
      <c r="T102" s="1"/>
      <c r="U102" s="1"/>
      <c r="V102" s="1"/>
      <c r="W102" s="1"/>
    </row>
    <row r="103" spans="1:23" ht="16.5" x14ac:dyDescent="0.3">
      <c r="A103" s="26" t="s">
        <v>39</v>
      </c>
      <c r="B103" s="20">
        <v>1</v>
      </c>
      <c r="C103" s="21" t="s">
        <v>969</v>
      </c>
      <c r="D103" s="21" t="s">
        <v>93</v>
      </c>
      <c r="E103" s="22" t="e">
        <f xml:space="preserve"> COUNTIF(#REF!,#REF!)</f>
        <v>#REF!</v>
      </c>
      <c r="F103" s="22">
        <f>COUNTIF(D103, "*FQDW*")</f>
        <v>0</v>
      </c>
      <c r="G103" s="22">
        <f>+COUNTIFS(E103,"&gt;1",F103,"&gt;0")</f>
        <v>0</v>
      </c>
      <c r="H103" s="26">
        <v>55</v>
      </c>
      <c r="I103" s="20"/>
      <c r="J103" s="47">
        <v>1</v>
      </c>
      <c r="K103" s="23">
        <v>45678</v>
      </c>
      <c r="L103" s="21" t="s">
        <v>948</v>
      </c>
      <c r="M103" s="24" t="s">
        <v>949</v>
      </c>
      <c r="N103" s="21" t="s">
        <v>23</v>
      </c>
      <c r="Q103" s="1"/>
      <c r="S103" s="1"/>
      <c r="T103" s="1"/>
      <c r="U103" s="1"/>
      <c r="V103" s="1"/>
      <c r="W103" s="1"/>
    </row>
    <row r="104" spans="1:23" ht="16.5" x14ac:dyDescent="0.3">
      <c r="A104" s="26" t="s">
        <v>39</v>
      </c>
      <c r="B104" s="20">
        <v>1</v>
      </c>
      <c r="C104" s="21" t="s">
        <v>969</v>
      </c>
      <c r="D104" s="21" t="s">
        <v>93</v>
      </c>
      <c r="E104" s="22" t="e">
        <f xml:space="preserve"> COUNTIF(#REF!,#REF!)</f>
        <v>#REF!</v>
      </c>
      <c r="F104" s="22">
        <f>COUNTIF(D104, "*FQDW*")</f>
        <v>0</v>
      </c>
      <c r="G104" s="22">
        <f>+COUNTIFS(E104,"&gt;1",F104,"&gt;0")</f>
        <v>0</v>
      </c>
      <c r="H104" s="26">
        <v>55</v>
      </c>
      <c r="I104" s="20"/>
      <c r="J104" s="47">
        <v>1</v>
      </c>
      <c r="K104" s="23">
        <v>45678</v>
      </c>
      <c r="L104" s="21" t="s">
        <v>948</v>
      </c>
      <c r="M104" s="24" t="s">
        <v>949</v>
      </c>
      <c r="N104" s="21" t="s">
        <v>23</v>
      </c>
      <c r="Q104" s="1"/>
      <c r="S104" s="1"/>
      <c r="T104" s="1"/>
      <c r="U104" s="1"/>
      <c r="V104" s="1"/>
      <c r="W104" s="1"/>
    </row>
    <row r="105" spans="1:23" ht="16.5" x14ac:dyDescent="0.3">
      <c r="A105" s="26" t="s">
        <v>39</v>
      </c>
      <c r="B105" s="20">
        <v>1</v>
      </c>
      <c r="C105" s="21" t="s">
        <v>689</v>
      </c>
      <c r="D105" s="21" t="s">
        <v>79</v>
      </c>
      <c r="E105" s="22" t="e">
        <f xml:space="preserve"> COUNTIF(#REF!,#REF!)</f>
        <v>#REF!</v>
      </c>
      <c r="F105" s="22">
        <f>COUNTIF(D105, "*FQDW*")</f>
        <v>0</v>
      </c>
      <c r="G105" s="22">
        <f>+COUNTIFS(E105,"&gt;1",F105,"&gt;0")</f>
        <v>0</v>
      </c>
      <c r="H105" s="26">
        <v>55</v>
      </c>
      <c r="I105" s="20"/>
      <c r="J105" s="47">
        <v>1</v>
      </c>
      <c r="K105" s="23">
        <v>45678</v>
      </c>
      <c r="L105" s="21" t="s">
        <v>343</v>
      </c>
      <c r="M105" s="24" t="s">
        <v>690</v>
      </c>
      <c r="N105" s="21" t="s">
        <v>23</v>
      </c>
      <c r="Q105" s="1"/>
      <c r="S105" s="1"/>
      <c r="T105" s="1"/>
      <c r="U105" s="1"/>
      <c r="V105" s="1"/>
      <c r="W105" s="1"/>
    </row>
    <row r="106" spans="1:23" ht="16.5" x14ac:dyDescent="0.3">
      <c r="A106" s="26" t="s">
        <v>39</v>
      </c>
      <c r="B106" s="20">
        <v>1</v>
      </c>
      <c r="C106" s="21" t="s">
        <v>691</v>
      </c>
      <c r="D106" s="21" t="s">
        <v>79</v>
      </c>
      <c r="E106" s="22" t="e">
        <f xml:space="preserve"> COUNTIF(#REF!,#REF!)</f>
        <v>#REF!</v>
      </c>
      <c r="F106" s="22">
        <f>COUNTIF(D106, "*FQDW*")</f>
        <v>0</v>
      </c>
      <c r="G106" s="22">
        <f>+COUNTIFS(E106,"&gt;1",F106,"&gt;0")</f>
        <v>0</v>
      </c>
      <c r="H106" s="26">
        <v>55</v>
      </c>
      <c r="I106" s="20"/>
      <c r="J106" s="47">
        <v>1</v>
      </c>
      <c r="K106" s="23">
        <v>45678</v>
      </c>
      <c r="L106" s="21" t="s">
        <v>343</v>
      </c>
      <c r="M106" s="24" t="s">
        <v>580</v>
      </c>
      <c r="N106" s="21" t="s">
        <v>23</v>
      </c>
      <c r="Q106" s="1"/>
      <c r="S106" s="1"/>
      <c r="T106" s="1"/>
      <c r="U106" s="1"/>
      <c r="V106" s="1"/>
      <c r="W106" s="1"/>
    </row>
    <row r="107" spans="1:23" ht="16.5" x14ac:dyDescent="0.3">
      <c r="A107" s="26" t="s">
        <v>39</v>
      </c>
      <c r="B107" s="20">
        <v>1</v>
      </c>
      <c r="C107" s="21" t="s">
        <v>986</v>
      </c>
      <c r="D107" s="21" t="s">
        <v>93</v>
      </c>
      <c r="E107" s="22" t="e">
        <f xml:space="preserve"> COUNTIF(#REF!,#REF!)</f>
        <v>#REF!</v>
      </c>
      <c r="F107" s="22">
        <f>COUNTIF(D107, "*FQDW*")</f>
        <v>0</v>
      </c>
      <c r="G107" s="22">
        <f>+COUNTIFS(E107,"&gt;1",F107,"&gt;0")</f>
        <v>0</v>
      </c>
      <c r="H107" s="26">
        <v>55</v>
      </c>
      <c r="I107" s="20"/>
      <c r="J107" s="47">
        <v>1</v>
      </c>
      <c r="K107" s="23">
        <v>45678</v>
      </c>
      <c r="L107" s="21" t="s">
        <v>948</v>
      </c>
      <c r="M107" s="24" t="s">
        <v>987</v>
      </c>
      <c r="N107" s="21" t="s">
        <v>23</v>
      </c>
      <c r="Q107" s="1"/>
      <c r="S107" s="1"/>
      <c r="T107" s="1"/>
      <c r="U107" s="1"/>
      <c r="V107" s="1"/>
      <c r="W107" s="1"/>
    </row>
    <row r="108" spans="1:23" ht="16.5" x14ac:dyDescent="0.3">
      <c r="A108" s="26" t="s">
        <v>39</v>
      </c>
      <c r="B108" s="20">
        <v>1</v>
      </c>
      <c r="C108" s="21" t="s">
        <v>986</v>
      </c>
      <c r="D108" s="21" t="s">
        <v>93</v>
      </c>
      <c r="E108" s="22" t="e">
        <f xml:space="preserve"> COUNTIF(#REF!,#REF!)</f>
        <v>#REF!</v>
      </c>
      <c r="F108" s="22">
        <f>COUNTIF(D108, "*FQDW*")</f>
        <v>0</v>
      </c>
      <c r="G108" s="22">
        <f>+COUNTIFS(E108,"&gt;1",F108,"&gt;0")</f>
        <v>0</v>
      </c>
      <c r="H108" s="26">
        <v>55</v>
      </c>
      <c r="I108" s="20"/>
      <c r="J108" s="47">
        <v>1</v>
      </c>
      <c r="K108" s="23">
        <v>45678</v>
      </c>
      <c r="L108" s="21" t="s">
        <v>948</v>
      </c>
      <c r="M108" s="24" t="s">
        <v>987</v>
      </c>
      <c r="N108" s="21" t="s">
        <v>23</v>
      </c>
      <c r="Q108" s="1"/>
      <c r="S108" s="1"/>
      <c r="T108" s="1"/>
      <c r="U108" s="1"/>
      <c r="V108" s="1"/>
      <c r="W108" s="1"/>
    </row>
    <row r="109" spans="1:23" ht="16.5" x14ac:dyDescent="0.3">
      <c r="A109" s="26" t="s">
        <v>39</v>
      </c>
      <c r="B109" s="20">
        <v>1</v>
      </c>
      <c r="C109" s="21" t="s">
        <v>986</v>
      </c>
      <c r="D109" s="21" t="s">
        <v>93</v>
      </c>
      <c r="E109" s="22" t="e">
        <f xml:space="preserve"> COUNTIF(#REF!,#REF!)</f>
        <v>#REF!</v>
      </c>
      <c r="F109" s="22">
        <f>COUNTIF(D109, "*FQDW*")</f>
        <v>0</v>
      </c>
      <c r="G109" s="22">
        <f>+COUNTIFS(E109,"&gt;1",F109,"&gt;0")</f>
        <v>0</v>
      </c>
      <c r="H109" s="26">
        <v>55</v>
      </c>
      <c r="I109" s="20"/>
      <c r="J109" s="47">
        <v>1</v>
      </c>
      <c r="K109" s="23">
        <v>45678</v>
      </c>
      <c r="L109" s="21" t="s">
        <v>948</v>
      </c>
      <c r="M109" s="24" t="s">
        <v>987</v>
      </c>
      <c r="N109" s="21" t="s">
        <v>23</v>
      </c>
      <c r="Q109" s="1"/>
      <c r="S109" s="1"/>
      <c r="T109" s="1"/>
      <c r="U109" s="1"/>
      <c r="V109" s="1"/>
      <c r="W109" s="1"/>
    </row>
    <row r="110" spans="1:23" ht="16.5" x14ac:dyDescent="0.3">
      <c r="A110" s="26" t="s">
        <v>39</v>
      </c>
      <c r="B110" s="20">
        <v>1</v>
      </c>
      <c r="C110" s="21" t="s">
        <v>986</v>
      </c>
      <c r="D110" s="21" t="s">
        <v>93</v>
      </c>
      <c r="E110" s="22" t="e">
        <f xml:space="preserve"> COUNTIF(#REF!,#REF!)</f>
        <v>#REF!</v>
      </c>
      <c r="F110" s="22">
        <f>COUNTIF(D110, "*FQDW*")</f>
        <v>0</v>
      </c>
      <c r="G110" s="22">
        <f>+COUNTIFS(E110,"&gt;1",F110,"&gt;0")</f>
        <v>0</v>
      </c>
      <c r="H110" s="26">
        <v>55</v>
      </c>
      <c r="I110" s="20"/>
      <c r="J110" s="47">
        <v>1</v>
      </c>
      <c r="K110" s="23">
        <v>45678</v>
      </c>
      <c r="L110" s="21" t="s">
        <v>948</v>
      </c>
      <c r="M110" s="24" t="s">
        <v>987</v>
      </c>
      <c r="N110" s="21" t="s">
        <v>23</v>
      </c>
      <c r="Q110" s="1"/>
      <c r="S110" s="1"/>
      <c r="T110" s="1"/>
      <c r="U110" s="1"/>
      <c r="V110" s="1"/>
      <c r="W110" s="1"/>
    </row>
    <row r="111" spans="1:23" ht="16.5" x14ac:dyDescent="0.3">
      <c r="A111" s="26" t="s">
        <v>39</v>
      </c>
      <c r="B111" s="20">
        <v>1</v>
      </c>
      <c r="C111" s="21" t="s">
        <v>986</v>
      </c>
      <c r="D111" s="21" t="s">
        <v>93</v>
      </c>
      <c r="E111" s="22" t="e">
        <f xml:space="preserve"> COUNTIF(#REF!,#REF!)</f>
        <v>#REF!</v>
      </c>
      <c r="F111" s="22">
        <f>COUNTIF(D111, "*FQDW*")</f>
        <v>0</v>
      </c>
      <c r="G111" s="22">
        <f>+COUNTIFS(E111,"&gt;1",F111,"&gt;0")</f>
        <v>0</v>
      </c>
      <c r="H111" s="26">
        <v>55</v>
      </c>
      <c r="I111" s="20"/>
      <c r="J111" s="47">
        <v>1</v>
      </c>
      <c r="K111" s="23">
        <v>45678</v>
      </c>
      <c r="L111" s="21" t="s">
        <v>948</v>
      </c>
      <c r="M111" s="24" t="s">
        <v>987</v>
      </c>
      <c r="N111" s="21" t="s">
        <v>23</v>
      </c>
      <c r="Q111" s="1"/>
      <c r="S111" s="1"/>
      <c r="T111" s="1"/>
      <c r="U111" s="1"/>
      <c r="V111" s="1"/>
      <c r="W111" s="1"/>
    </row>
    <row r="112" spans="1:23" ht="16.5" x14ac:dyDescent="0.3">
      <c r="A112" s="26" t="s">
        <v>39</v>
      </c>
      <c r="B112" s="20">
        <v>1</v>
      </c>
      <c r="C112" s="21" t="s">
        <v>986</v>
      </c>
      <c r="D112" s="21" t="s">
        <v>93</v>
      </c>
      <c r="E112" s="22" t="e">
        <f xml:space="preserve"> COUNTIF(#REF!,#REF!)</f>
        <v>#REF!</v>
      </c>
      <c r="F112" s="22">
        <f>COUNTIF(D112, "*FQDW*")</f>
        <v>0</v>
      </c>
      <c r="G112" s="22">
        <f>+COUNTIFS(E112,"&gt;1",F112,"&gt;0")</f>
        <v>0</v>
      </c>
      <c r="H112" s="26">
        <v>55</v>
      </c>
      <c r="I112" s="20"/>
      <c r="J112" s="47">
        <v>1</v>
      </c>
      <c r="K112" s="23">
        <v>45678</v>
      </c>
      <c r="L112" s="21" t="s">
        <v>948</v>
      </c>
      <c r="M112" s="24" t="s">
        <v>987</v>
      </c>
      <c r="N112" s="21" t="s">
        <v>23</v>
      </c>
      <c r="Q112" s="1"/>
      <c r="S112" s="1"/>
      <c r="T112" s="1"/>
      <c r="U112" s="1"/>
      <c r="V112" s="1"/>
      <c r="W112" s="1"/>
    </row>
    <row r="113" spans="1:23" ht="16.5" x14ac:dyDescent="0.3">
      <c r="A113" s="26" t="s">
        <v>39</v>
      </c>
      <c r="B113" s="20">
        <v>1</v>
      </c>
      <c r="C113" s="21" t="s">
        <v>692</v>
      </c>
      <c r="D113" s="21" t="s">
        <v>79</v>
      </c>
      <c r="E113" s="22" t="e">
        <f xml:space="preserve"> COUNTIF(#REF!,#REF!)</f>
        <v>#REF!</v>
      </c>
      <c r="F113" s="22">
        <f>COUNTIF(D113, "*FQDW*")</f>
        <v>0</v>
      </c>
      <c r="G113" s="22">
        <f>+COUNTIFS(E113,"&gt;1",F113,"&gt;0")</f>
        <v>0</v>
      </c>
      <c r="H113" s="26">
        <v>55</v>
      </c>
      <c r="I113" s="20"/>
      <c r="J113" s="47">
        <v>1</v>
      </c>
      <c r="K113" s="23">
        <v>45678</v>
      </c>
      <c r="L113" s="21" t="s">
        <v>343</v>
      </c>
      <c r="M113" s="24" t="s">
        <v>690</v>
      </c>
      <c r="N113" s="21" t="s">
        <v>64</v>
      </c>
      <c r="Q113" s="1"/>
      <c r="S113" s="1"/>
      <c r="T113" s="1"/>
      <c r="U113" s="1"/>
      <c r="V113" s="1"/>
      <c r="W113" s="1"/>
    </row>
    <row r="114" spans="1:23" ht="16.5" x14ac:dyDescent="0.3">
      <c r="A114" s="26" t="s">
        <v>39</v>
      </c>
      <c r="B114" s="20">
        <v>1</v>
      </c>
      <c r="C114" s="21" t="s">
        <v>693</v>
      </c>
      <c r="D114" s="21" t="s">
        <v>79</v>
      </c>
      <c r="E114" s="22" t="e">
        <f xml:space="preserve"> COUNTIF(#REF!,#REF!)</f>
        <v>#REF!</v>
      </c>
      <c r="F114" s="22">
        <f>COUNTIF(D114, "*FQDW*")</f>
        <v>0</v>
      </c>
      <c r="G114" s="22">
        <f>+COUNTIFS(E114,"&gt;1",F114,"&gt;0")</f>
        <v>0</v>
      </c>
      <c r="H114" s="26">
        <v>55</v>
      </c>
      <c r="I114" s="20"/>
      <c r="J114" s="47">
        <v>1</v>
      </c>
      <c r="K114" s="23">
        <v>45678</v>
      </c>
      <c r="L114" s="21" t="s">
        <v>343</v>
      </c>
      <c r="M114" s="24" t="s">
        <v>694</v>
      </c>
      <c r="N114" s="21" t="s">
        <v>64</v>
      </c>
      <c r="Q114" s="1"/>
      <c r="S114" s="1"/>
      <c r="T114" s="1"/>
      <c r="U114" s="1"/>
      <c r="V114" s="1"/>
      <c r="W114" s="1"/>
    </row>
    <row r="115" spans="1:23" ht="16.5" x14ac:dyDescent="0.3">
      <c r="A115" s="26" t="s">
        <v>39</v>
      </c>
      <c r="B115" s="20">
        <v>1</v>
      </c>
      <c r="C115" s="21" t="s">
        <v>695</v>
      </c>
      <c r="D115" s="21" t="s">
        <v>79</v>
      </c>
      <c r="E115" s="22" t="e">
        <f xml:space="preserve"> COUNTIF(#REF!,#REF!)</f>
        <v>#REF!</v>
      </c>
      <c r="F115" s="22">
        <f>COUNTIF(D115, "*FQDW*")</f>
        <v>0</v>
      </c>
      <c r="G115" s="22">
        <f>+COUNTIFS(E115,"&gt;1",F115,"&gt;0")</f>
        <v>0</v>
      </c>
      <c r="H115" s="26">
        <v>55</v>
      </c>
      <c r="I115" s="20"/>
      <c r="J115" s="47">
        <v>1</v>
      </c>
      <c r="K115" s="23">
        <v>45678</v>
      </c>
      <c r="L115" s="21" t="s">
        <v>343</v>
      </c>
      <c r="M115" s="24" t="s">
        <v>690</v>
      </c>
      <c r="N115" s="21" t="s">
        <v>64</v>
      </c>
      <c r="Q115" s="1"/>
      <c r="S115" s="1"/>
      <c r="T115" s="1"/>
      <c r="U115" s="1"/>
      <c r="V115" s="1"/>
      <c r="W115" s="1"/>
    </row>
    <row r="116" spans="1:23" ht="16.5" x14ac:dyDescent="0.3">
      <c r="A116" s="26" t="s">
        <v>39</v>
      </c>
      <c r="B116" s="20">
        <v>1</v>
      </c>
      <c r="C116" s="21" t="s">
        <v>988</v>
      </c>
      <c r="D116" s="21" t="s">
        <v>93</v>
      </c>
      <c r="E116" s="22" t="e">
        <f xml:space="preserve"> COUNTIF(#REF!,#REF!)</f>
        <v>#REF!</v>
      </c>
      <c r="F116" s="22">
        <f>COUNTIF(D116, "*FQDW*")</f>
        <v>0</v>
      </c>
      <c r="G116" s="22">
        <f>+COUNTIFS(E116,"&gt;1",F116,"&gt;0")</f>
        <v>0</v>
      </c>
      <c r="H116" s="26">
        <v>55</v>
      </c>
      <c r="I116" s="20"/>
      <c r="J116" s="47">
        <v>1</v>
      </c>
      <c r="K116" s="23">
        <v>45678</v>
      </c>
      <c r="L116" s="21" t="s">
        <v>948</v>
      </c>
      <c r="M116" s="24" t="s">
        <v>949</v>
      </c>
      <c r="N116" s="21" t="s">
        <v>64</v>
      </c>
      <c r="Q116" s="1"/>
      <c r="S116" s="1"/>
      <c r="T116" s="1"/>
      <c r="U116" s="1"/>
      <c r="V116" s="1"/>
      <c r="W116" s="1"/>
    </row>
    <row r="117" spans="1:23" ht="16.5" x14ac:dyDescent="0.3">
      <c r="A117" s="26" t="s">
        <v>39</v>
      </c>
      <c r="B117" s="20">
        <v>1</v>
      </c>
      <c r="C117" s="21" t="s">
        <v>988</v>
      </c>
      <c r="D117" s="21" t="s">
        <v>93</v>
      </c>
      <c r="E117" s="22" t="e">
        <f xml:space="preserve"> COUNTIF(#REF!,#REF!)</f>
        <v>#REF!</v>
      </c>
      <c r="F117" s="22">
        <f>COUNTIF(D117, "*FQDW*")</f>
        <v>0</v>
      </c>
      <c r="G117" s="22">
        <f>+COUNTIFS(E117,"&gt;1",F117,"&gt;0")</f>
        <v>0</v>
      </c>
      <c r="H117" s="26">
        <v>55</v>
      </c>
      <c r="I117" s="20"/>
      <c r="J117" s="47">
        <v>1</v>
      </c>
      <c r="K117" s="23">
        <v>45678</v>
      </c>
      <c r="L117" s="21" t="s">
        <v>948</v>
      </c>
      <c r="M117" s="24" t="s">
        <v>949</v>
      </c>
      <c r="N117" s="21" t="s">
        <v>64</v>
      </c>
      <c r="Q117" s="1"/>
      <c r="S117" s="1"/>
      <c r="T117" s="1"/>
      <c r="U117" s="1"/>
      <c r="V117" s="1"/>
      <c r="W117" s="1"/>
    </row>
    <row r="118" spans="1:23" ht="16.5" x14ac:dyDescent="0.3">
      <c r="A118" s="26" t="s">
        <v>39</v>
      </c>
      <c r="B118" s="20">
        <v>1</v>
      </c>
      <c r="C118" s="21" t="s">
        <v>988</v>
      </c>
      <c r="D118" s="21" t="s">
        <v>93</v>
      </c>
      <c r="E118" s="22" t="e">
        <f xml:space="preserve"> COUNTIF(#REF!,#REF!)</f>
        <v>#REF!</v>
      </c>
      <c r="F118" s="22">
        <f>COUNTIF(D118, "*FQDW*")</f>
        <v>0</v>
      </c>
      <c r="G118" s="22">
        <f>+COUNTIFS(E118,"&gt;1",F118,"&gt;0")</f>
        <v>0</v>
      </c>
      <c r="H118" s="26">
        <v>55</v>
      </c>
      <c r="I118" s="20"/>
      <c r="J118" s="47">
        <v>1</v>
      </c>
      <c r="K118" s="23">
        <v>45678</v>
      </c>
      <c r="L118" s="21" t="s">
        <v>948</v>
      </c>
      <c r="M118" s="24" t="s">
        <v>949</v>
      </c>
      <c r="N118" s="21" t="s">
        <v>64</v>
      </c>
      <c r="Q118" s="1"/>
      <c r="S118" s="1"/>
      <c r="T118" s="1"/>
      <c r="U118" s="1"/>
      <c r="V118" s="1"/>
      <c r="W118" s="1"/>
    </row>
    <row r="119" spans="1:23" ht="16.5" x14ac:dyDescent="0.3">
      <c r="A119" s="26" t="s">
        <v>39</v>
      </c>
      <c r="B119" s="20">
        <v>1</v>
      </c>
      <c r="C119" s="21" t="s">
        <v>988</v>
      </c>
      <c r="D119" s="21" t="s">
        <v>93</v>
      </c>
      <c r="E119" s="22" t="e">
        <f xml:space="preserve"> COUNTIF(#REF!,#REF!)</f>
        <v>#REF!</v>
      </c>
      <c r="F119" s="22">
        <f>COUNTIF(D119, "*FQDW*")</f>
        <v>0</v>
      </c>
      <c r="G119" s="22">
        <f>+COUNTIFS(E119,"&gt;1",F119,"&gt;0")</f>
        <v>0</v>
      </c>
      <c r="H119" s="26">
        <v>55</v>
      </c>
      <c r="I119" s="20"/>
      <c r="J119" s="47">
        <v>1</v>
      </c>
      <c r="K119" s="23">
        <v>45678</v>
      </c>
      <c r="L119" s="21" t="s">
        <v>948</v>
      </c>
      <c r="M119" s="24" t="s">
        <v>949</v>
      </c>
      <c r="N119" s="21" t="s">
        <v>64</v>
      </c>
      <c r="Q119" s="1"/>
      <c r="S119" s="1"/>
      <c r="T119" s="1"/>
      <c r="U119" s="1"/>
      <c r="V119" s="1"/>
      <c r="W119" s="1"/>
    </row>
    <row r="120" spans="1:23" ht="16.5" x14ac:dyDescent="0.3">
      <c r="A120" s="26" t="s">
        <v>39</v>
      </c>
      <c r="B120" s="20">
        <v>1</v>
      </c>
      <c r="C120" s="21" t="s">
        <v>988</v>
      </c>
      <c r="D120" s="21" t="s">
        <v>93</v>
      </c>
      <c r="E120" s="22" t="e">
        <f xml:space="preserve"> COUNTIF(#REF!,#REF!)</f>
        <v>#REF!</v>
      </c>
      <c r="F120" s="22">
        <f>COUNTIF(D120, "*FQDW*")</f>
        <v>0</v>
      </c>
      <c r="G120" s="22">
        <f>+COUNTIFS(E120,"&gt;1",F120,"&gt;0")</f>
        <v>0</v>
      </c>
      <c r="H120" s="26">
        <v>55</v>
      </c>
      <c r="I120" s="20"/>
      <c r="J120" s="47">
        <v>1</v>
      </c>
      <c r="K120" s="23">
        <v>45678</v>
      </c>
      <c r="L120" s="21" t="s">
        <v>948</v>
      </c>
      <c r="M120" s="24" t="s">
        <v>949</v>
      </c>
      <c r="N120" s="21" t="s">
        <v>64</v>
      </c>
      <c r="Q120" s="1"/>
      <c r="S120" s="1"/>
      <c r="T120" s="1"/>
    </row>
    <row r="121" spans="1:23" ht="16.5" x14ac:dyDescent="0.3">
      <c r="A121" s="26" t="s">
        <v>39</v>
      </c>
      <c r="B121" s="20">
        <v>1</v>
      </c>
      <c r="C121" s="21" t="s">
        <v>988</v>
      </c>
      <c r="D121" s="21" t="s">
        <v>93</v>
      </c>
      <c r="E121" s="22" t="e">
        <f xml:space="preserve"> COUNTIF(#REF!,#REF!)</f>
        <v>#REF!</v>
      </c>
      <c r="F121" s="22">
        <f>COUNTIF(D121, "*FQDW*")</f>
        <v>0</v>
      </c>
      <c r="G121" s="22">
        <f>+COUNTIFS(E121,"&gt;1",F121,"&gt;0")</f>
        <v>0</v>
      </c>
      <c r="H121" s="26">
        <v>55</v>
      </c>
      <c r="I121" s="20"/>
      <c r="J121" s="47">
        <v>1</v>
      </c>
      <c r="K121" s="23">
        <v>45678</v>
      </c>
      <c r="L121" s="21" t="s">
        <v>948</v>
      </c>
      <c r="M121" s="24" t="s">
        <v>949</v>
      </c>
      <c r="N121" s="21" t="s">
        <v>64</v>
      </c>
      <c r="Q121" s="1"/>
      <c r="S121" s="1"/>
      <c r="T121" s="1"/>
    </row>
    <row r="122" spans="1:23" ht="16.5" x14ac:dyDescent="0.3">
      <c r="A122" s="26" t="s">
        <v>39</v>
      </c>
      <c r="B122" s="20">
        <v>1</v>
      </c>
      <c r="C122" s="21" t="s">
        <v>696</v>
      </c>
      <c r="D122" s="21" t="s">
        <v>79</v>
      </c>
      <c r="E122" s="22" t="e">
        <f xml:space="preserve"> COUNTIF(#REF!,#REF!)</f>
        <v>#REF!</v>
      </c>
      <c r="F122" s="22">
        <f>COUNTIF(D122, "*FQDW*")</f>
        <v>0</v>
      </c>
      <c r="G122" s="22">
        <f>+COUNTIFS(E122,"&gt;1",F122,"&gt;0")</f>
        <v>0</v>
      </c>
      <c r="H122" s="26">
        <v>55</v>
      </c>
      <c r="I122" s="20"/>
      <c r="J122" s="47">
        <v>1</v>
      </c>
      <c r="K122" s="23">
        <v>45678</v>
      </c>
      <c r="L122" s="21" t="s">
        <v>343</v>
      </c>
      <c r="M122" s="24" t="s">
        <v>697</v>
      </c>
      <c r="N122" s="21" t="s">
        <v>44</v>
      </c>
      <c r="Q122" s="1"/>
      <c r="R122" s="1"/>
      <c r="S122" s="1"/>
      <c r="T122" s="1"/>
    </row>
    <row r="123" spans="1:23" ht="16.5" x14ac:dyDescent="0.3">
      <c r="A123" s="26" t="s">
        <v>39</v>
      </c>
      <c r="B123" s="20">
        <v>1</v>
      </c>
      <c r="C123" s="21" t="s">
        <v>698</v>
      </c>
      <c r="D123" s="21" t="s">
        <v>79</v>
      </c>
      <c r="E123" s="22" t="e">
        <f xml:space="preserve"> COUNTIF(#REF!,#REF!)</f>
        <v>#REF!</v>
      </c>
      <c r="F123" s="22">
        <f>COUNTIF(D123, "*FQDW*")</f>
        <v>0</v>
      </c>
      <c r="G123" s="22">
        <f>+COUNTIFS(E123,"&gt;1",F123,"&gt;0")</f>
        <v>0</v>
      </c>
      <c r="H123" s="26">
        <v>55</v>
      </c>
      <c r="I123" s="20"/>
      <c r="J123" s="47">
        <v>1</v>
      </c>
      <c r="K123" s="23">
        <v>45678</v>
      </c>
      <c r="L123" s="21" t="s">
        <v>343</v>
      </c>
      <c r="M123" s="24" t="s">
        <v>699</v>
      </c>
      <c r="N123" s="21" t="s">
        <v>44</v>
      </c>
      <c r="Q123" s="1"/>
      <c r="R123" s="1"/>
      <c r="S123" s="1"/>
      <c r="T123" s="1"/>
    </row>
    <row r="124" spans="1:23" ht="16.5" x14ac:dyDescent="0.3">
      <c r="A124" s="26" t="s">
        <v>39</v>
      </c>
      <c r="B124" s="20">
        <v>1</v>
      </c>
      <c r="C124" s="21" t="s">
        <v>989</v>
      </c>
      <c r="D124" s="21" t="s">
        <v>93</v>
      </c>
      <c r="E124" s="22" t="e">
        <f xml:space="preserve"> COUNTIF(#REF!,#REF!)</f>
        <v>#REF!</v>
      </c>
      <c r="F124" s="22">
        <f>COUNTIF(D124, "*FQDW*")</f>
        <v>0</v>
      </c>
      <c r="G124" s="22">
        <f>+COUNTIFS(E124,"&gt;1",F124,"&gt;0")</f>
        <v>0</v>
      </c>
      <c r="H124" s="26">
        <v>55</v>
      </c>
      <c r="I124" s="20"/>
      <c r="J124" s="47">
        <v>1</v>
      </c>
      <c r="K124" s="23">
        <v>45678</v>
      </c>
      <c r="L124" s="21" t="s">
        <v>948</v>
      </c>
      <c r="M124" s="24" t="s">
        <v>949</v>
      </c>
      <c r="N124" s="21" t="s">
        <v>64</v>
      </c>
      <c r="Q124" s="1"/>
      <c r="R124" s="1"/>
      <c r="S124" s="1"/>
      <c r="T124" s="1"/>
    </row>
    <row r="125" spans="1:23" ht="16.5" x14ac:dyDescent="0.3">
      <c r="A125" s="26" t="s">
        <v>39</v>
      </c>
      <c r="B125" s="20">
        <v>1</v>
      </c>
      <c r="C125" s="21" t="s">
        <v>989</v>
      </c>
      <c r="D125" s="21" t="s">
        <v>93</v>
      </c>
      <c r="E125" s="22" t="e">
        <f xml:space="preserve"> COUNTIF(#REF!,#REF!)</f>
        <v>#REF!</v>
      </c>
      <c r="F125" s="22">
        <f>COUNTIF(D125, "*FQDW*")</f>
        <v>0</v>
      </c>
      <c r="G125" s="22">
        <f>+COUNTIFS(E125,"&gt;1",F125,"&gt;0")</f>
        <v>0</v>
      </c>
      <c r="H125" s="26">
        <v>55</v>
      </c>
      <c r="I125" s="20"/>
      <c r="J125" s="47">
        <v>1</v>
      </c>
      <c r="K125" s="23">
        <v>45678</v>
      </c>
      <c r="L125" s="21" t="s">
        <v>948</v>
      </c>
      <c r="M125" s="24" t="s">
        <v>949</v>
      </c>
      <c r="N125" s="21" t="s">
        <v>64</v>
      </c>
      <c r="Q125" s="1"/>
      <c r="R125" s="1"/>
      <c r="S125" s="1"/>
      <c r="T125" s="1"/>
    </row>
    <row r="126" spans="1:23" ht="16.5" x14ac:dyDescent="0.3">
      <c r="A126" s="26" t="s">
        <v>39</v>
      </c>
      <c r="B126" s="20">
        <v>1</v>
      </c>
      <c r="C126" s="21" t="s">
        <v>989</v>
      </c>
      <c r="D126" s="21" t="s">
        <v>93</v>
      </c>
      <c r="E126" s="22" t="e">
        <f xml:space="preserve"> COUNTIF(#REF!,#REF!)</f>
        <v>#REF!</v>
      </c>
      <c r="F126" s="22">
        <f>COUNTIF(D126, "*FQDW*")</f>
        <v>0</v>
      </c>
      <c r="G126" s="22">
        <f>+COUNTIFS(E126,"&gt;1",F126,"&gt;0")</f>
        <v>0</v>
      </c>
      <c r="H126" s="26">
        <v>55</v>
      </c>
      <c r="I126" s="20"/>
      <c r="J126" s="47">
        <v>1</v>
      </c>
      <c r="K126" s="23">
        <v>45678</v>
      </c>
      <c r="L126" s="21" t="s">
        <v>948</v>
      </c>
      <c r="M126" s="24" t="s">
        <v>949</v>
      </c>
      <c r="N126" s="21" t="s">
        <v>64</v>
      </c>
      <c r="Q126" s="1"/>
      <c r="R126" s="1"/>
      <c r="S126" s="1"/>
      <c r="T126" s="1"/>
    </row>
    <row r="127" spans="1:23" ht="16.5" x14ac:dyDescent="0.3">
      <c r="A127" s="26" t="s">
        <v>39</v>
      </c>
      <c r="B127" s="20">
        <v>1</v>
      </c>
      <c r="C127" s="21" t="s">
        <v>989</v>
      </c>
      <c r="D127" s="21" t="s">
        <v>93</v>
      </c>
      <c r="E127" s="22" t="e">
        <f xml:space="preserve"> COUNTIF(#REF!,#REF!)</f>
        <v>#REF!</v>
      </c>
      <c r="F127" s="22">
        <f>COUNTIF(D127, "*FQDW*")</f>
        <v>0</v>
      </c>
      <c r="G127" s="22">
        <f>+COUNTIFS(E127,"&gt;1",F127,"&gt;0")</f>
        <v>0</v>
      </c>
      <c r="H127" s="26">
        <v>55</v>
      </c>
      <c r="I127" s="20"/>
      <c r="J127" s="47">
        <v>1</v>
      </c>
      <c r="K127" s="23">
        <v>45678</v>
      </c>
      <c r="L127" s="21" t="s">
        <v>948</v>
      </c>
      <c r="M127" s="24" t="s">
        <v>949</v>
      </c>
      <c r="N127" s="21" t="s">
        <v>64</v>
      </c>
      <c r="Q127" s="1"/>
      <c r="R127" s="1"/>
      <c r="S127" s="1"/>
      <c r="T127" s="1"/>
    </row>
    <row r="128" spans="1:23" ht="16.5" x14ac:dyDescent="0.3">
      <c r="A128" s="26" t="s">
        <v>39</v>
      </c>
      <c r="B128" s="20">
        <v>1</v>
      </c>
      <c r="C128" s="21" t="s">
        <v>989</v>
      </c>
      <c r="D128" s="21" t="s">
        <v>93</v>
      </c>
      <c r="E128" s="22" t="e">
        <f xml:space="preserve"> COUNTIF(#REF!,#REF!)</f>
        <v>#REF!</v>
      </c>
      <c r="F128" s="22">
        <f>COUNTIF(D128, "*FQDW*")</f>
        <v>0</v>
      </c>
      <c r="G128" s="22">
        <f>+COUNTIFS(E128,"&gt;1",F128,"&gt;0")</f>
        <v>0</v>
      </c>
      <c r="H128" s="26">
        <v>55</v>
      </c>
      <c r="I128" s="20"/>
      <c r="J128" s="47">
        <v>1</v>
      </c>
      <c r="K128" s="23">
        <v>45678</v>
      </c>
      <c r="L128" s="21" t="s">
        <v>948</v>
      </c>
      <c r="M128" s="24" t="s">
        <v>949</v>
      </c>
      <c r="N128" s="21" t="s">
        <v>64</v>
      </c>
      <c r="Q128" s="1"/>
      <c r="R128" s="1"/>
      <c r="S128" s="1"/>
      <c r="T128" s="1"/>
    </row>
    <row r="129" spans="1:20" ht="16.5" x14ac:dyDescent="0.3">
      <c r="A129" s="26" t="s">
        <v>39</v>
      </c>
      <c r="B129" s="20">
        <v>1</v>
      </c>
      <c r="C129" s="21" t="s">
        <v>989</v>
      </c>
      <c r="D129" s="21" t="s">
        <v>93</v>
      </c>
      <c r="E129" s="22" t="e">
        <f xml:space="preserve"> COUNTIF(#REF!,#REF!)</f>
        <v>#REF!</v>
      </c>
      <c r="F129" s="22">
        <f>COUNTIF(D129, "*FQDW*")</f>
        <v>0</v>
      </c>
      <c r="G129" s="22">
        <f>+COUNTIFS(E129,"&gt;1",F129,"&gt;0")</f>
        <v>0</v>
      </c>
      <c r="H129" s="26">
        <v>55</v>
      </c>
      <c r="I129" s="20"/>
      <c r="J129" s="47">
        <v>1</v>
      </c>
      <c r="K129" s="23">
        <v>45678</v>
      </c>
      <c r="L129" s="21" t="s">
        <v>948</v>
      </c>
      <c r="M129" s="24" t="s">
        <v>949</v>
      </c>
      <c r="N129" s="21" t="s">
        <v>64</v>
      </c>
      <c r="Q129" s="1"/>
      <c r="R129" s="1"/>
      <c r="S129" s="1"/>
      <c r="T129" s="1"/>
    </row>
    <row r="130" spans="1:20" ht="16.5" x14ac:dyDescent="0.3">
      <c r="A130" s="26" t="s">
        <v>39</v>
      </c>
      <c r="B130" s="20">
        <v>1</v>
      </c>
      <c r="C130" s="21" t="s">
        <v>700</v>
      </c>
      <c r="D130" s="21" t="s">
        <v>28</v>
      </c>
      <c r="E130" s="22" t="e">
        <f xml:space="preserve"> COUNTIF(#REF!,#REF!)</f>
        <v>#REF!</v>
      </c>
      <c r="F130" s="22">
        <f>COUNTIF(D130, "*FQDW*")</f>
        <v>0</v>
      </c>
      <c r="G130" s="22">
        <f>+COUNTIFS(E130,"&gt;1",F130,"&gt;0")</f>
        <v>0</v>
      </c>
      <c r="H130" s="26">
        <v>55</v>
      </c>
      <c r="I130" s="20"/>
      <c r="J130" s="47">
        <v>1</v>
      </c>
      <c r="K130" s="23">
        <v>45678</v>
      </c>
      <c r="L130" s="21" t="s">
        <v>701</v>
      </c>
      <c r="M130" s="24" t="s">
        <v>702</v>
      </c>
      <c r="N130" s="21" t="s">
        <v>23</v>
      </c>
      <c r="Q130" s="1"/>
      <c r="R130" s="1"/>
      <c r="S130" s="1"/>
      <c r="T130" s="1"/>
    </row>
    <row r="131" spans="1:20" ht="16.5" x14ac:dyDescent="0.3">
      <c r="A131" s="26" t="s">
        <v>39</v>
      </c>
      <c r="B131" s="20">
        <v>1</v>
      </c>
      <c r="C131" s="21" t="s">
        <v>700</v>
      </c>
      <c r="D131" s="21" t="s">
        <v>28</v>
      </c>
      <c r="E131" s="22" t="e">
        <f xml:space="preserve"> COUNTIF(#REF!,#REF!)</f>
        <v>#REF!</v>
      </c>
      <c r="F131" s="22">
        <f>COUNTIF(D131, "*FQDW*")</f>
        <v>0</v>
      </c>
      <c r="G131" s="22">
        <f>+COUNTIFS(E131,"&gt;1",F131,"&gt;0")</f>
        <v>0</v>
      </c>
      <c r="H131" s="26">
        <v>55</v>
      </c>
      <c r="I131" s="20"/>
      <c r="J131" s="47">
        <v>1</v>
      </c>
      <c r="K131" s="23">
        <v>45678</v>
      </c>
      <c r="L131" s="21" t="s">
        <v>701</v>
      </c>
      <c r="M131" s="24" t="s">
        <v>702</v>
      </c>
      <c r="N131" s="21" t="s">
        <v>23</v>
      </c>
      <c r="Q131" s="1"/>
      <c r="R131" s="1"/>
      <c r="S131" s="1"/>
      <c r="T131" s="1"/>
    </row>
    <row r="132" spans="1:20" ht="16.5" x14ac:dyDescent="0.3">
      <c r="A132" s="26" t="s">
        <v>39</v>
      </c>
      <c r="B132" s="20">
        <v>1</v>
      </c>
      <c r="C132" s="21" t="s">
        <v>700</v>
      </c>
      <c r="D132" s="21" t="s">
        <v>28</v>
      </c>
      <c r="E132" s="22" t="e">
        <f xml:space="preserve"> COUNTIF(#REF!,#REF!)</f>
        <v>#REF!</v>
      </c>
      <c r="F132" s="22">
        <f>COUNTIF(D132, "*FQDW*")</f>
        <v>0</v>
      </c>
      <c r="G132" s="22">
        <f>+COUNTIFS(E132,"&gt;1",F132,"&gt;0")</f>
        <v>0</v>
      </c>
      <c r="H132" s="26">
        <v>55</v>
      </c>
      <c r="I132" s="20"/>
      <c r="J132" s="47">
        <v>1</v>
      </c>
      <c r="K132" s="23">
        <v>45678</v>
      </c>
      <c r="L132" s="21" t="s">
        <v>701</v>
      </c>
      <c r="M132" s="24" t="s">
        <v>702</v>
      </c>
      <c r="N132" s="21" t="s">
        <v>23</v>
      </c>
      <c r="Q132" s="1"/>
      <c r="R132" s="1"/>
      <c r="S132" s="1"/>
      <c r="T132" s="1"/>
    </row>
    <row r="133" spans="1:20" ht="16.5" x14ac:dyDescent="0.3">
      <c r="A133" s="26" t="s">
        <v>39</v>
      </c>
      <c r="B133" s="20">
        <v>1</v>
      </c>
      <c r="C133" s="21" t="s">
        <v>700</v>
      </c>
      <c r="D133" s="21" t="s">
        <v>28</v>
      </c>
      <c r="E133" s="22" t="e">
        <f xml:space="preserve"> COUNTIF(#REF!,#REF!)</f>
        <v>#REF!</v>
      </c>
      <c r="F133" s="22">
        <f>COUNTIF(D133, "*FQDW*")</f>
        <v>0</v>
      </c>
      <c r="G133" s="22">
        <f>+COUNTIFS(E133,"&gt;1",F133,"&gt;0")</f>
        <v>0</v>
      </c>
      <c r="H133" s="26">
        <v>55</v>
      </c>
      <c r="I133" s="20"/>
      <c r="J133" s="47">
        <v>1</v>
      </c>
      <c r="K133" s="23">
        <v>45678</v>
      </c>
      <c r="L133" s="21" t="s">
        <v>701</v>
      </c>
      <c r="M133" s="24" t="s">
        <v>702</v>
      </c>
      <c r="N133" s="21" t="s">
        <v>23</v>
      </c>
      <c r="Q133" s="1"/>
      <c r="R133" s="1"/>
      <c r="S133" s="1"/>
      <c r="T133" s="1"/>
    </row>
    <row r="134" spans="1:20" ht="16.5" x14ac:dyDescent="0.3">
      <c r="A134" s="26" t="s">
        <v>39</v>
      </c>
      <c r="B134" s="20">
        <v>1</v>
      </c>
      <c r="C134" s="21" t="s">
        <v>700</v>
      </c>
      <c r="D134" s="21" t="s">
        <v>28</v>
      </c>
      <c r="E134" s="22" t="e">
        <f xml:space="preserve"> COUNTIF(#REF!,#REF!)</f>
        <v>#REF!</v>
      </c>
      <c r="F134" s="22">
        <f>COUNTIF(D134, "*FQDW*")</f>
        <v>0</v>
      </c>
      <c r="G134" s="22">
        <f>+COUNTIFS(E134,"&gt;1",F134,"&gt;0")</f>
        <v>0</v>
      </c>
      <c r="H134" s="26">
        <v>55</v>
      </c>
      <c r="I134" s="20"/>
      <c r="J134" s="47">
        <v>1</v>
      </c>
      <c r="K134" s="23">
        <v>45678</v>
      </c>
      <c r="L134" s="21" t="s">
        <v>701</v>
      </c>
      <c r="M134" s="24" t="s">
        <v>702</v>
      </c>
      <c r="N134" s="21" t="s">
        <v>23</v>
      </c>
      <c r="Q134" s="9"/>
      <c r="R134" s="9"/>
      <c r="S134" s="1"/>
      <c r="T134" s="1"/>
    </row>
    <row r="135" spans="1:20" ht="16.5" x14ac:dyDescent="0.3">
      <c r="A135" s="26" t="s">
        <v>39</v>
      </c>
      <c r="B135" s="20">
        <v>1</v>
      </c>
      <c r="C135" s="21" t="s">
        <v>700</v>
      </c>
      <c r="D135" s="21" t="s">
        <v>28</v>
      </c>
      <c r="E135" s="22" t="e">
        <f xml:space="preserve"> COUNTIF(#REF!,#REF!)</f>
        <v>#REF!</v>
      </c>
      <c r="F135" s="22">
        <f>COUNTIF(D135, "*FQDW*")</f>
        <v>0</v>
      </c>
      <c r="G135" s="22">
        <f>+COUNTIFS(E135,"&gt;1",F135,"&gt;0")</f>
        <v>0</v>
      </c>
      <c r="H135" s="26">
        <v>55</v>
      </c>
      <c r="I135" s="20"/>
      <c r="J135" s="47">
        <v>1</v>
      </c>
      <c r="K135" s="23">
        <v>45678</v>
      </c>
      <c r="L135" s="21" t="s">
        <v>701</v>
      </c>
      <c r="M135" s="24" t="s">
        <v>702</v>
      </c>
      <c r="N135" s="21" t="s">
        <v>23</v>
      </c>
    </row>
    <row r="136" spans="1:20" ht="16.5" x14ac:dyDescent="0.3">
      <c r="A136" s="26" t="s">
        <v>39</v>
      </c>
      <c r="B136" s="20">
        <v>1</v>
      </c>
      <c r="C136" s="21" t="s">
        <v>700</v>
      </c>
      <c r="D136" s="21" t="s">
        <v>28</v>
      </c>
      <c r="E136" s="22" t="e">
        <f xml:space="preserve"> COUNTIF(#REF!,#REF!)</f>
        <v>#REF!</v>
      </c>
      <c r="F136" s="22">
        <f>COUNTIF(D136, "*FQDW*")</f>
        <v>0</v>
      </c>
      <c r="G136" s="22">
        <f>+COUNTIFS(E136,"&gt;1",F136,"&gt;0")</f>
        <v>0</v>
      </c>
      <c r="H136" s="26">
        <v>55</v>
      </c>
      <c r="I136" s="20"/>
      <c r="J136" s="47">
        <v>1</v>
      </c>
      <c r="K136" s="23">
        <v>45678</v>
      </c>
      <c r="L136" s="21" t="s">
        <v>701</v>
      </c>
      <c r="M136" s="24" t="s">
        <v>702</v>
      </c>
      <c r="N136" s="21" t="s">
        <v>23</v>
      </c>
    </row>
    <row r="137" spans="1:20" ht="16.5" x14ac:dyDescent="0.3">
      <c r="A137" s="26" t="s">
        <v>39</v>
      </c>
      <c r="B137" s="20">
        <v>1</v>
      </c>
      <c r="C137" s="21" t="s">
        <v>700</v>
      </c>
      <c r="D137" s="21" t="s">
        <v>28</v>
      </c>
      <c r="E137" s="22" t="e">
        <f xml:space="preserve"> COUNTIF(#REF!,#REF!)</f>
        <v>#REF!</v>
      </c>
      <c r="F137" s="22">
        <f>COUNTIF(D137, "*FQDW*")</f>
        <v>0</v>
      </c>
      <c r="G137" s="22">
        <f>+COUNTIFS(E137,"&gt;1",F137,"&gt;0")</f>
        <v>0</v>
      </c>
      <c r="H137" s="26">
        <v>55</v>
      </c>
      <c r="I137" s="20"/>
      <c r="J137" s="47">
        <v>1</v>
      </c>
      <c r="K137" s="23">
        <v>45678</v>
      </c>
      <c r="L137" s="21" t="s">
        <v>701</v>
      </c>
      <c r="M137" s="24" t="s">
        <v>702</v>
      </c>
      <c r="N137" s="21" t="s">
        <v>23</v>
      </c>
    </row>
    <row r="138" spans="1:20" ht="16.5" x14ac:dyDescent="0.3">
      <c r="A138" s="26" t="s">
        <v>39</v>
      </c>
      <c r="B138" s="20">
        <v>1</v>
      </c>
      <c r="C138" s="21" t="s">
        <v>700</v>
      </c>
      <c r="D138" s="21" t="s">
        <v>28</v>
      </c>
      <c r="E138" s="22" t="e">
        <f xml:space="preserve"> COUNTIF(#REF!,#REF!)</f>
        <v>#REF!</v>
      </c>
      <c r="F138" s="22">
        <f>COUNTIF(D138, "*FQDW*")</f>
        <v>0</v>
      </c>
      <c r="G138" s="22">
        <f>+COUNTIFS(E138,"&gt;1",F138,"&gt;0")</f>
        <v>0</v>
      </c>
      <c r="H138" s="26">
        <v>55</v>
      </c>
      <c r="I138" s="20"/>
      <c r="J138" s="47">
        <v>1</v>
      </c>
      <c r="K138" s="23">
        <v>45678</v>
      </c>
      <c r="L138" s="21" t="s">
        <v>701</v>
      </c>
      <c r="M138" s="24" t="s">
        <v>702</v>
      </c>
      <c r="N138" s="21" t="s">
        <v>23</v>
      </c>
    </row>
    <row r="139" spans="1:20" ht="16.5" x14ac:dyDescent="0.3">
      <c r="A139" s="26" t="s">
        <v>39</v>
      </c>
      <c r="B139" s="20">
        <v>1</v>
      </c>
      <c r="C139" s="21" t="s">
        <v>700</v>
      </c>
      <c r="D139" s="21" t="s">
        <v>28</v>
      </c>
      <c r="E139" s="22" t="e">
        <f xml:space="preserve"> COUNTIF(#REF!,#REF!)</f>
        <v>#REF!</v>
      </c>
      <c r="F139" s="22">
        <f>COUNTIF(D139, "*FQDW*")</f>
        <v>0</v>
      </c>
      <c r="G139" s="22">
        <f>+COUNTIFS(E139,"&gt;1",F139,"&gt;0")</f>
        <v>0</v>
      </c>
      <c r="H139" s="26">
        <v>55</v>
      </c>
      <c r="I139" s="20"/>
      <c r="J139" s="47">
        <v>1</v>
      </c>
      <c r="K139" s="23">
        <v>45678</v>
      </c>
      <c r="L139" s="21" t="s">
        <v>701</v>
      </c>
      <c r="M139" s="24" t="s">
        <v>702</v>
      </c>
      <c r="N139" s="21" t="s">
        <v>23</v>
      </c>
    </row>
    <row r="140" spans="1:20" ht="16.5" x14ac:dyDescent="0.3">
      <c r="A140" s="26" t="s">
        <v>39</v>
      </c>
      <c r="B140" s="20">
        <v>1</v>
      </c>
      <c r="C140" s="21" t="s">
        <v>700</v>
      </c>
      <c r="D140" s="21" t="s">
        <v>28</v>
      </c>
      <c r="E140" s="22" t="e">
        <f xml:space="preserve"> COUNTIF(#REF!,#REF!)</f>
        <v>#REF!</v>
      </c>
      <c r="F140" s="22">
        <f>COUNTIF(D140, "*FQDW*")</f>
        <v>0</v>
      </c>
      <c r="G140" s="22">
        <f>+COUNTIFS(E140,"&gt;1",F140,"&gt;0")</f>
        <v>0</v>
      </c>
      <c r="H140" s="26">
        <v>55</v>
      </c>
      <c r="I140" s="20"/>
      <c r="J140" s="47">
        <v>1</v>
      </c>
      <c r="K140" s="23">
        <v>45678</v>
      </c>
      <c r="L140" s="21" t="s">
        <v>701</v>
      </c>
      <c r="M140" s="24" t="s">
        <v>702</v>
      </c>
      <c r="N140" s="21" t="s">
        <v>23</v>
      </c>
    </row>
    <row r="141" spans="1:20" ht="16.5" x14ac:dyDescent="0.3">
      <c r="A141" s="26" t="s">
        <v>39</v>
      </c>
      <c r="B141" s="20">
        <v>1</v>
      </c>
      <c r="C141" s="21" t="s">
        <v>700</v>
      </c>
      <c r="D141" s="21" t="s">
        <v>28</v>
      </c>
      <c r="E141" s="22" t="e">
        <f xml:space="preserve"> COUNTIF(#REF!,#REF!)</f>
        <v>#REF!</v>
      </c>
      <c r="F141" s="22">
        <f>COUNTIF(D141, "*FQDW*")</f>
        <v>0</v>
      </c>
      <c r="G141" s="22">
        <f>+COUNTIFS(E141,"&gt;1",F141,"&gt;0")</f>
        <v>0</v>
      </c>
      <c r="H141" s="26">
        <v>55</v>
      </c>
      <c r="I141" s="20"/>
      <c r="J141" s="47">
        <v>1</v>
      </c>
      <c r="K141" s="23">
        <v>45678</v>
      </c>
      <c r="L141" s="21" t="s">
        <v>701</v>
      </c>
      <c r="M141" s="24" t="s">
        <v>702</v>
      </c>
      <c r="N141" s="21" t="s">
        <v>23</v>
      </c>
    </row>
    <row r="142" spans="1:20" ht="16.5" x14ac:dyDescent="0.3">
      <c r="A142" s="26" t="s">
        <v>39</v>
      </c>
      <c r="B142" s="20">
        <v>1</v>
      </c>
      <c r="C142" s="21" t="s">
        <v>700</v>
      </c>
      <c r="D142" s="21" t="s">
        <v>28</v>
      </c>
      <c r="E142" s="22" t="e">
        <f xml:space="preserve"> COUNTIF(#REF!,#REF!)</f>
        <v>#REF!</v>
      </c>
      <c r="F142" s="22">
        <f>COUNTIF(D142, "*FQDW*")</f>
        <v>0</v>
      </c>
      <c r="G142" s="22">
        <f>+COUNTIFS(E142,"&gt;1",F142,"&gt;0")</f>
        <v>0</v>
      </c>
      <c r="H142" s="26">
        <v>55</v>
      </c>
      <c r="I142" s="20"/>
      <c r="J142" s="47">
        <v>1</v>
      </c>
      <c r="K142" s="23">
        <v>45678</v>
      </c>
      <c r="L142" s="21" t="s">
        <v>701</v>
      </c>
      <c r="M142" s="24" t="s">
        <v>702</v>
      </c>
      <c r="N142" s="21" t="s">
        <v>23</v>
      </c>
    </row>
    <row r="143" spans="1:20" ht="16.5" x14ac:dyDescent="0.3">
      <c r="A143" s="26" t="s">
        <v>39</v>
      </c>
      <c r="B143" s="20">
        <v>1</v>
      </c>
      <c r="C143" s="21" t="s">
        <v>700</v>
      </c>
      <c r="D143" s="21" t="s">
        <v>28</v>
      </c>
      <c r="E143" s="22" t="e">
        <f xml:space="preserve"> COUNTIF(#REF!,#REF!)</f>
        <v>#REF!</v>
      </c>
      <c r="F143" s="22">
        <f>COUNTIF(D143, "*FQDW*")</f>
        <v>0</v>
      </c>
      <c r="G143" s="22">
        <f>+COUNTIFS(E143,"&gt;1",F143,"&gt;0")</f>
        <v>0</v>
      </c>
      <c r="H143" s="26">
        <v>55</v>
      </c>
      <c r="I143" s="20"/>
      <c r="J143" s="47">
        <v>1</v>
      </c>
      <c r="K143" s="23">
        <v>45678</v>
      </c>
      <c r="L143" s="21" t="s">
        <v>701</v>
      </c>
      <c r="M143" s="24" t="s">
        <v>702</v>
      </c>
      <c r="N143" s="21" t="s">
        <v>23</v>
      </c>
    </row>
    <row r="144" spans="1:20" ht="16.5" x14ac:dyDescent="0.3">
      <c r="A144" s="26" t="s">
        <v>39</v>
      </c>
      <c r="B144" s="20">
        <v>1</v>
      </c>
      <c r="C144" s="21" t="s">
        <v>700</v>
      </c>
      <c r="D144" s="21" t="s">
        <v>28</v>
      </c>
      <c r="E144" s="22" t="e">
        <f xml:space="preserve"> COUNTIF(#REF!,#REF!)</f>
        <v>#REF!</v>
      </c>
      <c r="F144" s="22">
        <f>COUNTIF(D144, "*FQDW*")</f>
        <v>0</v>
      </c>
      <c r="G144" s="22">
        <f>+COUNTIFS(E144,"&gt;1",F144,"&gt;0")</f>
        <v>0</v>
      </c>
      <c r="H144" s="26">
        <v>55</v>
      </c>
      <c r="I144" s="20"/>
      <c r="J144" s="47">
        <v>1</v>
      </c>
      <c r="K144" s="23">
        <v>45678</v>
      </c>
      <c r="L144" s="21" t="s">
        <v>701</v>
      </c>
      <c r="M144" s="24" t="s">
        <v>702</v>
      </c>
      <c r="N144" s="21" t="s">
        <v>23</v>
      </c>
    </row>
    <row r="145" spans="1:14" ht="16.5" x14ac:dyDescent="0.3">
      <c r="A145" s="26" t="s">
        <v>39</v>
      </c>
      <c r="B145" s="20">
        <v>1</v>
      </c>
      <c r="C145" s="21" t="s">
        <v>700</v>
      </c>
      <c r="D145" s="21" t="s">
        <v>28</v>
      </c>
      <c r="E145" s="22" t="e">
        <f xml:space="preserve"> COUNTIF(#REF!,#REF!)</f>
        <v>#REF!</v>
      </c>
      <c r="F145" s="22">
        <f>COUNTIF(D145, "*FQDW*")</f>
        <v>0</v>
      </c>
      <c r="G145" s="22">
        <f>+COUNTIFS(E145,"&gt;1",F145,"&gt;0")</f>
        <v>0</v>
      </c>
      <c r="H145" s="26">
        <v>55</v>
      </c>
      <c r="I145" s="20"/>
      <c r="J145" s="47">
        <v>1</v>
      </c>
      <c r="K145" s="23">
        <v>45678</v>
      </c>
      <c r="L145" s="21" t="s">
        <v>701</v>
      </c>
      <c r="M145" s="24" t="s">
        <v>702</v>
      </c>
      <c r="N145" s="21" t="s">
        <v>23</v>
      </c>
    </row>
    <row r="146" spans="1:14" ht="16.5" x14ac:dyDescent="0.3">
      <c r="A146" s="26" t="s">
        <v>39</v>
      </c>
      <c r="B146" s="20">
        <v>1</v>
      </c>
      <c r="C146" s="21" t="s">
        <v>700</v>
      </c>
      <c r="D146" s="21" t="s">
        <v>28</v>
      </c>
      <c r="E146" s="22" t="e">
        <f xml:space="preserve"> COUNTIF(#REF!,#REF!)</f>
        <v>#REF!</v>
      </c>
      <c r="F146" s="22">
        <f>COUNTIF(D146, "*FQDW*")</f>
        <v>0</v>
      </c>
      <c r="G146" s="22">
        <f>+COUNTIFS(E146,"&gt;1",F146,"&gt;0")</f>
        <v>0</v>
      </c>
      <c r="H146" s="26">
        <v>55</v>
      </c>
      <c r="I146" s="20"/>
      <c r="J146" s="47">
        <v>1</v>
      </c>
      <c r="K146" s="23">
        <v>45678</v>
      </c>
      <c r="L146" s="21" t="s">
        <v>701</v>
      </c>
      <c r="M146" s="24" t="s">
        <v>702</v>
      </c>
      <c r="N146" s="21" t="s">
        <v>23</v>
      </c>
    </row>
    <row r="147" spans="1:14" ht="16.5" x14ac:dyDescent="0.3">
      <c r="A147" s="26" t="s">
        <v>39</v>
      </c>
      <c r="B147" s="20">
        <v>1</v>
      </c>
      <c r="C147" s="21" t="s">
        <v>700</v>
      </c>
      <c r="D147" s="21" t="s">
        <v>28</v>
      </c>
      <c r="E147" s="22" t="e">
        <f xml:space="preserve"> COUNTIF(#REF!,#REF!)</f>
        <v>#REF!</v>
      </c>
      <c r="F147" s="22">
        <f>COUNTIF(D147, "*FQDW*")</f>
        <v>0</v>
      </c>
      <c r="G147" s="22">
        <f>+COUNTIFS(E147,"&gt;1",F147,"&gt;0")</f>
        <v>0</v>
      </c>
      <c r="H147" s="26">
        <v>55</v>
      </c>
      <c r="I147" s="20"/>
      <c r="J147" s="47">
        <v>1</v>
      </c>
      <c r="K147" s="23">
        <v>45678</v>
      </c>
      <c r="L147" s="21" t="s">
        <v>701</v>
      </c>
      <c r="M147" s="24" t="s">
        <v>702</v>
      </c>
      <c r="N147" s="21" t="s">
        <v>23</v>
      </c>
    </row>
    <row r="148" spans="1:14" ht="16.5" x14ac:dyDescent="0.3">
      <c r="A148" s="26" t="s">
        <v>39</v>
      </c>
      <c r="B148" s="20">
        <v>1</v>
      </c>
      <c r="C148" s="21" t="s">
        <v>700</v>
      </c>
      <c r="D148" s="21" t="s">
        <v>28</v>
      </c>
      <c r="E148" s="22" t="e">
        <f xml:space="preserve"> COUNTIF(#REF!,#REF!)</f>
        <v>#REF!</v>
      </c>
      <c r="F148" s="22">
        <f>COUNTIF(D148, "*FQDW*")</f>
        <v>0</v>
      </c>
      <c r="G148" s="22">
        <f>+COUNTIFS(E148,"&gt;1",F148,"&gt;0")</f>
        <v>0</v>
      </c>
      <c r="H148" s="26">
        <v>55</v>
      </c>
      <c r="I148" s="20"/>
      <c r="J148" s="47">
        <v>1</v>
      </c>
      <c r="K148" s="23">
        <v>45678</v>
      </c>
      <c r="L148" s="21" t="s">
        <v>701</v>
      </c>
      <c r="M148" s="24" t="s">
        <v>702</v>
      </c>
      <c r="N148" s="21" t="s">
        <v>23</v>
      </c>
    </row>
    <row r="149" spans="1:14" ht="16.5" x14ac:dyDescent="0.3">
      <c r="A149" s="26" t="s">
        <v>39</v>
      </c>
      <c r="B149" s="20">
        <v>1</v>
      </c>
      <c r="C149" s="21" t="s">
        <v>700</v>
      </c>
      <c r="D149" s="21" t="s">
        <v>28</v>
      </c>
      <c r="E149" s="22" t="e">
        <f xml:space="preserve"> COUNTIF(#REF!,#REF!)</f>
        <v>#REF!</v>
      </c>
      <c r="F149" s="22">
        <f>COUNTIF(D149, "*FQDW*")</f>
        <v>0</v>
      </c>
      <c r="G149" s="22">
        <f>+COUNTIFS(E149,"&gt;1",F149,"&gt;0")</f>
        <v>0</v>
      </c>
      <c r="H149" s="26">
        <v>55</v>
      </c>
      <c r="I149" s="20"/>
      <c r="J149" s="47">
        <v>1</v>
      </c>
      <c r="K149" s="23">
        <v>45678</v>
      </c>
      <c r="L149" s="21" t="s">
        <v>701</v>
      </c>
      <c r="M149" s="24" t="s">
        <v>702</v>
      </c>
      <c r="N149" s="21" t="s">
        <v>23</v>
      </c>
    </row>
    <row r="150" spans="1:14" ht="16.5" x14ac:dyDescent="0.3">
      <c r="A150" s="26" t="s">
        <v>39</v>
      </c>
      <c r="B150" s="20">
        <v>1</v>
      </c>
      <c r="C150" s="21" t="s">
        <v>700</v>
      </c>
      <c r="D150" s="21" t="s">
        <v>28</v>
      </c>
      <c r="E150" s="22" t="e">
        <f xml:space="preserve"> COUNTIF(#REF!,#REF!)</f>
        <v>#REF!</v>
      </c>
      <c r="F150" s="22">
        <f>COUNTIF(D150, "*FQDW*")</f>
        <v>0</v>
      </c>
      <c r="G150" s="22">
        <f>+COUNTIFS(E150,"&gt;1",F150,"&gt;0")</f>
        <v>0</v>
      </c>
      <c r="H150" s="26">
        <v>55</v>
      </c>
      <c r="I150" s="20"/>
      <c r="J150" s="47">
        <v>1</v>
      </c>
      <c r="K150" s="23">
        <v>45678</v>
      </c>
      <c r="L150" s="21" t="s">
        <v>701</v>
      </c>
      <c r="M150" s="24" t="s">
        <v>702</v>
      </c>
      <c r="N150" s="21" t="s">
        <v>23</v>
      </c>
    </row>
    <row r="151" spans="1:14" ht="16.5" x14ac:dyDescent="0.3">
      <c r="A151" s="26" t="s">
        <v>39</v>
      </c>
      <c r="B151" s="20">
        <v>1</v>
      </c>
      <c r="C151" s="21" t="s">
        <v>700</v>
      </c>
      <c r="D151" s="21" t="s">
        <v>28</v>
      </c>
      <c r="E151" s="22" t="e">
        <f xml:space="preserve"> COUNTIF(#REF!,#REF!)</f>
        <v>#REF!</v>
      </c>
      <c r="F151" s="22">
        <f>COUNTIF(D151, "*FQDW*")</f>
        <v>0</v>
      </c>
      <c r="G151" s="22">
        <f>+COUNTIFS(E151,"&gt;1",F151,"&gt;0")</f>
        <v>0</v>
      </c>
      <c r="H151" s="26">
        <v>55</v>
      </c>
      <c r="I151" s="20"/>
      <c r="J151" s="47">
        <v>1</v>
      </c>
      <c r="K151" s="23">
        <v>45678</v>
      </c>
      <c r="L151" s="21" t="s">
        <v>701</v>
      </c>
      <c r="M151" s="24" t="s">
        <v>702</v>
      </c>
      <c r="N151" s="21" t="s">
        <v>23</v>
      </c>
    </row>
    <row r="152" spans="1:14" ht="16.5" x14ac:dyDescent="0.3">
      <c r="A152" s="26" t="s">
        <v>39</v>
      </c>
      <c r="B152" s="20">
        <v>1</v>
      </c>
      <c r="C152" s="21" t="s">
        <v>700</v>
      </c>
      <c r="D152" s="21" t="s">
        <v>28</v>
      </c>
      <c r="E152" s="22" t="e">
        <f xml:space="preserve"> COUNTIF(#REF!,#REF!)</f>
        <v>#REF!</v>
      </c>
      <c r="F152" s="22">
        <f>COUNTIF(D152, "*FQDW*")</f>
        <v>0</v>
      </c>
      <c r="G152" s="22">
        <f>+COUNTIFS(E152,"&gt;1",F152,"&gt;0")</f>
        <v>0</v>
      </c>
      <c r="H152" s="26">
        <v>55</v>
      </c>
      <c r="I152" s="20"/>
      <c r="J152" s="47">
        <v>1</v>
      </c>
      <c r="K152" s="23">
        <v>45678</v>
      </c>
      <c r="L152" s="21" t="s">
        <v>701</v>
      </c>
      <c r="M152" s="24" t="s">
        <v>702</v>
      </c>
      <c r="N152" s="21" t="s">
        <v>23</v>
      </c>
    </row>
    <row r="153" spans="1:14" ht="16.5" x14ac:dyDescent="0.3">
      <c r="A153" s="26" t="s">
        <v>39</v>
      </c>
      <c r="B153" s="20">
        <v>1</v>
      </c>
      <c r="C153" s="21" t="s">
        <v>700</v>
      </c>
      <c r="D153" s="21" t="s">
        <v>28</v>
      </c>
      <c r="E153" s="22" t="e">
        <f xml:space="preserve"> COUNTIF(#REF!,#REF!)</f>
        <v>#REF!</v>
      </c>
      <c r="F153" s="22">
        <f>COUNTIF(D153, "*FQDW*")</f>
        <v>0</v>
      </c>
      <c r="G153" s="22">
        <f>+COUNTIFS(E153,"&gt;1",F153,"&gt;0")</f>
        <v>0</v>
      </c>
      <c r="H153" s="26">
        <v>55</v>
      </c>
      <c r="I153" s="20"/>
      <c r="J153" s="47">
        <v>1</v>
      </c>
      <c r="K153" s="23">
        <v>45678</v>
      </c>
      <c r="L153" s="21" t="s">
        <v>701</v>
      </c>
      <c r="M153" s="24" t="s">
        <v>702</v>
      </c>
      <c r="N153" s="21" t="s">
        <v>23</v>
      </c>
    </row>
    <row r="154" spans="1:14" ht="16.5" x14ac:dyDescent="0.3">
      <c r="A154" s="26" t="s">
        <v>39</v>
      </c>
      <c r="B154" s="20">
        <v>1</v>
      </c>
      <c r="C154" s="21" t="s">
        <v>700</v>
      </c>
      <c r="D154" s="21" t="s">
        <v>28</v>
      </c>
      <c r="E154" s="22" t="e">
        <f xml:space="preserve"> COUNTIF(#REF!,#REF!)</f>
        <v>#REF!</v>
      </c>
      <c r="F154" s="22">
        <f>COUNTIF(D154, "*FQDW*")</f>
        <v>0</v>
      </c>
      <c r="G154" s="22">
        <f>+COUNTIFS(E154,"&gt;1",F154,"&gt;0")</f>
        <v>0</v>
      </c>
      <c r="H154" s="26">
        <v>55</v>
      </c>
      <c r="I154" s="20"/>
      <c r="J154" s="47">
        <v>1</v>
      </c>
      <c r="K154" s="23">
        <v>45678</v>
      </c>
      <c r="L154" s="21" t="s">
        <v>701</v>
      </c>
      <c r="M154" s="24" t="s">
        <v>702</v>
      </c>
      <c r="N154" s="21" t="s">
        <v>23</v>
      </c>
    </row>
    <row r="155" spans="1:14" ht="16.5" x14ac:dyDescent="0.3">
      <c r="A155" s="26" t="s">
        <v>39</v>
      </c>
      <c r="B155" s="20">
        <v>1</v>
      </c>
      <c r="C155" s="21" t="s">
        <v>700</v>
      </c>
      <c r="D155" s="21" t="s">
        <v>28</v>
      </c>
      <c r="E155" s="22" t="e">
        <f xml:space="preserve"> COUNTIF(#REF!,#REF!)</f>
        <v>#REF!</v>
      </c>
      <c r="F155" s="22">
        <f>COUNTIF(D155, "*FQDW*")</f>
        <v>0</v>
      </c>
      <c r="G155" s="22">
        <f>+COUNTIFS(E155,"&gt;1",F155,"&gt;0")</f>
        <v>0</v>
      </c>
      <c r="H155" s="26">
        <v>55</v>
      </c>
      <c r="I155" s="20"/>
      <c r="J155" s="47">
        <v>1</v>
      </c>
      <c r="K155" s="23">
        <v>45678</v>
      </c>
      <c r="L155" s="21" t="s">
        <v>701</v>
      </c>
      <c r="M155" s="24" t="s">
        <v>702</v>
      </c>
      <c r="N155" s="21" t="s">
        <v>23</v>
      </c>
    </row>
    <row r="156" spans="1:14" ht="16.5" x14ac:dyDescent="0.3">
      <c r="A156" s="26" t="s">
        <v>39</v>
      </c>
      <c r="B156" s="20">
        <v>1</v>
      </c>
      <c r="C156" s="21" t="s">
        <v>700</v>
      </c>
      <c r="D156" s="21" t="s">
        <v>28</v>
      </c>
      <c r="E156" s="22" t="e">
        <f xml:space="preserve"> COUNTIF(#REF!,#REF!)</f>
        <v>#REF!</v>
      </c>
      <c r="F156" s="22">
        <f>COUNTIF(D156, "*FQDW*")</f>
        <v>0</v>
      </c>
      <c r="G156" s="22">
        <f>+COUNTIFS(E156,"&gt;1",F156,"&gt;0")</f>
        <v>0</v>
      </c>
      <c r="H156" s="26">
        <v>55</v>
      </c>
      <c r="I156" s="20"/>
      <c r="J156" s="47">
        <v>1</v>
      </c>
      <c r="K156" s="23">
        <v>45678</v>
      </c>
      <c r="L156" s="21" t="s">
        <v>701</v>
      </c>
      <c r="M156" s="24" t="s">
        <v>702</v>
      </c>
      <c r="N156" s="21" t="s">
        <v>23</v>
      </c>
    </row>
    <row r="157" spans="1:14" ht="16.5" x14ac:dyDescent="0.3">
      <c r="A157" s="26" t="s">
        <v>39</v>
      </c>
      <c r="B157" s="20">
        <v>1</v>
      </c>
      <c r="C157" s="21" t="s">
        <v>700</v>
      </c>
      <c r="D157" s="21" t="s">
        <v>28</v>
      </c>
      <c r="E157" s="22" t="e">
        <f xml:space="preserve"> COUNTIF(#REF!,#REF!)</f>
        <v>#REF!</v>
      </c>
      <c r="F157" s="22">
        <f>COUNTIF(D157, "*FQDW*")</f>
        <v>0</v>
      </c>
      <c r="G157" s="22">
        <f>+COUNTIFS(E157,"&gt;1",F157,"&gt;0")</f>
        <v>0</v>
      </c>
      <c r="H157" s="26">
        <v>55</v>
      </c>
      <c r="I157" s="20"/>
      <c r="J157" s="47">
        <v>1</v>
      </c>
      <c r="K157" s="23">
        <v>45678</v>
      </c>
      <c r="L157" s="21" t="s">
        <v>701</v>
      </c>
      <c r="M157" s="24" t="s">
        <v>702</v>
      </c>
      <c r="N157" s="21" t="s">
        <v>23</v>
      </c>
    </row>
    <row r="158" spans="1:14" ht="16.5" x14ac:dyDescent="0.3">
      <c r="A158" s="26" t="s">
        <v>39</v>
      </c>
      <c r="B158" s="20">
        <v>1</v>
      </c>
      <c r="C158" s="21" t="s">
        <v>700</v>
      </c>
      <c r="D158" s="21" t="s">
        <v>28</v>
      </c>
      <c r="E158" s="22" t="e">
        <f xml:space="preserve"> COUNTIF(#REF!,#REF!)</f>
        <v>#REF!</v>
      </c>
      <c r="F158" s="22">
        <f>COUNTIF(D158, "*FQDW*")</f>
        <v>0</v>
      </c>
      <c r="G158" s="22">
        <f>+COUNTIFS(E158,"&gt;1",F158,"&gt;0")</f>
        <v>0</v>
      </c>
      <c r="H158" s="26">
        <v>55</v>
      </c>
      <c r="I158" s="20"/>
      <c r="J158" s="47">
        <v>1</v>
      </c>
      <c r="K158" s="23">
        <v>45678</v>
      </c>
      <c r="L158" s="21" t="s">
        <v>701</v>
      </c>
      <c r="M158" s="24" t="s">
        <v>702</v>
      </c>
      <c r="N158" s="21" t="s">
        <v>23</v>
      </c>
    </row>
    <row r="159" spans="1:14" ht="16.5" x14ac:dyDescent="0.3">
      <c r="A159" s="26" t="s">
        <v>39</v>
      </c>
      <c r="B159" s="20">
        <v>1</v>
      </c>
      <c r="C159" s="21" t="s">
        <v>700</v>
      </c>
      <c r="D159" s="21" t="s">
        <v>28</v>
      </c>
      <c r="E159" s="22" t="e">
        <f xml:space="preserve"> COUNTIF(#REF!,#REF!)</f>
        <v>#REF!</v>
      </c>
      <c r="F159" s="22">
        <f>COUNTIF(D159, "*FQDW*")</f>
        <v>0</v>
      </c>
      <c r="G159" s="22">
        <f>+COUNTIFS(E159,"&gt;1",F159,"&gt;0")</f>
        <v>0</v>
      </c>
      <c r="H159" s="26">
        <v>55</v>
      </c>
      <c r="I159" s="20"/>
      <c r="J159" s="47">
        <v>1</v>
      </c>
      <c r="K159" s="23">
        <v>45678</v>
      </c>
      <c r="L159" s="21" t="s">
        <v>701</v>
      </c>
      <c r="M159" s="24" t="s">
        <v>702</v>
      </c>
      <c r="N159" s="21" t="s">
        <v>23</v>
      </c>
    </row>
    <row r="160" spans="1:14" ht="16.5" x14ac:dyDescent="0.3">
      <c r="A160" s="26" t="s">
        <v>39</v>
      </c>
      <c r="B160" s="20">
        <v>1</v>
      </c>
      <c r="C160" s="21" t="s">
        <v>700</v>
      </c>
      <c r="D160" s="21" t="s">
        <v>28</v>
      </c>
      <c r="E160" s="22" t="e">
        <f xml:space="preserve"> COUNTIF(#REF!,#REF!)</f>
        <v>#REF!</v>
      </c>
      <c r="F160" s="22">
        <f>COUNTIF(D160, "*FQDW*")</f>
        <v>0</v>
      </c>
      <c r="G160" s="22">
        <f>+COUNTIFS(E160,"&gt;1",F160,"&gt;0")</f>
        <v>0</v>
      </c>
      <c r="H160" s="26">
        <v>55</v>
      </c>
      <c r="I160" s="20"/>
      <c r="J160" s="47">
        <v>1</v>
      </c>
      <c r="K160" s="23">
        <v>45678</v>
      </c>
      <c r="L160" s="21" t="s">
        <v>701</v>
      </c>
      <c r="M160" s="24" t="s">
        <v>702</v>
      </c>
      <c r="N160" s="21" t="s">
        <v>23</v>
      </c>
    </row>
    <row r="161" spans="1:14" ht="16.5" x14ac:dyDescent="0.3">
      <c r="A161" s="26" t="s">
        <v>39</v>
      </c>
      <c r="B161" s="20">
        <v>1</v>
      </c>
      <c r="C161" s="21" t="s">
        <v>700</v>
      </c>
      <c r="D161" s="21" t="s">
        <v>28</v>
      </c>
      <c r="E161" s="22" t="e">
        <f xml:space="preserve"> COUNTIF(#REF!,#REF!)</f>
        <v>#REF!</v>
      </c>
      <c r="F161" s="22">
        <f>COUNTIF(D161, "*FQDW*")</f>
        <v>0</v>
      </c>
      <c r="G161" s="22">
        <f>+COUNTIFS(E161,"&gt;1",F161,"&gt;0")</f>
        <v>0</v>
      </c>
      <c r="H161" s="26">
        <v>55</v>
      </c>
      <c r="I161" s="20"/>
      <c r="J161" s="47">
        <v>1</v>
      </c>
      <c r="K161" s="23">
        <v>45678</v>
      </c>
      <c r="L161" s="21" t="s">
        <v>701</v>
      </c>
      <c r="M161" s="24" t="s">
        <v>702</v>
      </c>
      <c r="N161" s="21" t="s">
        <v>23</v>
      </c>
    </row>
    <row r="162" spans="1:14" ht="16.5" x14ac:dyDescent="0.3">
      <c r="A162" s="26" t="s">
        <v>39</v>
      </c>
      <c r="B162" s="20">
        <v>1</v>
      </c>
      <c r="C162" s="21" t="s">
        <v>700</v>
      </c>
      <c r="D162" s="21" t="s">
        <v>28</v>
      </c>
      <c r="E162" s="22" t="e">
        <f xml:space="preserve"> COUNTIF(#REF!,#REF!)</f>
        <v>#REF!</v>
      </c>
      <c r="F162" s="22">
        <f>COUNTIF(D162, "*FQDW*")</f>
        <v>0</v>
      </c>
      <c r="G162" s="22">
        <f>+COUNTIFS(E162,"&gt;1",F162,"&gt;0")</f>
        <v>0</v>
      </c>
      <c r="H162" s="26">
        <v>55</v>
      </c>
      <c r="I162" s="20"/>
      <c r="J162" s="47">
        <v>1</v>
      </c>
      <c r="K162" s="23">
        <v>45678</v>
      </c>
      <c r="L162" s="21" t="s">
        <v>701</v>
      </c>
      <c r="M162" s="24" t="s">
        <v>702</v>
      </c>
      <c r="N162" s="21" t="s">
        <v>23</v>
      </c>
    </row>
    <row r="163" spans="1:14" ht="16.5" x14ac:dyDescent="0.3">
      <c r="A163" s="26" t="s">
        <v>39</v>
      </c>
      <c r="B163" s="20">
        <v>1</v>
      </c>
      <c r="C163" s="21" t="s">
        <v>700</v>
      </c>
      <c r="D163" s="21" t="s">
        <v>28</v>
      </c>
      <c r="E163" s="22" t="e">
        <f xml:space="preserve"> COUNTIF(#REF!,#REF!)</f>
        <v>#REF!</v>
      </c>
      <c r="F163" s="22">
        <f>COUNTIF(D163, "*FQDW*")</f>
        <v>0</v>
      </c>
      <c r="G163" s="22">
        <f>+COUNTIFS(E163,"&gt;1",F163,"&gt;0")</f>
        <v>0</v>
      </c>
      <c r="H163" s="26">
        <v>55</v>
      </c>
      <c r="I163" s="20"/>
      <c r="J163" s="47">
        <v>1</v>
      </c>
      <c r="K163" s="23">
        <v>45678</v>
      </c>
      <c r="L163" s="21" t="s">
        <v>701</v>
      </c>
      <c r="M163" s="24" t="s">
        <v>702</v>
      </c>
      <c r="N163" s="21" t="s">
        <v>23</v>
      </c>
    </row>
    <row r="164" spans="1:14" ht="16.5" x14ac:dyDescent="0.3">
      <c r="A164" s="26" t="s">
        <v>39</v>
      </c>
      <c r="B164" s="20">
        <v>1</v>
      </c>
      <c r="C164" s="21" t="s">
        <v>700</v>
      </c>
      <c r="D164" s="21" t="s">
        <v>28</v>
      </c>
      <c r="E164" s="22" t="e">
        <f xml:space="preserve"> COUNTIF(#REF!,#REF!)</f>
        <v>#REF!</v>
      </c>
      <c r="F164" s="22">
        <f>COUNTIF(D164, "*FQDW*")</f>
        <v>0</v>
      </c>
      <c r="G164" s="22">
        <f>+COUNTIFS(E164,"&gt;1",F164,"&gt;0")</f>
        <v>0</v>
      </c>
      <c r="H164" s="26">
        <v>55</v>
      </c>
      <c r="I164" s="20"/>
      <c r="J164" s="47">
        <v>1</v>
      </c>
      <c r="K164" s="23">
        <v>45678</v>
      </c>
      <c r="L164" s="21" t="s">
        <v>701</v>
      </c>
      <c r="M164" s="24" t="s">
        <v>702</v>
      </c>
      <c r="N164" s="21" t="s">
        <v>23</v>
      </c>
    </row>
    <row r="165" spans="1:14" ht="16.5" x14ac:dyDescent="0.3">
      <c r="A165" s="26" t="s">
        <v>39</v>
      </c>
      <c r="B165" s="20">
        <v>1</v>
      </c>
      <c r="C165" s="21" t="s">
        <v>700</v>
      </c>
      <c r="D165" s="21" t="s">
        <v>28</v>
      </c>
      <c r="E165" s="22" t="e">
        <f xml:space="preserve"> COUNTIF(#REF!,#REF!)</f>
        <v>#REF!</v>
      </c>
      <c r="F165" s="22">
        <f>COUNTIF(D165, "*FQDW*")</f>
        <v>0</v>
      </c>
      <c r="G165" s="22">
        <f>+COUNTIFS(E165,"&gt;1",F165,"&gt;0")</f>
        <v>0</v>
      </c>
      <c r="H165" s="26">
        <v>55</v>
      </c>
      <c r="I165" s="20"/>
      <c r="J165" s="47">
        <v>1</v>
      </c>
      <c r="K165" s="23">
        <v>45678</v>
      </c>
      <c r="L165" s="21" t="s">
        <v>701</v>
      </c>
      <c r="M165" s="24" t="s">
        <v>702</v>
      </c>
      <c r="N165" s="21" t="s">
        <v>23</v>
      </c>
    </row>
    <row r="166" spans="1:14" ht="16.5" x14ac:dyDescent="0.3">
      <c r="A166" s="26" t="s">
        <v>39</v>
      </c>
      <c r="B166" s="20">
        <v>1</v>
      </c>
      <c r="C166" s="21" t="s">
        <v>700</v>
      </c>
      <c r="D166" s="21" t="s">
        <v>28</v>
      </c>
      <c r="E166" s="22" t="e">
        <f xml:space="preserve"> COUNTIF(#REF!,#REF!)</f>
        <v>#REF!</v>
      </c>
      <c r="F166" s="22">
        <f>COUNTIF(D166, "*FQDW*")</f>
        <v>0</v>
      </c>
      <c r="G166" s="22">
        <f>+COUNTIFS(E166,"&gt;1",F166,"&gt;0")</f>
        <v>0</v>
      </c>
      <c r="H166" s="26">
        <v>55</v>
      </c>
      <c r="I166" s="20"/>
      <c r="J166" s="47">
        <v>1</v>
      </c>
      <c r="K166" s="23">
        <v>45678</v>
      </c>
      <c r="L166" s="21" t="s">
        <v>701</v>
      </c>
      <c r="M166" s="24" t="s">
        <v>702</v>
      </c>
      <c r="N166" s="21" t="s">
        <v>23</v>
      </c>
    </row>
    <row r="167" spans="1:14" ht="16.5" x14ac:dyDescent="0.3">
      <c r="A167" s="26" t="s">
        <v>39</v>
      </c>
      <c r="B167" s="20">
        <v>1</v>
      </c>
      <c r="C167" s="21" t="s">
        <v>700</v>
      </c>
      <c r="D167" s="21" t="s">
        <v>28</v>
      </c>
      <c r="E167" s="22" t="e">
        <f xml:space="preserve"> COUNTIF(#REF!,#REF!)</f>
        <v>#REF!</v>
      </c>
      <c r="F167" s="22">
        <f>COUNTIF(D167, "*FQDW*")</f>
        <v>0</v>
      </c>
      <c r="G167" s="22">
        <f>+COUNTIFS(E167,"&gt;1",F167,"&gt;0")</f>
        <v>0</v>
      </c>
      <c r="H167" s="26">
        <v>55</v>
      </c>
      <c r="I167" s="20"/>
      <c r="J167" s="47">
        <v>1</v>
      </c>
      <c r="K167" s="23">
        <v>45678</v>
      </c>
      <c r="L167" s="21" t="s">
        <v>701</v>
      </c>
      <c r="M167" s="24" t="s">
        <v>702</v>
      </c>
      <c r="N167" s="21" t="s">
        <v>23</v>
      </c>
    </row>
    <row r="168" spans="1:14" ht="16.5" x14ac:dyDescent="0.3">
      <c r="A168" s="26" t="s">
        <v>39</v>
      </c>
      <c r="B168" s="20">
        <v>1</v>
      </c>
      <c r="C168" s="21" t="s">
        <v>700</v>
      </c>
      <c r="D168" s="21" t="s">
        <v>28</v>
      </c>
      <c r="E168" s="22" t="e">
        <f xml:space="preserve"> COUNTIF(#REF!,#REF!)</f>
        <v>#REF!</v>
      </c>
      <c r="F168" s="22">
        <f>COUNTIF(D168, "*FQDW*")</f>
        <v>0</v>
      </c>
      <c r="G168" s="22">
        <f>+COUNTIFS(E168,"&gt;1",F168,"&gt;0")</f>
        <v>0</v>
      </c>
      <c r="H168" s="26">
        <v>55</v>
      </c>
      <c r="I168" s="20"/>
      <c r="J168" s="47">
        <v>1</v>
      </c>
      <c r="K168" s="23">
        <v>45678</v>
      </c>
      <c r="L168" s="21" t="s">
        <v>701</v>
      </c>
      <c r="M168" s="24" t="s">
        <v>702</v>
      </c>
      <c r="N168" s="21" t="s">
        <v>23</v>
      </c>
    </row>
    <row r="169" spans="1:14" ht="16.5" x14ac:dyDescent="0.3">
      <c r="A169" s="26" t="s">
        <v>39</v>
      </c>
      <c r="B169" s="20">
        <v>1</v>
      </c>
      <c r="C169" s="21" t="s">
        <v>700</v>
      </c>
      <c r="D169" s="21" t="s">
        <v>28</v>
      </c>
      <c r="E169" s="22" t="e">
        <f xml:space="preserve"> COUNTIF(#REF!,#REF!)</f>
        <v>#REF!</v>
      </c>
      <c r="F169" s="22">
        <f>COUNTIF(D169, "*FQDW*")</f>
        <v>0</v>
      </c>
      <c r="G169" s="22">
        <f>+COUNTIFS(E169,"&gt;1",F169,"&gt;0")</f>
        <v>0</v>
      </c>
      <c r="H169" s="26">
        <v>55</v>
      </c>
      <c r="I169" s="20"/>
      <c r="J169" s="47">
        <v>1</v>
      </c>
      <c r="K169" s="23">
        <v>45678</v>
      </c>
      <c r="L169" s="21" t="s">
        <v>701</v>
      </c>
      <c r="M169" s="24" t="s">
        <v>702</v>
      </c>
      <c r="N169" s="21" t="s">
        <v>23</v>
      </c>
    </row>
    <row r="170" spans="1:14" ht="16.5" x14ac:dyDescent="0.3">
      <c r="A170" s="26" t="s">
        <v>39</v>
      </c>
      <c r="B170" s="20">
        <v>1</v>
      </c>
      <c r="C170" s="21" t="s">
        <v>700</v>
      </c>
      <c r="D170" s="21" t="s">
        <v>28</v>
      </c>
      <c r="E170" s="22" t="e">
        <f xml:space="preserve"> COUNTIF(#REF!,#REF!)</f>
        <v>#REF!</v>
      </c>
      <c r="F170" s="22">
        <f>COUNTIF(D170, "*FQDW*")</f>
        <v>0</v>
      </c>
      <c r="G170" s="22">
        <f>+COUNTIFS(E170,"&gt;1",F170,"&gt;0")</f>
        <v>0</v>
      </c>
      <c r="H170" s="26">
        <v>55</v>
      </c>
      <c r="I170" s="20"/>
      <c r="J170" s="47">
        <v>1</v>
      </c>
      <c r="K170" s="23">
        <v>45678</v>
      </c>
      <c r="L170" s="21" t="s">
        <v>701</v>
      </c>
      <c r="M170" s="24" t="s">
        <v>702</v>
      </c>
      <c r="N170" s="21" t="s">
        <v>23</v>
      </c>
    </row>
    <row r="171" spans="1:14" ht="16.5" x14ac:dyDescent="0.3">
      <c r="A171" s="26" t="s">
        <v>39</v>
      </c>
      <c r="B171" s="20">
        <v>1</v>
      </c>
      <c r="C171" s="21" t="s">
        <v>700</v>
      </c>
      <c r="D171" s="21" t="s">
        <v>28</v>
      </c>
      <c r="E171" s="22" t="e">
        <f xml:space="preserve"> COUNTIF(#REF!,#REF!)</f>
        <v>#REF!</v>
      </c>
      <c r="F171" s="22">
        <f>COUNTIF(D171, "*FQDW*")</f>
        <v>0</v>
      </c>
      <c r="G171" s="22">
        <f>+COUNTIFS(E171,"&gt;1",F171,"&gt;0")</f>
        <v>0</v>
      </c>
      <c r="H171" s="26">
        <v>55</v>
      </c>
      <c r="I171" s="20"/>
      <c r="J171" s="47">
        <v>1</v>
      </c>
      <c r="K171" s="23">
        <v>45678</v>
      </c>
      <c r="L171" s="21" t="s">
        <v>701</v>
      </c>
      <c r="M171" s="24" t="s">
        <v>702</v>
      </c>
      <c r="N171" s="21" t="s">
        <v>23</v>
      </c>
    </row>
    <row r="172" spans="1:14" ht="16.5" x14ac:dyDescent="0.3">
      <c r="A172" s="26" t="s">
        <v>39</v>
      </c>
      <c r="B172" s="20">
        <v>1</v>
      </c>
      <c r="C172" s="21" t="s">
        <v>700</v>
      </c>
      <c r="D172" s="21" t="s">
        <v>28</v>
      </c>
      <c r="E172" s="22" t="e">
        <f xml:space="preserve"> COUNTIF(#REF!,#REF!)</f>
        <v>#REF!</v>
      </c>
      <c r="F172" s="22">
        <f>COUNTIF(D172, "*FQDW*")</f>
        <v>0</v>
      </c>
      <c r="G172" s="22">
        <f>+COUNTIFS(E172,"&gt;1",F172,"&gt;0")</f>
        <v>0</v>
      </c>
      <c r="H172" s="26">
        <v>55</v>
      </c>
      <c r="I172" s="20"/>
      <c r="J172" s="47">
        <v>1</v>
      </c>
      <c r="K172" s="23">
        <v>45678</v>
      </c>
      <c r="L172" s="21" t="s">
        <v>701</v>
      </c>
      <c r="M172" s="24" t="s">
        <v>702</v>
      </c>
      <c r="N172" s="21" t="s">
        <v>23</v>
      </c>
    </row>
    <row r="173" spans="1:14" ht="16.5" x14ac:dyDescent="0.3">
      <c r="A173" s="26" t="s">
        <v>39</v>
      </c>
      <c r="B173" s="20">
        <v>1</v>
      </c>
      <c r="C173" s="21" t="s">
        <v>700</v>
      </c>
      <c r="D173" s="21" t="s">
        <v>28</v>
      </c>
      <c r="E173" s="22" t="e">
        <f xml:space="preserve"> COUNTIF(#REF!,#REF!)</f>
        <v>#REF!</v>
      </c>
      <c r="F173" s="22">
        <f>COUNTIF(D173, "*FQDW*")</f>
        <v>0</v>
      </c>
      <c r="G173" s="22">
        <f>+COUNTIFS(E173,"&gt;1",F173,"&gt;0")</f>
        <v>0</v>
      </c>
      <c r="H173" s="26">
        <v>55</v>
      </c>
      <c r="I173" s="20"/>
      <c r="J173" s="47">
        <v>1</v>
      </c>
      <c r="K173" s="23">
        <v>45678</v>
      </c>
      <c r="L173" s="21" t="s">
        <v>701</v>
      </c>
      <c r="M173" s="24" t="s">
        <v>702</v>
      </c>
      <c r="N173" s="21" t="s">
        <v>23</v>
      </c>
    </row>
    <row r="174" spans="1:14" ht="16.5" x14ac:dyDescent="0.3">
      <c r="A174" s="26" t="s">
        <v>39</v>
      </c>
      <c r="B174" s="20">
        <v>1</v>
      </c>
      <c r="C174" s="21" t="s">
        <v>700</v>
      </c>
      <c r="D174" s="21" t="s">
        <v>28</v>
      </c>
      <c r="E174" s="22" t="e">
        <f xml:space="preserve"> COUNTIF(#REF!,#REF!)</f>
        <v>#REF!</v>
      </c>
      <c r="F174" s="22">
        <f>COUNTIF(D174, "*FQDW*")</f>
        <v>0</v>
      </c>
      <c r="G174" s="22">
        <f>+COUNTIFS(E174,"&gt;1",F174,"&gt;0")</f>
        <v>0</v>
      </c>
      <c r="H174" s="26">
        <v>55</v>
      </c>
      <c r="I174" s="20"/>
      <c r="J174" s="47">
        <v>1</v>
      </c>
      <c r="K174" s="23">
        <v>45678</v>
      </c>
      <c r="L174" s="21" t="s">
        <v>701</v>
      </c>
      <c r="M174" s="24" t="s">
        <v>702</v>
      </c>
      <c r="N174" s="21" t="s">
        <v>23</v>
      </c>
    </row>
    <row r="175" spans="1:14" ht="16.5" x14ac:dyDescent="0.3">
      <c r="A175" s="26" t="s">
        <v>39</v>
      </c>
      <c r="B175" s="20">
        <v>1</v>
      </c>
      <c r="C175" s="21" t="s">
        <v>700</v>
      </c>
      <c r="D175" s="21" t="s">
        <v>28</v>
      </c>
      <c r="E175" s="22" t="e">
        <f xml:space="preserve"> COUNTIF(#REF!,#REF!)</f>
        <v>#REF!</v>
      </c>
      <c r="F175" s="22">
        <f>COUNTIF(D175, "*FQDW*")</f>
        <v>0</v>
      </c>
      <c r="G175" s="22">
        <f>+COUNTIFS(E175,"&gt;1",F175,"&gt;0")</f>
        <v>0</v>
      </c>
      <c r="H175" s="26">
        <v>55</v>
      </c>
      <c r="I175" s="20"/>
      <c r="J175" s="47">
        <v>1</v>
      </c>
      <c r="K175" s="23">
        <v>45678</v>
      </c>
      <c r="L175" s="21" t="s">
        <v>701</v>
      </c>
      <c r="M175" s="24" t="s">
        <v>702</v>
      </c>
      <c r="N175" s="21" t="s">
        <v>23</v>
      </c>
    </row>
    <row r="176" spans="1:14" ht="16.5" x14ac:dyDescent="0.3">
      <c r="A176" s="26" t="s">
        <v>39</v>
      </c>
      <c r="B176" s="20">
        <v>1</v>
      </c>
      <c r="C176" s="21" t="s">
        <v>700</v>
      </c>
      <c r="D176" s="21" t="s">
        <v>28</v>
      </c>
      <c r="E176" s="22" t="e">
        <f xml:space="preserve"> COUNTIF(#REF!,#REF!)</f>
        <v>#REF!</v>
      </c>
      <c r="F176" s="22">
        <f>COUNTIF(D176, "*FQDW*")</f>
        <v>0</v>
      </c>
      <c r="G176" s="22">
        <f>+COUNTIFS(E176,"&gt;1",F176,"&gt;0")</f>
        <v>0</v>
      </c>
      <c r="H176" s="26">
        <v>55</v>
      </c>
      <c r="I176" s="20"/>
      <c r="J176" s="47">
        <v>1</v>
      </c>
      <c r="K176" s="23">
        <v>45678</v>
      </c>
      <c r="L176" s="21" t="s">
        <v>701</v>
      </c>
      <c r="M176" s="24" t="s">
        <v>702</v>
      </c>
      <c r="N176" s="21" t="s">
        <v>23</v>
      </c>
    </row>
    <row r="177" spans="1:14" ht="16.5" x14ac:dyDescent="0.3">
      <c r="A177" s="26" t="s">
        <v>39</v>
      </c>
      <c r="B177" s="20">
        <v>1</v>
      </c>
      <c r="C177" s="21" t="s">
        <v>700</v>
      </c>
      <c r="D177" s="21" t="s">
        <v>28</v>
      </c>
      <c r="E177" s="22" t="e">
        <f xml:space="preserve"> COUNTIF(#REF!,#REF!)</f>
        <v>#REF!</v>
      </c>
      <c r="F177" s="22">
        <f>COUNTIF(D177, "*FQDW*")</f>
        <v>0</v>
      </c>
      <c r="G177" s="22">
        <f>+COUNTIFS(E177,"&gt;1",F177,"&gt;0")</f>
        <v>0</v>
      </c>
      <c r="H177" s="26">
        <v>55</v>
      </c>
      <c r="I177" s="20"/>
      <c r="J177" s="47">
        <v>1</v>
      </c>
      <c r="K177" s="23">
        <v>45678</v>
      </c>
      <c r="L177" s="21" t="s">
        <v>701</v>
      </c>
      <c r="M177" s="24" t="s">
        <v>702</v>
      </c>
      <c r="N177" s="21" t="s">
        <v>23</v>
      </c>
    </row>
    <row r="178" spans="1:14" ht="16.5" x14ac:dyDescent="0.3">
      <c r="A178" s="26" t="s">
        <v>39</v>
      </c>
      <c r="B178" s="20">
        <v>1</v>
      </c>
      <c r="C178" s="21" t="s">
        <v>700</v>
      </c>
      <c r="D178" s="21" t="s">
        <v>28</v>
      </c>
      <c r="E178" s="22" t="e">
        <f xml:space="preserve"> COUNTIF(#REF!,#REF!)</f>
        <v>#REF!</v>
      </c>
      <c r="F178" s="22">
        <f>COUNTIF(D178, "*FQDW*")</f>
        <v>0</v>
      </c>
      <c r="G178" s="22">
        <f>+COUNTIFS(E178,"&gt;1",F178,"&gt;0")</f>
        <v>0</v>
      </c>
      <c r="H178" s="26">
        <v>55</v>
      </c>
      <c r="I178" s="20"/>
      <c r="J178" s="47">
        <v>1</v>
      </c>
      <c r="K178" s="23">
        <v>45678</v>
      </c>
      <c r="L178" s="21" t="s">
        <v>701</v>
      </c>
      <c r="M178" s="24" t="s">
        <v>702</v>
      </c>
      <c r="N178" s="21" t="s">
        <v>23</v>
      </c>
    </row>
    <row r="179" spans="1:14" ht="16.5" x14ac:dyDescent="0.3">
      <c r="A179" s="26" t="s">
        <v>39</v>
      </c>
      <c r="B179" s="20">
        <v>1</v>
      </c>
      <c r="C179" s="21" t="s">
        <v>700</v>
      </c>
      <c r="D179" s="21" t="s">
        <v>90</v>
      </c>
      <c r="E179" s="22" t="e">
        <f xml:space="preserve"> COUNTIF(#REF!,#REF!)</f>
        <v>#REF!</v>
      </c>
      <c r="F179" s="22">
        <f>COUNTIF(D179, "*FQDW*")</f>
        <v>0</v>
      </c>
      <c r="G179" s="22">
        <f>+COUNTIFS(E179,"&gt;1",F179,"&gt;0")</f>
        <v>0</v>
      </c>
      <c r="H179" s="26">
        <v>55</v>
      </c>
      <c r="I179" s="20"/>
      <c r="J179" s="47">
        <v>1</v>
      </c>
      <c r="K179" s="23">
        <v>45678</v>
      </c>
      <c r="L179" s="21" t="s">
        <v>701</v>
      </c>
      <c r="M179" s="24" t="s">
        <v>702</v>
      </c>
      <c r="N179" s="21" t="s">
        <v>23</v>
      </c>
    </row>
    <row r="180" spans="1:14" ht="16.5" x14ac:dyDescent="0.3">
      <c r="A180" s="26" t="s">
        <v>39</v>
      </c>
      <c r="B180" s="20">
        <v>1</v>
      </c>
      <c r="C180" s="21" t="s">
        <v>703</v>
      </c>
      <c r="D180" s="21" t="s">
        <v>79</v>
      </c>
      <c r="E180" s="22" t="e">
        <f xml:space="preserve"> COUNTIF(#REF!,#REF!)</f>
        <v>#REF!</v>
      </c>
      <c r="F180" s="22">
        <f>COUNTIF(D180, "*FQDW*")</f>
        <v>0</v>
      </c>
      <c r="G180" s="22">
        <f>+COUNTIFS(E180,"&gt;1",F180,"&gt;0")</f>
        <v>0</v>
      </c>
      <c r="H180" s="26">
        <v>58</v>
      </c>
      <c r="I180" s="20"/>
      <c r="J180" s="47">
        <v>1</v>
      </c>
      <c r="K180" s="23">
        <v>45678</v>
      </c>
      <c r="L180" s="21" t="s">
        <v>343</v>
      </c>
      <c r="M180" s="24" t="s">
        <v>704</v>
      </c>
      <c r="N180" s="21" t="s">
        <v>64</v>
      </c>
    </row>
    <row r="181" spans="1:14" ht="16.5" x14ac:dyDescent="0.3">
      <c r="A181" s="26" t="s">
        <v>39</v>
      </c>
      <c r="B181" s="20">
        <v>1</v>
      </c>
      <c r="C181" s="21" t="s">
        <v>705</v>
      </c>
      <c r="D181" s="21" t="s">
        <v>79</v>
      </c>
      <c r="E181" s="22" t="e">
        <f xml:space="preserve"> COUNTIF(#REF!,#REF!)</f>
        <v>#REF!</v>
      </c>
      <c r="F181" s="22">
        <f>COUNTIF(D181, "*FQDW*")</f>
        <v>0</v>
      </c>
      <c r="G181" s="22">
        <f>+COUNTIFS(E181,"&gt;1",F181,"&gt;0")</f>
        <v>0</v>
      </c>
      <c r="H181" s="26">
        <v>58</v>
      </c>
      <c r="I181" s="20"/>
      <c r="J181" s="47">
        <v>1</v>
      </c>
      <c r="K181" s="23">
        <v>45678</v>
      </c>
      <c r="L181" s="21" t="s">
        <v>343</v>
      </c>
      <c r="M181" s="24" t="s">
        <v>395</v>
      </c>
      <c r="N181" s="21" t="s">
        <v>64</v>
      </c>
    </row>
    <row r="182" spans="1:14" ht="16.5" x14ac:dyDescent="0.3">
      <c r="A182" s="26" t="s">
        <v>39</v>
      </c>
      <c r="B182" s="20">
        <v>1</v>
      </c>
      <c r="C182" s="21" t="s">
        <v>706</v>
      </c>
      <c r="D182" s="21" t="s">
        <v>79</v>
      </c>
      <c r="E182" s="22" t="e">
        <f xml:space="preserve"> COUNTIF(#REF!,#REF!)</f>
        <v>#REF!</v>
      </c>
      <c r="F182" s="22">
        <f>COUNTIF(D182, "*FQDW*")</f>
        <v>0</v>
      </c>
      <c r="G182" s="22">
        <f>+COUNTIFS(E182,"&gt;1",F182,"&gt;0")</f>
        <v>0</v>
      </c>
      <c r="H182" s="26">
        <v>58</v>
      </c>
      <c r="I182" s="20"/>
      <c r="J182" s="47">
        <v>1</v>
      </c>
      <c r="K182" s="23">
        <v>45678</v>
      </c>
      <c r="L182" s="21" t="s">
        <v>343</v>
      </c>
      <c r="M182" s="24" t="s">
        <v>690</v>
      </c>
      <c r="N182" s="21" t="s">
        <v>23</v>
      </c>
    </row>
    <row r="183" spans="1:14" ht="16.5" x14ac:dyDescent="0.3">
      <c r="A183" s="26" t="s">
        <v>39</v>
      </c>
      <c r="B183" s="20">
        <v>1</v>
      </c>
      <c r="C183" s="21" t="s">
        <v>707</v>
      </c>
      <c r="D183" s="21" t="s">
        <v>80</v>
      </c>
      <c r="E183" s="22" t="e">
        <f xml:space="preserve"> COUNTIF(#REF!,#REF!)</f>
        <v>#REF!</v>
      </c>
      <c r="F183" s="22">
        <f>COUNTIF(D183, "*FQDW*")</f>
        <v>0</v>
      </c>
      <c r="G183" s="22">
        <f>+COUNTIFS(E183,"&gt;1",F183,"&gt;0")</f>
        <v>0</v>
      </c>
      <c r="H183" s="26">
        <v>58</v>
      </c>
      <c r="I183" s="20"/>
      <c r="J183" s="47">
        <v>2</v>
      </c>
      <c r="K183" s="23">
        <v>45678</v>
      </c>
      <c r="L183" s="21" t="s">
        <v>589</v>
      </c>
      <c r="M183" s="24" t="s">
        <v>708</v>
      </c>
      <c r="N183" s="21" t="s">
        <v>23</v>
      </c>
    </row>
    <row r="184" spans="1:14" ht="16.5" x14ac:dyDescent="0.3">
      <c r="A184" s="26" t="s">
        <v>39</v>
      </c>
      <c r="B184" s="20">
        <v>1</v>
      </c>
      <c r="C184" s="21" t="s">
        <v>709</v>
      </c>
      <c r="D184" s="21" t="s">
        <v>79</v>
      </c>
      <c r="E184" s="22" t="e">
        <f xml:space="preserve"> COUNTIF(#REF!,#REF!)</f>
        <v>#REF!</v>
      </c>
      <c r="F184" s="22">
        <f>COUNTIF(D184, "*FQDW*")</f>
        <v>0</v>
      </c>
      <c r="G184" s="22">
        <f>+COUNTIFS(E184,"&gt;1",F184,"&gt;0")</f>
        <v>0</v>
      </c>
      <c r="H184" s="26">
        <v>58</v>
      </c>
      <c r="I184" s="20"/>
      <c r="J184" s="47">
        <v>1</v>
      </c>
      <c r="K184" s="23">
        <v>45678</v>
      </c>
      <c r="L184" s="21" t="s">
        <v>343</v>
      </c>
      <c r="M184" s="24" t="s">
        <v>690</v>
      </c>
      <c r="N184" s="21" t="s">
        <v>23</v>
      </c>
    </row>
    <row r="185" spans="1:14" ht="16.5" x14ac:dyDescent="0.3">
      <c r="A185" s="26" t="s">
        <v>39</v>
      </c>
      <c r="B185" s="20">
        <v>1</v>
      </c>
      <c r="C185" s="21" t="s">
        <v>710</v>
      </c>
      <c r="D185" s="21" t="s">
        <v>28</v>
      </c>
      <c r="E185" s="22" t="e">
        <f xml:space="preserve"> COUNTIF(#REF!,#REF!)</f>
        <v>#REF!</v>
      </c>
      <c r="F185" s="22">
        <f>COUNTIF(D185, "*FQDW*")</f>
        <v>0</v>
      </c>
      <c r="G185" s="22">
        <f>+COUNTIFS(E185,"&gt;1",F185,"&gt;0")</f>
        <v>0</v>
      </c>
      <c r="H185" s="26">
        <v>58</v>
      </c>
      <c r="I185" s="20"/>
      <c r="J185" s="47">
        <v>12</v>
      </c>
      <c r="K185" s="23">
        <v>45678</v>
      </c>
      <c r="L185" s="21" t="s">
        <v>711</v>
      </c>
      <c r="M185" s="24" t="s">
        <v>712</v>
      </c>
      <c r="N185" s="21" t="s">
        <v>23</v>
      </c>
    </row>
    <row r="186" spans="1:14" ht="16.5" x14ac:dyDescent="0.3">
      <c r="A186" s="26" t="s">
        <v>39</v>
      </c>
      <c r="B186" s="20">
        <v>1</v>
      </c>
      <c r="C186" s="21" t="s">
        <v>526</v>
      </c>
      <c r="D186" s="21" t="s">
        <v>65</v>
      </c>
      <c r="E186" s="22" t="e">
        <f xml:space="preserve"> COUNTIF(#REF!,#REF!)</f>
        <v>#REF!</v>
      </c>
      <c r="F186" s="22">
        <f>COUNTIF(D186, "*FQDW*")</f>
        <v>0</v>
      </c>
      <c r="G186" s="22">
        <f>+COUNTIFS(E186,"&gt;1",F186,"&gt;0")</f>
        <v>0</v>
      </c>
      <c r="H186" s="26">
        <v>70</v>
      </c>
      <c r="I186" s="20"/>
      <c r="J186" s="47">
        <v>4</v>
      </c>
      <c r="K186" s="23">
        <v>45678</v>
      </c>
      <c r="L186" s="21" t="s">
        <v>527</v>
      </c>
      <c r="M186" s="24" t="s">
        <v>528</v>
      </c>
      <c r="N186" s="21" t="s">
        <v>44</v>
      </c>
    </row>
    <row r="187" spans="1:14" ht="16.5" x14ac:dyDescent="0.3">
      <c r="A187" s="26" t="s">
        <v>39</v>
      </c>
      <c r="B187" s="20">
        <v>1</v>
      </c>
      <c r="C187" s="21" t="s">
        <v>434</v>
      </c>
      <c r="D187" s="21" t="s">
        <v>49</v>
      </c>
      <c r="E187" s="22" t="e">
        <f xml:space="preserve"> COUNTIF(#REF!,#REF!)</f>
        <v>#REF!</v>
      </c>
      <c r="F187" s="22">
        <f>COUNTIF(D187, "*FQDW*")</f>
        <v>0</v>
      </c>
      <c r="G187" s="22">
        <f>+COUNTIFS(E187,"&gt;1",F187,"&gt;0")</f>
        <v>0</v>
      </c>
      <c r="H187" s="26">
        <v>58</v>
      </c>
      <c r="I187" s="20"/>
      <c r="J187" s="47">
        <v>1</v>
      </c>
      <c r="K187" s="23">
        <v>45678</v>
      </c>
      <c r="L187" s="21" t="s">
        <v>435</v>
      </c>
      <c r="M187" s="24" t="s">
        <v>436</v>
      </c>
      <c r="N187" s="21" t="s">
        <v>44</v>
      </c>
    </row>
    <row r="188" spans="1:14" ht="16.5" x14ac:dyDescent="0.3">
      <c r="A188" s="26" t="s">
        <v>39</v>
      </c>
      <c r="B188" s="20">
        <v>1</v>
      </c>
      <c r="C188" s="21" t="s">
        <v>1225</v>
      </c>
      <c r="D188" s="21" t="s">
        <v>208</v>
      </c>
      <c r="E188" s="22" t="e">
        <f xml:space="preserve"> COUNTIF(#REF!,#REF!)</f>
        <v>#REF!</v>
      </c>
      <c r="F188" s="22">
        <f>COUNTIF(D188, "*FQDW*")</f>
        <v>1</v>
      </c>
      <c r="G188" s="22">
        <f>+COUNTIFS(E188,"&gt;1",F188,"&gt;0")</f>
        <v>0</v>
      </c>
      <c r="H188" s="26">
        <v>58</v>
      </c>
      <c r="I188" s="20"/>
      <c r="J188" s="47">
        <v>1</v>
      </c>
      <c r="K188" s="23">
        <v>45678</v>
      </c>
      <c r="L188" s="21" t="s">
        <v>722</v>
      </c>
      <c r="M188" s="24" t="s">
        <v>731</v>
      </c>
      <c r="N188" s="21" t="s">
        <v>23</v>
      </c>
    </row>
    <row r="189" spans="1:14" ht="16.5" x14ac:dyDescent="0.3">
      <c r="A189" s="26" t="s">
        <v>39</v>
      </c>
      <c r="B189" s="20">
        <v>1</v>
      </c>
      <c r="C189" s="21" t="s">
        <v>437</v>
      </c>
      <c r="D189" s="21" t="s">
        <v>49</v>
      </c>
      <c r="E189" s="22" t="e">
        <f xml:space="preserve"> COUNTIF(#REF!,#REF!)</f>
        <v>#REF!</v>
      </c>
      <c r="F189" s="22">
        <f>COUNTIF(D189, "*FQDW*")</f>
        <v>0</v>
      </c>
      <c r="G189" s="22">
        <f>+COUNTIFS(E189,"&gt;1",F189,"&gt;0")</f>
        <v>0</v>
      </c>
      <c r="H189" s="26">
        <v>58</v>
      </c>
      <c r="I189" s="20"/>
      <c r="J189" s="47">
        <v>1</v>
      </c>
      <c r="K189" s="23">
        <v>45678</v>
      </c>
      <c r="L189" s="21" t="s">
        <v>435</v>
      </c>
      <c r="M189" s="24" t="s">
        <v>436</v>
      </c>
      <c r="N189" s="21" t="s">
        <v>44</v>
      </c>
    </row>
    <row r="190" spans="1:14" ht="16.5" x14ac:dyDescent="0.3">
      <c r="A190" s="26" t="s">
        <v>39</v>
      </c>
      <c r="B190" s="20">
        <v>1</v>
      </c>
      <c r="C190" s="21" t="s">
        <v>721</v>
      </c>
      <c r="D190" s="21" t="s">
        <v>176</v>
      </c>
      <c r="E190" s="22" t="e">
        <f xml:space="preserve"> COUNTIF(#REF!,#REF!)</f>
        <v>#REF!</v>
      </c>
      <c r="F190" s="22">
        <f>COUNTIF(D190, "*FQDW*")</f>
        <v>1</v>
      </c>
      <c r="G190" s="22">
        <f>+COUNTIFS(E190,"&gt;1",F190,"&gt;0")</f>
        <v>0</v>
      </c>
      <c r="H190" s="26">
        <v>59</v>
      </c>
      <c r="I190" s="20"/>
      <c r="J190" s="47">
        <v>1</v>
      </c>
      <c r="K190" s="23">
        <v>45678</v>
      </c>
      <c r="L190" s="21" t="s">
        <v>722</v>
      </c>
      <c r="M190" s="24" t="s">
        <v>723</v>
      </c>
      <c r="N190" s="21" t="s">
        <v>23</v>
      </c>
    </row>
    <row r="191" spans="1:14" ht="16.5" x14ac:dyDescent="0.3">
      <c r="A191" s="26" t="s">
        <v>39</v>
      </c>
      <c r="B191" s="20">
        <v>1</v>
      </c>
      <c r="C191" s="21" t="s">
        <v>438</v>
      </c>
      <c r="D191" s="21" t="s">
        <v>49</v>
      </c>
      <c r="E191" s="22" t="e">
        <f xml:space="preserve"> COUNTIF(#REF!,#REF!)</f>
        <v>#REF!</v>
      </c>
      <c r="F191" s="22">
        <f>COUNTIF(D191, "*FQDW*")</f>
        <v>0</v>
      </c>
      <c r="G191" s="22">
        <f>+COUNTIFS(E191,"&gt;1",F191,"&gt;0")</f>
        <v>0</v>
      </c>
      <c r="H191" s="26">
        <v>58</v>
      </c>
      <c r="I191" s="20"/>
      <c r="J191" s="47">
        <v>1</v>
      </c>
      <c r="K191" s="23">
        <v>45678</v>
      </c>
      <c r="L191" s="21" t="s">
        <v>435</v>
      </c>
      <c r="M191" s="24" t="s">
        <v>439</v>
      </c>
      <c r="N191" s="21" t="s">
        <v>44</v>
      </c>
    </row>
    <row r="192" spans="1:14" ht="16.5" x14ac:dyDescent="0.3">
      <c r="A192" s="26" t="s">
        <v>39</v>
      </c>
      <c r="B192" s="20">
        <v>1</v>
      </c>
      <c r="C192" s="21" t="s">
        <v>440</v>
      </c>
      <c r="D192" s="21" t="s">
        <v>49</v>
      </c>
      <c r="E192" s="22" t="e">
        <f xml:space="preserve"> COUNTIF(#REF!,#REF!)</f>
        <v>#REF!</v>
      </c>
      <c r="F192" s="22">
        <f>COUNTIF(D192, "*FQDW*")</f>
        <v>0</v>
      </c>
      <c r="G192" s="22">
        <f>+COUNTIFS(E192,"&gt;1",F192,"&gt;0")</f>
        <v>0</v>
      </c>
      <c r="H192" s="26">
        <v>59</v>
      </c>
      <c r="I192" s="20"/>
      <c r="J192" s="47">
        <v>1</v>
      </c>
      <c r="K192" s="23">
        <v>45678</v>
      </c>
      <c r="L192" s="21" t="s">
        <v>435</v>
      </c>
      <c r="M192" s="29" t="s">
        <v>441</v>
      </c>
      <c r="N192" s="21" t="s">
        <v>44</v>
      </c>
    </row>
    <row r="193" spans="1:14" ht="16.5" x14ac:dyDescent="0.3">
      <c r="A193" s="26" t="s">
        <v>39</v>
      </c>
      <c r="B193" s="20">
        <v>1</v>
      </c>
      <c r="C193" s="21" t="s">
        <v>729</v>
      </c>
      <c r="D193" s="21" t="s">
        <v>176</v>
      </c>
      <c r="E193" s="22" t="e">
        <f xml:space="preserve"> COUNTIF(#REF!,#REF!)</f>
        <v>#REF!</v>
      </c>
      <c r="F193" s="22">
        <f>COUNTIF(D193, "*FQDW*")</f>
        <v>1</v>
      </c>
      <c r="G193" s="22">
        <f>+COUNTIFS(E193,"&gt;1",F193,"&gt;0")</f>
        <v>0</v>
      </c>
      <c r="H193" s="26">
        <v>59</v>
      </c>
      <c r="I193" s="20"/>
      <c r="J193" s="47">
        <v>1</v>
      </c>
      <c r="K193" s="23">
        <v>45678</v>
      </c>
      <c r="L193" s="21" t="s">
        <v>730</v>
      </c>
      <c r="M193" s="46" t="s">
        <v>731</v>
      </c>
      <c r="N193" s="21" t="s">
        <v>23</v>
      </c>
    </row>
    <row r="194" spans="1:14" ht="16.5" x14ac:dyDescent="0.3">
      <c r="A194" s="26" t="s">
        <v>39</v>
      </c>
      <c r="B194" s="20">
        <v>1</v>
      </c>
      <c r="C194" s="21" t="s">
        <v>732</v>
      </c>
      <c r="D194" s="21" t="s">
        <v>176</v>
      </c>
      <c r="E194" s="22" t="e">
        <f xml:space="preserve"> COUNTIF(#REF!,#REF!)</f>
        <v>#REF!</v>
      </c>
      <c r="F194" s="22">
        <f>COUNTIF(D194, "*FQDW*")</f>
        <v>1</v>
      </c>
      <c r="G194" s="22">
        <f>+COUNTIFS(E194,"&gt;1",F194,"&gt;0")</f>
        <v>0</v>
      </c>
      <c r="H194" s="26">
        <v>59</v>
      </c>
      <c r="I194" s="20"/>
      <c r="J194" s="47">
        <v>1</v>
      </c>
      <c r="K194" s="23">
        <v>45678</v>
      </c>
      <c r="L194" s="21" t="s">
        <v>722</v>
      </c>
      <c r="M194" s="46" t="s">
        <v>733</v>
      </c>
      <c r="N194" s="21" t="s">
        <v>23</v>
      </c>
    </row>
    <row r="195" spans="1:14" ht="16.5" x14ac:dyDescent="0.3">
      <c r="A195" s="26" t="s">
        <v>39</v>
      </c>
      <c r="B195" s="20">
        <v>1</v>
      </c>
      <c r="C195" s="21" t="s">
        <v>577</v>
      </c>
      <c r="D195" s="21" t="s">
        <v>73</v>
      </c>
      <c r="E195" s="22" t="e">
        <f xml:space="preserve"> COUNTIF(#REF!,#REF!)</f>
        <v>#REF!</v>
      </c>
      <c r="F195" s="22">
        <f>COUNTIF(D195, "*FQDW*")</f>
        <v>0</v>
      </c>
      <c r="G195" s="22">
        <f>+COUNTIFS(E195,"&gt;1",F195,"&gt;0")</f>
        <v>0</v>
      </c>
      <c r="H195" s="26">
        <v>59</v>
      </c>
      <c r="I195" s="20"/>
      <c r="J195" s="47">
        <v>1</v>
      </c>
      <c r="K195" s="23">
        <v>45678</v>
      </c>
      <c r="L195" s="21" t="s">
        <v>343</v>
      </c>
      <c r="M195" s="46" t="s">
        <v>578</v>
      </c>
      <c r="N195" s="21" t="s">
        <v>44</v>
      </c>
    </row>
    <row r="196" spans="1:14" ht="16.5" x14ac:dyDescent="0.3">
      <c r="A196" s="26" t="s">
        <v>39</v>
      </c>
      <c r="B196" s="20">
        <v>1</v>
      </c>
      <c r="C196" s="21" t="s">
        <v>736</v>
      </c>
      <c r="D196" s="21" t="s">
        <v>170</v>
      </c>
      <c r="E196" s="22" t="e">
        <f xml:space="preserve"> COUNTIF(#REF!,#REF!)</f>
        <v>#REF!</v>
      </c>
      <c r="F196" s="22">
        <f>COUNTIF(D196, "*FQDW*")</f>
        <v>1</v>
      </c>
      <c r="G196" s="22">
        <f>+COUNTIFS(E196,"&gt;1",F196,"&gt;0")</f>
        <v>0</v>
      </c>
      <c r="H196" s="26">
        <v>59</v>
      </c>
      <c r="I196" s="20"/>
      <c r="J196" s="47">
        <v>4</v>
      </c>
      <c r="K196" s="23">
        <v>45678</v>
      </c>
      <c r="L196" s="21" t="s">
        <v>378</v>
      </c>
      <c r="M196" s="46" t="s">
        <v>737</v>
      </c>
      <c r="N196" s="21" t="s">
        <v>64</v>
      </c>
    </row>
    <row r="197" spans="1:14" ht="16.5" x14ac:dyDescent="0.3">
      <c r="A197" s="26" t="s">
        <v>39</v>
      </c>
      <c r="B197" s="20">
        <v>1</v>
      </c>
      <c r="C197" s="21" t="s">
        <v>1194</v>
      </c>
      <c r="D197" s="21" t="s">
        <v>205</v>
      </c>
      <c r="E197" s="22" t="e">
        <f xml:space="preserve"> COUNTIF(#REF!,#REF!)</f>
        <v>#REF!</v>
      </c>
      <c r="F197" s="22">
        <f>COUNTIF(D197, "*FQDW*")</f>
        <v>1</v>
      </c>
      <c r="G197" s="22">
        <f>+COUNTIFS(E197,"&gt;1",F197,"&gt;0")</f>
        <v>0</v>
      </c>
      <c r="H197" s="26">
        <v>59</v>
      </c>
      <c r="I197" s="20"/>
      <c r="J197" s="47">
        <v>1</v>
      </c>
      <c r="K197" s="23">
        <v>45678</v>
      </c>
      <c r="L197" s="21" t="s">
        <v>1195</v>
      </c>
      <c r="M197" s="46" t="s">
        <v>1196</v>
      </c>
      <c r="N197" s="21" t="s">
        <v>23</v>
      </c>
    </row>
    <row r="198" spans="1:14" ht="16.5" x14ac:dyDescent="0.3">
      <c r="A198" s="26" t="s">
        <v>39</v>
      </c>
      <c r="B198" s="20">
        <v>1</v>
      </c>
      <c r="C198" s="21" t="s">
        <v>740</v>
      </c>
      <c r="D198" s="21" t="s">
        <v>170</v>
      </c>
      <c r="E198" s="22" t="e">
        <f xml:space="preserve"> COUNTIF(#REF!,#REF!)</f>
        <v>#REF!</v>
      </c>
      <c r="F198" s="22">
        <f>COUNTIF(D198, "*FQDW*")</f>
        <v>1</v>
      </c>
      <c r="G198" s="22">
        <f>+COUNTIFS(E198,"&gt;1",F198,"&gt;0")</f>
        <v>0</v>
      </c>
      <c r="H198" s="26">
        <v>72</v>
      </c>
      <c r="I198" s="20"/>
      <c r="J198" s="47">
        <v>6</v>
      </c>
      <c r="K198" s="23">
        <v>45678</v>
      </c>
      <c r="L198" s="21" t="s">
        <v>378</v>
      </c>
      <c r="M198" s="46" t="s">
        <v>741</v>
      </c>
      <c r="N198" s="21" t="s">
        <v>64</v>
      </c>
    </row>
    <row r="199" spans="1:14" ht="16.5" x14ac:dyDescent="0.3">
      <c r="A199" s="26" t="s">
        <v>39</v>
      </c>
      <c r="B199" s="20">
        <v>1</v>
      </c>
      <c r="C199" s="21" t="s">
        <v>579</v>
      </c>
      <c r="D199" s="21" t="s">
        <v>73</v>
      </c>
      <c r="E199" s="22" t="e">
        <f xml:space="preserve"> COUNTIF(#REF!,#REF!)</f>
        <v>#REF!</v>
      </c>
      <c r="F199" s="22">
        <f>COUNTIF(D199, "*FQDW*")</f>
        <v>0</v>
      </c>
      <c r="G199" s="22">
        <f>+COUNTIFS(E199,"&gt;1",F199,"&gt;0")</f>
        <v>0</v>
      </c>
      <c r="H199" s="26">
        <v>72</v>
      </c>
      <c r="I199" s="20"/>
      <c r="J199" s="47">
        <v>1</v>
      </c>
      <c r="K199" s="23">
        <v>45678</v>
      </c>
      <c r="L199" s="21" t="s">
        <v>343</v>
      </c>
      <c r="M199" s="46" t="s">
        <v>580</v>
      </c>
      <c r="N199" s="21" t="s">
        <v>64</v>
      </c>
    </row>
    <row r="200" spans="1:14" ht="16.5" x14ac:dyDescent="0.3">
      <c r="A200" s="26" t="s">
        <v>39</v>
      </c>
      <c r="B200" s="20">
        <v>1</v>
      </c>
      <c r="C200" s="21" t="s">
        <v>744</v>
      </c>
      <c r="D200" s="21" t="s">
        <v>170</v>
      </c>
      <c r="E200" s="22" t="e">
        <f xml:space="preserve"> COUNTIF(#REF!,#REF!)</f>
        <v>#REF!</v>
      </c>
      <c r="F200" s="22">
        <f>COUNTIF(D200, "*FQDW*")</f>
        <v>1</v>
      </c>
      <c r="G200" s="22">
        <f>+COUNTIFS(E200,"&gt;1",F200,"&gt;0")</f>
        <v>0</v>
      </c>
      <c r="H200" s="26">
        <v>72</v>
      </c>
      <c r="I200" s="20"/>
      <c r="J200" s="47">
        <v>4</v>
      </c>
      <c r="K200" s="23">
        <v>45678</v>
      </c>
      <c r="L200" s="21" t="s">
        <v>745</v>
      </c>
      <c r="M200" s="46" t="s">
        <v>746</v>
      </c>
      <c r="N200" s="21" t="s">
        <v>64</v>
      </c>
    </row>
    <row r="201" spans="1:14" ht="16.5" x14ac:dyDescent="0.3">
      <c r="A201" s="26" t="s">
        <v>39</v>
      </c>
      <c r="B201" s="20">
        <v>1</v>
      </c>
      <c r="C201" s="21" t="s">
        <v>581</v>
      </c>
      <c r="D201" s="21" t="s">
        <v>73</v>
      </c>
      <c r="E201" s="22" t="e">
        <f xml:space="preserve"> COUNTIF(#REF!,#REF!)</f>
        <v>#REF!</v>
      </c>
      <c r="F201" s="22">
        <f>COUNTIF(D201, "*FQDW*")</f>
        <v>0</v>
      </c>
      <c r="G201" s="22">
        <f>+COUNTIFS(E201,"&gt;1",F201,"&gt;0")</f>
        <v>0</v>
      </c>
      <c r="H201" s="26">
        <v>72</v>
      </c>
      <c r="I201" s="20"/>
      <c r="J201" s="47">
        <v>1</v>
      </c>
      <c r="K201" s="23">
        <v>45678</v>
      </c>
      <c r="L201" s="21" t="s">
        <v>343</v>
      </c>
      <c r="M201" s="46" t="s">
        <v>582</v>
      </c>
      <c r="N201" s="21" t="s">
        <v>64</v>
      </c>
    </row>
    <row r="202" spans="1:14" ht="16.5" x14ac:dyDescent="0.3">
      <c r="A202" s="26" t="s">
        <v>39</v>
      </c>
      <c r="B202" s="20">
        <v>1</v>
      </c>
      <c r="C202" s="21" t="s">
        <v>713</v>
      </c>
      <c r="D202" s="21" t="s">
        <v>79</v>
      </c>
      <c r="E202" s="22" t="e">
        <f xml:space="preserve"> COUNTIF(#REF!,#REF!)</f>
        <v>#REF!</v>
      </c>
      <c r="F202" s="22">
        <f>COUNTIF(D202, "*FQDW*")</f>
        <v>0</v>
      </c>
      <c r="G202" s="22">
        <f>+COUNTIFS(E202,"&gt;1",F202,"&gt;0")</f>
        <v>0</v>
      </c>
      <c r="H202" s="26"/>
      <c r="I202" s="20"/>
      <c r="J202" s="47">
        <v>1</v>
      </c>
      <c r="K202" s="23">
        <v>45678</v>
      </c>
      <c r="L202" s="21" t="s">
        <v>343</v>
      </c>
      <c r="M202" s="44" t="s">
        <v>714</v>
      </c>
      <c r="N202" s="21" t="s">
        <v>31</v>
      </c>
    </row>
    <row r="203" spans="1:14" ht="16.5" x14ac:dyDescent="0.3">
      <c r="A203" s="31" t="s">
        <v>751</v>
      </c>
      <c r="B203" s="32">
        <v>1</v>
      </c>
      <c r="C203" s="33" t="s">
        <v>752</v>
      </c>
      <c r="D203" s="33" t="s">
        <v>121</v>
      </c>
      <c r="E203" s="34" t="e">
        <f xml:space="preserve"> COUNTIF(#REF!,#REF!)</f>
        <v>#REF!</v>
      </c>
      <c r="F203" s="34">
        <f>COUNTIF(D203, "*FQDW*")</f>
        <v>0</v>
      </c>
      <c r="G203" s="34">
        <f>+COUNTIFS(E203,"&gt;1",F203,"&gt;0")</f>
        <v>0</v>
      </c>
      <c r="H203" s="31"/>
      <c r="I203" s="32"/>
      <c r="J203" s="41">
        <v>0</v>
      </c>
      <c r="K203" s="35">
        <v>45678</v>
      </c>
      <c r="L203" s="33" t="s">
        <v>753</v>
      </c>
      <c r="M203" s="51" t="s">
        <v>754</v>
      </c>
      <c r="N203" s="36" t="s">
        <v>755</v>
      </c>
    </row>
    <row r="204" spans="1:14" ht="16.5" x14ac:dyDescent="0.3">
      <c r="A204" s="31" t="s">
        <v>751</v>
      </c>
      <c r="B204" s="32">
        <v>1</v>
      </c>
      <c r="C204" s="33" t="s">
        <v>752</v>
      </c>
      <c r="D204" s="33" t="s">
        <v>121</v>
      </c>
      <c r="E204" s="34" t="e">
        <f xml:space="preserve"> COUNTIF(#REF!,#REF!)</f>
        <v>#REF!</v>
      </c>
      <c r="F204" s="34">
        <f>COUNTIF(D204, "*FQDW*")</f>
        <v>0</v>
      </c>
      <c r="G204" s="34">
        <f>+COUNTIFS(E204,"&gt;1",F204,"&gt;0")</f>
        <v>0</v>
      </c>
      <c r="H204" s="31"/>
      <c r="I204" s="32"/>
      <c r="J204" s="41">
        <v>0</v>
      </c>
      <c r="K204" s="35">
        <v>45678</v>
      </c>
      <c r="L204" s="33" t="s">
        <v>753</v>
      </c>
      <c r="M204" s="33" t="s">
        <v>754</v>
      </c>
      <c r="N204" s="36" t="s">
        <v>755</v>
      </c>
    </row>
    <row r="205" spans="1:14" ht="16.5" x14ac:dyDescent="0.3">
      <c r="A205" s="31" t="s">
        <v>751</v>
      </c>
      <c r="B205" s="32">
        <v>1</v>
      </c>
      <c r="C205" s="33" t="s">
        <v>756</v>
      </c>
      <c r="D205" s="33" t="s">
        <v>158</v>
      </c>
      <c r="E205" s="34" t="e">
        <f xml:space="preserve"> COUNTIF(#REF!,#REF!)</f>
        <v>#REF!</v>
      </c>
      <c r="F205" s="34">
        <f>COUNTIF(D205, "*FQDW*")</f>
        <v>0</v>
      </c>
      <c r="G205" s="34">
        <f>+COUNTIFS(E205,"&gt;1",F205,"&gt;0")</f>
        <v>0</v>
      </c>
      <c r="H205" s="31"/>
      <c r="I205" s="32"/>
      <c r="J205" s="41">
        <v>0</v>
      </c>
      <c r="K205" s="35">
        <v>45678</v>
      </c>
      <c r="L205" s="33" t="s">
        <v>757</v>
      </c>
      <c r="M205" s="51" t="s">
        <v>758</v>
      </c>
      <c r="N205" s="36" t="s">
        <v>755</v>
      </c>
    </row>
    <row r="206" spans="1:14" ht="16.5" x14ac:dyDescent="0.3">
      <c r="A206" s="31" t="s">
        <v>751</v>
      </c>
      <c r="B206" s="32">
        <v>1</v>
      </c>
      <c r="C206" s="33" t="s">
        <v>759</v>
      </c>
      <c r="D206" s="33" t="s">
        <v>121</v>
      </c>
      <c r="E206" s="34" t="e">
        <f xml:space="preserve"> COUNTIF(#REF!,#REF!)</f>
        <v>#REF!</v>
      </c>
      <c r="F206" s="34">
        <f>COUNTIF(D206, "*FQDW*")</f>
        <v>0</v>
      </c>
      <c r="G206" s="34">
        <f>+COUNTIFS(E206,"&gt;1",F206,"&gt;0")</f>
        <v>0</v>
      </c>
      <c r="H206" s="31"/>
      <c r="I206" s="32"/>
      <c r="J206" s="41">
        <v>0</v>
      </c>
      <c r="K206" s="35">
        <v>45678</v>
      </c>
      <c r="L206" s="33" t="s">
        <v>760</v>
      </c>
      <c r="M206" s="51" t="s">
        <v>761</v>
      </c>
      <c r="N206" s="36" t="s">
        <v>755</v>
      </c>
    </row>
    <row r="207" spans="1:14" ht="16.5" x14ac:dyDescent="0.3">
      <c r="A207" s="26" t="s">
        <v>17</v>
      </c>
      <c r="B207" s="20">
        <v>2</v>
      </c>
      <c r="C207" s="21" t="s">
        <v>762</v>
      </c>
      <c r="D207" s="21" t="s">
        <v>184</v>
      </c>
      <c r="E207" s="22" t="e">
        <f xml:space="preserve"> COUNTIF(#REF!,#REF!)</f>
        <v>#REF!</v>
      </c>
      <c r="F207" s="22">
        <f>COUNTIF(D207, "*FQDW*")</f>
        <v>1</v>
      </c>
      <c r="G207" s="22">
        <f>+COUNTIFS(E207,"&gt;1",F207,"&gt;0")</f>
        <v>0</v>
      </c>
      <c r="H207" s="26">
        <v>76</v>
      </c>
      <c r="I207" s="26">
        <v>1</v>
      </c>
      <c r="J207" s="39">
        <v>1</v>
      </c>
      <c r="K207" s="23">
        <v>45680</v>
      </c>
      <c r="L207" s="21" t="s">
        <v>763</v>
      </c>
      <c r="M207" s="24" t="s">
        <v>764</v>
      </c>
      <c r="N207" s="21" t="s">
        <v>64</v>
      </c>
    </row>
    <row r="208" spans="1:14" ht="16.5" x14ac:dyDescent="0.3">
      <c r="A208" s="26" t="s">
        <v>17</v>
      </c>
      <c r="B208" s="20">
        <v>2</v>
      </c>
      <c r="C208" s="21" t="s">
        <v>715</v>
      </c>
      <c r="D208" s="21" t="s">
        <v>79</v>
      </c>
      <c r="E208" s="22" t="e">
        <f xml:space="preserve"> COUNTIF(#REF!,#REF!)</f>
        <v>#REF!</v>
      </c>
      <c r="F208" s="22">
        <f>COUNTIF(D208, "*FQDW*")</f>
        <v>0</v>
      </c>
      <c r="G208" s="22">
        <f>+COUNTIFS(E208,"&gt;1",F208,"&gt;0")</f>
        <v>0</v>
      </c>
      <c r="H208" s="26">
        <v>72</v>
      </c>
      <c r="I208" s="26">
        <v>1</v>
      </c>
      <c r="J208" s="39">
        <v>1</v>
      </c>
      <c r="K208" s="23">
        <v>45680</v>
      </c>
      <c r="L208" s="21" t="s">
        <v>343</v>
      </c>
      <c r="M208" s="24" t="s">
        <v>716</v>
      </c>
      <c r="N208" s="21" t="s">
        <v>201</v>
      </c>
    </row>
    <row r="209" spans="1:14" ht="16.5" x14ac:dyDescent="0.3">
      <c r="A209" s="26" t="s">
        <v>17</v>
      </c>
      <c r="B209" s="20">
        <v>2</v>
      </c>
      <c r="C209" s="21" t="s">
        <v>717</v>
      </c>
      <c r="D209" s="21" t="s">
        <v>79</v>
      </c>
      <c r="E209" s="22" t="e">
        <f xml:space="preserve"> COUNTIF(#REF!,#REF!)</f>
        <v>#REF!</v>
      </c>
      <c r="F209" s="22">
        <f>COUNTIF(D209, "*FQDW*")</f>
        <v>0</v>
      </c>
      <c r="G209" s="22">
        <f>+COUNTIFS(E209,"&gt;1",F209,"&gt;0")</f>
        <v>0</v>
      </c>
      <c r="H209" s="26">
        <v>72</v>
      </c>
      <c r="I209" s="26">
        <v>1</v>
      </c>
      <c r="J209" s="39">
        <v>1</v>
      </c>
      <c r="K209" s="23">
        <v>45680</v>
      </c>
      <c r="L209" s="21" t="s">
        <v>343</v>
      </c>
      <c r="M209" s="24" t="s">
        <v>718</v>
      </c>
      <c r="N209" s="21" t="s">
        <v>201</v>
      </c>
    </row>
    <row r="210" spans="1:14" ht="16.5" x14ac:dyDescent="0.3">
      <c r="A210" s="26" t="s">
        <v>17</v>
      </c>
      <c r="B210" s="20">
        <v>2</v>
      </c>
      <c r="C210" s="21" t="s">
        <v>719</v>
      </c>
      <c r="D210" s="21" t="s">
        <v>79</v>
      </c>
      <c r="E210" s="22" t="e">
        <f xml:space="preserve"> COUNTIF(#REF!,#REF!)</f>
        <v>#REF!</v>
      </c>
      <c r="F210" s="22">
        <f>COUNTIF(D210, "*FQDW*")</f>
        <v>0</v>
      </c>
      <c r="G210" s="22">
        <f>+COUNTIFS(E210,"&gt;1",F210,"&gt;0")</f>
        <v>0</v>
      </c>
      <c r="H210" s="26">
        <v>72</v>
      </c>
      <c r="I210" s="26">
        <v>1</v>
      </c>
      <c r="J210" s="39">
        <v>1</v>
      </c>
      <c r="K210" s="23">
        <v>45680</v>
      </c>
      <c r="L210" s="21" t="s">
        <v>343</v>
      </c>
      <c r="M210" s="24" t="s">
        <v>720</v>
      </c>
      <c r="N210" s="21" t="s">
        <v>201</v>
      </c>
    </row>
    <row r="211" spans="1:14" ht="16.5" x14ac:dyDescent="0.3">
      <c r="A211" s="26" t="s">
        <v>17</v>
      </c>
      <c r="B211" s="20">
        <v>2</v>
      </c>
      <c r="C211" s="21" t="s">
        <v>769</v>
      </c>
      <c r="D211" s="21" t="s">
        <v>119</v>
      </c>
      <c r="E211" s="22" t="e">
        <f xml:space="preserve"> COUNTIF(#REF!,#REF!)</f>
        <v>#REF!</v>
      </c>
      <c r="F211" s="22">
        <f>COUNTIF(D211, "*FQDW*")</f>
        <v>0</v>
      </c>
      <c r="G211" s="22">
        <f>+COUNTIFS(E211,"&gt;1",F211,"&gt;0")</f>
        <v>0</v>
      </c>
      <c r="H211" s="26">
        <v>77</v>
      </c>
      <c r="I211" s="26">
        <v>6</v>
      </c>
      <c r="J211" s="39">
        <v>6</v>
      </c>
      <c r="K211" s="23">
        <v>45680</v>
      </c>
      <c r="L211" s="21" t="s">
        <v>770</v>
      </c>
      <c r="M211" s="38" t="s">
        <v>771</v>
      </c>
      <c r="N211" s="21" t="s">
        <v>64</v>
      </c>
    </row>
    <row r="212" spans="1:14" ht="16.5" x14ac:dyDescent="0.3">
      <c r="A212" s="26" t="s">
        <v>17</v>
      </c>
      <c r="B212" s="20">
        <v>2</v>
      </c>
      <c r="C212" s="21" t="s">
        <v>724</v>
      </c>
      <c r="D212" s="21" t="s">
        <v>79</v>
      </c>
      <c r="E212" s="22" t="e">
        <f xml:space="preserve"> COUNTIF(#REF!,#REF!)</f>
        <v>#REF!</v>
      </c>
      <c r="F212" s="22">
        <f>COUNTIF(D212, "*FQDW*")</f>
        <v>0</v>
      </c>
      <c r="G212" s="22">
        <f>+COUNTIFS(E212,"&gt;1",F212,"&gt;0")</f>
        <v>0</v>
      </c>
      <c r="H212" s="26" t="s">
        <v>725</v>
      </c>
      <c r="I212" s="26">
        <v>1</v>
      </c>
      <c r="J212" s="39">
        <v>1</v>
      </c>
      <c r="K212" s="23">
        <v>45680</v>
      </c>
      <c r="L212" s="21" t="s">
        <v>343</v>
      </c>
      <c r="M212" s="24" t="s">
        <v>726</v>
      </c>
      <c r="N212" s="21" t="s">
        <v>64</v>
      </c>
    </row>
    <row r="213" spans="1:14" ht="16.5" x14ac:dyDescent="0.3">
      <c r="A213" s="26" t="s">
        <v>17</v>
      </c>
      <c r="B213" s="20">
        <v>2</v>
      </c>
      <c r="C213" s="21" t="s">
        <v>773</v>
      </c>
      <c r="D213" s="21" t="s">
        <v>119</v>
      </c>
      <c r="E213" s="22" t="e">
        <f xml:space="preserve"> COUNTIF(#REF!,#REF!)</f>
        <v>#REF!</v>
      </c>
      <c r="F213" s="22">
        <f>COUNTIF(D213, "*FQDW*")</f>
        <v>0</v>
      </c>
      <c r="G213" s="22">
        <f>+COUNTIFS(E213,"&gt;1",F213,"&gt;0")</f>
        <v>0</v>
      </c>
      <c r="H213" s="26">
        <v>77</v>
      </c>
      <c r="I213" s="26">
        <v>29</v>
      </c>
      <c r="J213" s="39">
        <v>29</v>
      </c>
      <c r="K213" s="23">
        <v>45680</v>
      </c>
      <c r="L213" s="21" t="s">
        <v>774</v>
      </c>
      <c r="M213" s="38" t="s">
        <v>771</v>
      </c>
      <c r="N213" s="21" t="s">
        <v>444</v>
      </c>
    </row>
    <row r="214" spans="1:14" ht="16.5" x14ac:dyDescent="0.3">
      <c r="A214" s="26" t="s">
        <v>17</v>
      </c>
      <c r="B214" s="20">
        <v>2</v>
      </c>
      <c r="C214" s="21" t="s">
        <v>775</v>
      </c>
      <c r="D214" s="21" t="s">
        <v>168</v>
      </c>
      <c r="E214" s="22" t="e">
        <f xml:space="preserve"> COUNTIF(#REF!,#REF!)</f>
        <v>#REF!</v>
      </c>
      <c r="F214" s="22">
        <f>COUNTIF(D214, "*FQDW*")</f>
        <v>1</v>
      </c>
      <c r="G214" s="22">
        <f>+COUNTIFS(E214,"&gt;1",F214,"&gt;0")</f>
        <v>0</v>
      </c>
      <c r="H214" s="26">
        <v>77</v>
      </c>
      <c r="I214" s="26">
        <v>1</v>
      </c>
      <c r="J214" s="39">
        <v>1</v>
      </c>
      <c r="K214" s="23">
        <v>45680</v>
      </c>
      <c r="L214" s="21" t="s">
        <v>776</v>
      </c>
      <c r="M214" s="24" t="s">
        <v>777</v>
      </c>
      <c r="N214" s="21" t="s">
        <v>201</v>
      </c>
    </row>
    <row r="215" spans="1:14" ht="16.5" x14ac:dyDescent="0.3">
      <c r="A215" s="26" t="s">
        <v>17</v>
      </c>
      <c r="B215" s="20">
        <v>2</v>
      </c>
      <c r="C215" s="21" t="s">
        <v>778</v>
      </c>
      <c r="D215" s="21" t="s">
        <v>168</v>
      </c>
      <c r="E215" s="22" t="e">
        <f xml:space="preserve"> COUNTIF(#REF!,#REF!)</f>
        <v>#REF!</v>
      </c>
      <c r="F215" s="22">
        <f>COUNTIF(D215, "*FQDW*")</f>
        <v>1</v>
      </c>
      <c r="G215" s="22">
        <f>+COUNTIFS(E215,"&gt;1",F215,"&gt;0")</f>
        <v>0</v>
      </c>
      <c r="H215" s="26">
        <v>77</v>
      </c>
      <c r="I215" s="26">
        <v>7</v>
      </c>
      <c r="J215" s="39">
        <v>7</v>
      </c>
      <c r="K215" s="23">
        <v>45680</v>
      </c>
      <c r="L215" s="21" t="s">
        <v>776</v>
      </c>
      <c r="M215" s="29" t="s">
        <v>779</v>
      </c>
      <c r="N215" s="21" t="s">
        <v>64</v>
      </c>
    </row>
    <row r="216" spans="1:14" ht="16.5" x14ac:dyDescent="0.3">
      <c r="A216" s="26" t="s">
        <v>17</v>
      </c>
      <c r="B216" s="20">
        <v>2</v>
      </c>
      <c r="C216" s="21" t="s">
        <v>780</v>
      </c>
      <c r="D216" s="21" t="s">
        <v>28</v>
      </c>
      <c r="E216" s="22" t="e">
        <f xml:space="preserve"> COUNTIF(#REF!,#REF!)</f>
        <v>#REF!</v>
      </c>
      <c r="F216" s="22">
        <f>COUNTIF(D216, "*FQDW*")</f>
        <v>0</v>
      </c>
      <c r="G216" s="22">
        <f>+COUNTIFS(E216,"&gt;1",F216,"&gt;0")</f>
        <v>0</v>
      </c>
      <c r="H216" s="26">
        <v>75</v>
      </c>
      <c r="I216" s="26">
        <v>6</v>
      </c>
      <c r="J216" s="39">
        <v>6</v>
      </c>
      <c r="K216" s="23">
        <v>45680</v>
      </c>
      <c r="L216" s="21" t="s">
        <v>545</v>
      </c>
      <c r="M216" s="38" t="s">
        <v>781</v>
      </c>
      <c r="N216" s="21" t="s">
        <v>201</v>
      </c>
    </row>
    <row r="217" spans="1:14" ht="16.5" x14ac:dyDescent="0.3">
      <c r="A217" s="26" t="s">
        <v>17</v>
      </c>
      <c r="B217" s="20">
        <v>2</v>
      </c>
      <c r="C217" s="21" t="s">
        <v>782</v>
      </c>
      <c r="D217" s="21" t="s">
        <v>28</v>
      </c>
      <c r="E217" s="22" t="e">
        <f xml:space="preserve"> COUNTIF(#REF!,#REF!)</f>
        <v>#REF!</v>
      </c>
      <c r="F217" s="22">
        <f>COUNTIF(D217, "*FQDW*")</f>
        <v>0</v>
      </c>
      <c r="G217" s="22">
        <f>+COUNTIFS(E217,"&gt;1",F217,"&gt;0")</f>
        <v>0</v>
      </c>
      <c r="H217" s="26">
        <v>75</v>
      </c>
      <c r="I217" s="26">
        <v>4</v>
      </c>
      <c r="J217" s="39">
        <v>4</v>
      </c>
      <c r="K217" s="23">
        <v>45680</v>
      </c>
      <c r="L217" s="21" t="s">
        <v>482</v>
      </c>
      <c r="M217" s="38" t="s">
        <v>781</v>
      </c>
      <c r="N217" s="21" t="s">
        <v>201</v>
      </c>
    </row>
    <row r="218" spans="1:14" ht="16.5" x14ac:dyDescent="0.3">
      <c r="A218" s="26" t="s">
        <v>17</v>
      </c>
      <c r="B218" s="20">
        <v>2</v>
      </c>
      <c r="C218" s="21" t="s">
        <v>727</v>
      </c>
      <c r="D218" s="21" t="s">
        <v>79</v>
      </c>
      <c r="E218" s="22" t="e">
        <f xml:space="preserve"> COUNTIF(#REF!,#REF!)</f>
        <v>#REF!</v>
      </c>
      <c r="F218" s="22">
        <f>COUNTIF(D218, "*FQDW*")</f>
        <v>0</v>
      </c>
      <c r="G218" s="22">
        <f>+COUNTIFS(E218,"&gt;1",F218,"&gt;0")</f>
        <v>0</v>
      </c>
      <c r="H218" s="26">
        <v>75</v>
      </c>
      <c r="I218" s="26">
        <v>1</v>
      </c>
      <c r="J218" s="39">
        <v>1</v>
      </c>
      <c r="K218" s="23">
        <v>45680</v>
      </c>
      <c r="L218" s="21" t="s">
        <v>343</v>
      </c>
      <c r="M218" s="24" t="s">
        <v>728</v>
      </c>
      <c r="N218" s="21" t="s">
        <v>64</v>
      </c>
    </row>
    <row r="219" spans="1:14" ht="16.5" x14ac:dyDescent="0.3">
      <c r="A219" s="26" t="s">
        <v>17</v>
      </c>
      <c r="B219" s="20">
        <v>2</v>
      </c>
      <c r="C219" s="21" t="s">
        <v>734</v>
      </c>
      <c r="D219" s="21" t="s">
        <v>79</v>
      </c>
      <c r="E219" s="22" t="e">
        <f xml:space="preserve"> COUNTIF(#REF!,#REF!)</f>
        <v>#REF!</v>
      </c>
      <c r="F219" s="22">
        <f>COUNTIF(D219, "*FQDW*")</f>
        <v>0</v>
      </c>
      <c r="G219" s="22">
        <f>+COUNTIFS(E219,"&gt;1",F219,"&gt;0")</f>
        <v>0</v>
      </c>
      <c r="H219" s="26">
        <v>75</v>
      </c>
      <c r="I219" s="26">
        <v>1</v>
      </c>
      <c r="J219" s="39">
        <v>1</v>
      </c>
      <c r="K219" s="23">
        <v>45680</v>
      </c>
      <c r="L219" s="21" t="s">
        <v>343</v>
      </c>
      <c r="M219" s="24" t="s">
        <v>735</v>
      </c>
      <c r="N219" s="21" t="s">
        <v>64</v>
      </c>
    </row>
    <row r="220" spans="1:14" ht="16.5" x14ac:dyDescent="0.3">
      <c r="A220" s="26" t="s">
        <v>17</v>
      </c>
      <c r="B220" s="20">
        <v>2</v>
      </c>
      <c r="C220" s="21" t="s">
        <v>486</v>
      </c>
      <c r="D220" s="21" t="s">
        <v>52</v>
      </c>
      <c r="E220" s="22" t="e">
        <f xml:space="preserve"> COUNTIF(#REF!,#REF!)</f>
        <v>#REF!</v>
      </c>
      <c r="F220" s="22">
        <f>COUNTIF(D220, "*FQDW*")</f>
        <v>0</v>
      </c>
      <c r="G220" s="22">
        <f>+COUNTIFS(E220,"&gt;1",F220,"&gt;0")</f>
        <v>0</v>
      </c>
      <c r="H220" s="26">
        <v>73</v>
      </c>
      <c r="I220" s="26">
        <v>1</v>
      </c>
      <c r="J220" s="39">
        <v>1</v>
      </c>
      <c r="K220" s="23">
        <v>45680</v>
      </c>
      <c r="L220" s="21" t="s">
        <v>36</v>
      </c>
      <c r="M220" s="24" t="s">
        <v>487</v>
      </c>
      <c r="N220" s="21" t="s">
        <v>444</v>
      </c>
    </row>
    <row r="221" spans="1:14" ht="16.5" x14ac:dyDescent="0.3">
      <c r="A221" s="26" t="s">
        <v>17</v>
      </c>
      <c r="B221" s="20">
        <v>2</v>
      </c>
      <c r="C221" s="21" t="s">
        <v>442</v>
      </c>
      <c r="D221" s="21" t="s">
        <v>49</v>
      </c>
      <c r="E221" s="22" t="e">
        <f xml:space="preserve"> COUNTIF(#REF!,#REF!)</f>
        <v>#REF!</v>
      </c>
      <c r="F221" s="22">
        <f>COUNTIF(D221, "*FQDW*")</f>
        <v>0</v>
      </c>
      <c r="G221" s="22">
        <f>+COUNTIFS(E221,"&gt;1",F221,"&gt;0")</f>
        <v>0</v>
      </c>
      <c r="H221" s="26">
        <v>73</v>
      </c>
      <c r="I221" s="26">
        <v>1</v>
      </c>
      <c r="J221" s="39">
        <v>1</v>
      </c>
      <c r="K221" s="23">
        <v>45680</v>
      </c>
      <c r="L221" s="21" t="s">
        <v>36</v>
      </c>
      <c r="M221" s="24" t="s">
        <v>443</v>
      </c>
      <c r="N221" s="21" t="s">
        <v>444</v>
      </c>
    </row>
    <row r="222" spans="1:14" ht="16.5" x14ac:dyDescent="0.3">
      <c r="A222" s="26" t="s">
        <v>17</v>
      </c>
      <c r="B222" s="20">
        <v>2</v>
      </c>
      <c r="C222" s="21" t="s">
        <v>445</v>
      </c>
      <c r="D222" s="21" t="s">
        <v>49</v>
      </c>
      <c r="E222" s="22" t="e">
        <f xml:space="preserve"> COUNTIF(#REF!,#REF!)</f>
        <v>#REF!</v>
      </c>
      <c r="F222" s="22">
        <f>COUNTIF(D222, "*FQDW*")</f>
        <v>0</v>
      </c>
      <c r="G222" s="22">
        <f>+COUNTIFS(E222,"&gt;1",F222,"&gt;0")</f>
        <v>0</v>
      </c>
      <c r="H222" s="26">
        <v>73</v>
      </c>
      <c r="I222" s="26">
        <v>1</v>
      </c>
      <c r="J222" s="39">
        <v>1</v>
      </c>
      <c r="K222" s="23">
        <v>45680</v>
      </c>
      <c r="L222" s="21" t="s">
        <v>36</v>
      </c>
      <c r="M222" s="24" t="s">
        <v>446</v>
      </c>
      <c r="N222" s="21" t="s">
        <v>444</v>
      </c>
    </row>
    <row r="223" spans="1:14" ht="16.5" x14ac:dyDescent="0.3">
      <c r="A223" s="26" t="s">
        <v>17</v>
      </c>
      <c r="B223" s="20">
        <v>2</v>
      </c>
      <c r="C223" s="21" t="s">
        <v>792</v>
      </c>
      <c r="D223" s="21" t="s">
        <v>78</v>
      </c>
      <c r="E223" s="22" t="e">
        <f xml:space="preserve"> COUNTIF(#REF!,#REF!)</f>
        <v>#REF!</v>
      </c>
      <c r="F223" s="22">
        <f>COUNTIF(D223, "*FQDW*")</f>
        <v>0</v>
      </c>
      <c r="G223" s="22">
        <f>+COUNTIFS(E223,"&gt;1",F223,"&gt;0")</f>
        <v>0</v>
      </c>
      <c r="H223" s="26">
        <v>72</v>
      </c>
      <c r="I223" s="26">
        <v>4</v>
      </c>
      <c r="J223" s="39">
        <v>4</v>
      </c>
      <c r="K223" s="23">
        <v>45680</v>
      </c>
      <c r="L223" s="21" t="s">
        <v>625</v>
      </c>
      <c r="M223" s="24" t="s">
        <v>793</v>
      </c>
      <c r="N223" s="21" t="s">
        <v>77</v>
      </c>
    </row>
    <row r="224" spans="1:14" ht="16.5" x14ac:dyDescent="0.3">
      <c r="A224" s="26" t="s">
        <v>17</v>
      </c>
      <c r="B224" s="20">
        <v>2</v>
      </c>
      <c r="C224" s="21" t="s">
        <v>794</v>
      </c>
      <c r="D224" s="21" t="s">
        <v>78</v>
      </c>
      <c r="E224" s="22" t="e">
        <f xml:space="preserve"> COUNTIF(#REF!,#REF!)</f>
        <v>#REF!</v>
      </c>
      <c r="F224" s="22">
        <f>COUNTIF(D224, "*FQDW*")</f>
        <v>0</v>
      </c>
      <c r="G224" s="22">
        <f>+COUNTIFS(E224,"&gt;1",F224,"&gt;0")</f>
        <v>0</v>
      </c>
      <c r="H224" s="26">
        <v>72</v>
      </c>
      <c r="I224" s="26">
        <v>2</v>
      </c>
      <c r="J224" s="39">
        <v>2</v>
      </c>
      <c r="K224" s="23">
        <v>45680</v>
      </c>
      <c r="L224" s="21" t="s">
        <v>589</v>
      </c>
      <c r="M224" s="24" t="s">
        <v>795</v>
      </c>
      <c r="N224" s="21" t="s">
        <v>64</v>
      </c>
    </row>
    <row r="225" spans="1:14" ht="16.5" x14ac:dyDescent="0.3">
      <c r="A225" s="26" t="s">
        <v>17</v>
      </c>
      <c r="B225" s="20">
        <v>2</v>
      </c>
      <c r="C225" s="21" t="s">
        <v>738</v>
      </c>
      <c r="D225" s="21" t="s">
        <v>79</v>
      </c>
      <c r="E225" s="22" t="e">
        <f xml:space="preserve"> COUNTIF(#REF!,#REF!)</f>
        <v>#REF!</v>
      </c>
      <c r="F225" s="22">
        <f>COUNTIF(D225, "*FQDW*")</f>
        <v>0</v>
      </c>
      <c r="G225" s="22">
        <f>+COUNTIFS(E225,"&gt;1",F225,"&gt;0")</f>
        <v>0</v>
      </c>
      <c r="H225" s="26">
        <v>72</v>
      </c>
      <c r="I225" s="26">
        <v>1</v>
      </c>
      <c r="J225" s="39">
        <v>1</v>
      </c>
      <c r="K225" s="23">
        <v>45680</v>
      </c>
      <c r="L225" s="21" t="s">
        <v>343</v>
      </c>
      <c r="M225" s="24" t="s">
        <v>739</v>
      </c>
      <c r="N225" s="21" t="s">
        <v>64</v>
      </c>
    </row>
    <row r="226" spans="1:14" ht="16.5" x14ac:dyDescent="0.3">
      <c r="A226" s="26" t="s">
        <v>17</v>
      </c>
      <c r="B226" s="20">
        <v>2</v>
      </c>
      <c r="C226" s="21" t="s">
        <v>742</v>
      </c>
      <c r="D226" s="21" t="s">
        <v>79</v>
      </c>
      <c r="E226" s="22" t="e">
        <f xml:space="preserve"> COUNTIF(#REF!,#REF!)</f>
        <v>#REF!</v>
      </c>
      <c r="F226" s="22">
        <f>COUNTIF(D226, "*FQDW*")</f>
        <v>0</v>
      </c>
      <c r="G226" s="22">
        <f>+COUNTIFS(E226,"&gt;1",F226,"&gt;0")</f>
        <v>0</v>
      </c>
      <c r="H226" s="26">
        <v>70</v>
      </c>
      <c r="I226" s="26">
        <v>1</v>
      </c>
      <c r="J226" s="39">
        <v>1</v>
      </c>
      <c r="K226" s="23">
        <v>45680</v>
      </c>
      <c r="L226" s="21" t="s">
        <v>343</v>
      </c>
      <c r="M226" s="24" t="s">
        <v>743</v>
      </c>
      <c r="N226" s="21" t="s">
        <v>64</v>
      </c>
    </row>
    <row r="227" spans="1:14" ht="16.5" x14ac:dyDescent="0.3">
      <c r="A227" s="26" t="s">
        <v>17</v>
      </c>
      <c r="B227" s="20">
        <v>2</v>
      </c>
      <c r="C227" s="21" t="s">
        <v>800</v>
      </c>
      <c r="D227" s="21" t="s">
        <v>78</v>
      </c>
      <c r="E227" s="22" t="e">
        <f xml:space="preserve"> COUNTIF(#REF!,#REF!)</f>
        <v>#REF!</v>
      </c>
      <c r="F227" s="22">
        <f>COUNTIF(D227, "*FQDW*")</f>
        <v>0</v>
      </c>
      <c r="G227" s="22">
        <f>+COUNTIFS(E227,"&gt;1",F227,"&gt;0")</f>
        <v>0</v>
      </c>
      <c r="H227" s="26">
        <v>70</v>
      </c>
      <c r="I227" s="26">
        <v>2</v>
      </c>
      <c r="J227" s="39">
        <v>2</v>
      </c>
      <c r="K227" s="23">
        <v>45680</v>
      </c>
      <c r="L227" s="21" t="s">
        <v>589</v>
      </c>
      <c r="M227" s="24" t="s">
        <v>801</v>
      </c>
      <c r="N227" s="21" t="s">
        <v>64</v>
      </c>
    </row>
    <row r="228" spans="1:14" ht="16.5" x14ac:dyDescent="0.3">
      <c r="A228" s="26" t="s">
        <v>17</v>
      </c>
      <c r="B228" s="20">
        <v>2</v>
      </c>
      <c r="C228" s="21" t="s">
        <v>802</v>
      </c>
      <c r="D228" s="21" t="s">
        <v>80</v>
      </c>
      <c r="E228" s="22" t="e">
        <f xml:space="preserve"> COUNTIF(#REF!,#REF!)</f>
        <v>#REF!</v>
      </c>
      <c r="F228" s="22">
        <f>COUNTIF(D228, "*FQDW*")</f>
        <v>0</v>
      </c>
      <c r="G228" s="22">
        <f>+COUNTIFS(E228,"&gt;1",F228,"&gt;0")</f>
        <v>0</v>
      </c>
      <c r="H228" s="26">
        <v>70</v>
      </c>
      <c r="I228" s="26">
        <v>2</v>
      </c>
      <c r="J228" s="39">
        <v>2</v>
      </c>
      <c r="K228" s="23">
        <v>45680</v>
      </c>
      <c r="L228" s="21" t="s">
        <v>589</v>
      </c>
      <c r="M228" s="24" t="s">
        <v>803</v>
      </c>
      <c r="N228" s="21" t="s">
        <v>201</v>
      </c>
    </row>
    <row r="229" spans="1:14" ht="16.5" x14ac:dyDescent="0.3">
      <c r="A229" s="26" t="s">
        <v>17</v>
      </c>
      <c r="B229" s="20">
        <v>2</v>
      </c>
      <c r="C229" s="21" t="s">
        <v>747</v>
      </c>
      <c r="D229" s="21" t="s">
        <v>79</v>
      </c>
      <c r="E229" s="22" t="e">
        <f xml:space="preserve"> COUNTIF(#REF!,#REF!)</f>
        <v>#REF!</v>
      </c>
      <c r="F229" s="22">
        <f>COUNTIF(D229, "*FQDW*")</f>
        <v>0</v>
      </c>
      <c r="G229" s="22">
        <f>+COUNTIFS(E229,"&gt;1",F229,"&gt;0")</f>
        <v>0</v>
      </c>
      <c r="H229" s="26">
        <v>70</v>
      </c>
      <c r="I229" s="26">
        <v>1</v>
      </c>
      <c r="J229" s="39">
        <v>1</v>
      </c>
      <c r="K229" s="23">
        <v>45680</v>
      </c>
      <c r="L229" s="21" t="s">
        <v>343</v>
      </c>
      <c r="M229" s="24" t="s">
        <v>748</v>
      </c>
      <c r="N229" s="21" t="s">
        <v>201</v>
      </c>
    </row>
    <row r="230" spans="1:14" ht="16.5" x14ac:dyDescent="0.3">
      <c r="A230" s="26" t="s">
        <v>17</v>
      </c>
      <c r="B230" s="20">
        <v>2</v>
      </c>
      <c r="C230" s="21" t="s">
        <v>749</v>
      </c>
      <c r="D230" s="21" t="s">
        <v>79</v>
      </c>
      <c r="E230" s="22" t="e">
        <f xml:space="preserve"> COUNTIF(#REF!,#REF!)</f>
        <v>#REF!</v>
      </c>
      <c r="F230" s="22">
        <f>COUNTIF(D230, "*FQDW*")</f>
        <v>0</v>
      </c>
      <c r="G230" s="22">
        <f>+COUNTIFS(E230,"&gt;1",F230,"&gt;0")</f>
        <v>0</v>
      </c>
      <c r="H230" s="26">
        <v>70</v>
      </c>
      <c r="I230" s="26">
        <v>1</v>
      </c>
      <c r="J230" s="39">
        <v>1</v>
      </c>
      <c r="K230" s="23">
        <v>45680</v>
      </c>
      <c r="L230" s="21" t="s">
        <v>343</v>
      </c>
      <c r="M230" s="24" t="s">
        <v>750</v>
      </c>
      <c r="N230" s="21" t="s">
        <v>201</v>
      </c>
    </row>
    <row r="231" spans="1:14" ht="16.5" x14ac:dyDescent="0.3">
      <c r="A231" s="26" t="s">
        <v>17</v>
      </c>
      <c r="B231" s="20">
        <v>2</v>
      </c>
      <c r="C231" s="21" t="s">
        <v>765</v>
      </c>
      <c r="D231" s="21" t="s">
        <v>79</v>
      </c>
      <c r="E231" s="22" t="e">
        <f xml:space="preserve"> COUNTIF(#REF!,#REF!)</f>
        <v>#REF!</v>
      </c>
      <c r="F231" s="22">
        <f>COUNTIF(D231, "*FQDW*")</f>
        <v>0</v>
      </c>
      <c r="G231" s="22">
        <f>+COUNTIFS(E231,"&gt;1",F231,"&gt;0")</f>
        <v>0</v>
      </c>
      <c r="H231" s="26">
        <v>70</v>
      </c>
      <c r="I231" s="26">
        <v>1</v>
      </c>
      <c r="J231" s="39">
        <v>1</v>
      </c>
      <c r="K231" s="23">
        <v>45680</v>
      </c>
      <c r="L231" s="21" t="s">
        <v>343</v>
      </c>
      <c r="M231" s="38" t="s">
        <v>766</v>
      </c>
      <c r="N231" s="21" t="s">
        <v>201</v>
      </c>
    </row>
    <row r="232" spans="1:14" ht="16.5" x14ac:dyDescent="0.3">
      <c r="A232" s="26" t="s">
        <v>17</v>
      </c>
      <c r="B232" s="20">
        <v>2</v>
      </c>
      <c r="C232" s="21" t="s">
        <v>767</v>
      </c>
      <c r="D232" s="21" t="s">
        <v>79</v>
      </c>
      <c r="E232" s="22" t="e">
        <f xml:space="preserve"> COUNTIF(#REF!,#REF!)</f>
        <v>#REF!</v>
      </c>
      <c r="F232" s="22">
        <f>COUNTIF(D232, "*FQDW*")</f>
        <v>0</v>
      </c>
      <c r="G232" s="22">
        <f>+COUNTIFS(E232,"&gt;1",F232,"&gt;0")</f>
        <v>0</v>
      </c>
      <c r="H232" s="26">
        <v>70</v>
      </c>
      <c r="I232" s="26">
        <v>1</v>
      </c>
      <c r="J232" s="39">
        <v>1</v>
      </c>
      <c r="K232" s="23">
        <v>45680</v>
      </c>
      <c r="L232" s="21" t="s">
        <v>343</v>
      </c>
      <c r="M232" s="38" t="s">
        <v>766</v>
      </c>
      <c r="N232" s="21" t="s">
        <v>201</v>
      </c>
    </row>
    <row r="233" spans="1:14" ht="16.5" x14ac:dyDescent="0.3">
      <c r="A233" s="26" t="s">
        <v>17</v>
      </c>
      <c r="B233" s="20">
        <v>2</v>
      </c>
      <c r="C233" s="21" t="s">
        <v>812</v>
      </c>
      <c r="D233" s="21" t="s">
        <v>78</v>
      </c>
      <c r="E233" s="22" t="e">
        <f xml:space="preserve"> COUNTIF(#REF!,#REF!)</f>
        <v>#REF!</v>
      </c>
      <c r="F233" s="22">
        <f>COUNTIF(D233, "*FQDW*")</f>
        <v>0</v>
      </c>
      <c r="G233" s="22">
        <f>+COUNTIFS(E233,"&gt;1",F233,"&gt;0")</f>
        <v>0</v>
      </c>
      <c r="H233" s="26">
        <v>70</v>
      </c>
      <c r="I233" s="26">
        <v>2</v>
      </c>
      <c r="J233" s="39">
        <v>2</v>
      </c>
      <c r="K233" s="23">
        <v>45680</v>
      </c>
      <c r="L233" s="21" t="s">
        <v>589</v>
      </c>
      <c r="M233" s="24" t="s">
        <v>813</v>
      </c>
      <c r="N233" s="21" t="s">
        <v>201</v>
      </c>
    </row>
    <row r="234" spans="1:14" ht="16.5" x14ac:dyDescent="0.3">
      <c r="A234" s="26" t="s">
        <v>17</v>
      </c>
      <c r="B234" s="20">
        <v>2</v>
      </c>
      <c r="C234" s="21" t="s">
        <v>768</v>
      </c>
      <c r="D234" s="21" t="s">
        <v>79</v>
      </c>
      <c r="E234" s="22" t="e">
        <f xml:space="preserve"> COUNTIF(#REF!,#REF!)</f>
        <v>#REF!</v>
      </c>
      <c r="F234" s="22">
        <f>COUNTIF(D234, "*FQDW*")</f>
        <v>0</v>
      </c>
      <c r="G234" s="22">
        <f>+COUNTIFS(E234,"&gt;1",F234,"&gt;0")</f>
        <v>0</v>
      </c>
      <c r="H234" s="26">
        <v>70</v>
      </c>
      <c r="I234" s="26">
        <v>1</v>
      </c>
      <c r="J234" s="39">
        <v>1</v>
      </c>
      <c r="K234" s="23">
        <v>45680</v>
      </c>
      <c r="L234" s="21" t="s">
        <v>343</v>
      </c>
      <c r="M234" s="38" t="s">
        <v>766</v>
      </c>
      <c r="N234" s="21" t="s">
        <v>201</v>
      </c>
    </row>
    <row r="235" spans="1:14" ht="16.5" x14ac:dyDescent="0.3">
      <c r="A235" s="26" t="s">
        <v>17</v>
      </c>
      <c r="B235" s="20">
        <v>2</v>
      </c>
      <c r="C235" s="21" t="s">
        <v>772</v>
      </c>
      <c r="D235" s="21" t="s">
        <v>79</v>
      </c>
      <c r="E235" s="22" t="e">
        <f xml:space="preserve"> COUNTIF(#REF!,#REF!)</f>
        <v>#REF!</v>
      </c>
      <c r="F235" s="22">
        <f>COUNTIF(D235, "*FQDW*")</f>
        <v>0</v>
      </c>
      <c r="G235" s="22">
        <f>+COUNTIFS(E235,"&gt;1",F235,"&gt;0")</f>
        <v>0</v>
      </c>
      <c r="H235" s="26">
        <v>70</v>
      </c>
      <c r="I235" s="26">
        <v>1</v>
      </c>
      <c r="J235" s="39">
        <v>1</v>
      </c>
      <c r="K235" s="23">
        <v>45680</v>
      </c>
      <c r="L235" s="21" t="s">
        <v>343</v>
      </c>
      <c r="M235" s="38" t="s">
        <v>766</v>
      </c>
      <c r="N235" s="21" t="s">
        <v>201</v>
      </c>
    </row>
    <row r="236" spans="1:14" ht="16.5" x14ac:dyDescent="0.3">
      <c r="A236" s="26" t="s">
        <v>17</v>
      </c>
      <c r="B236" s="20">
        <v>2</v>
      </c>
      <c r="C236" s="21" t="s">
        <v>990</v>
      </c>
      <c r="D236" s="21" t="s">
        <v>93</v>
      </c>
      <c r="E236" s="22" t="e">
        <f xml:space="preserve"> COUNTIF(#REF!,#REF!)</f>
        <v>#REF!</v>
      </c>
      <c r="F236" s="22">
        <f>COUNTIF(D236, "*FQDW*")</f>
        <v>0</v>
      </c>
      <c r="G236" s="22">
        <f>+COUNTIFS(E236,"&gt;1",F236,"&gt;0")</f>
        <v>0</v>
      </c>
      <c r="H236" s="26">
        <v>72</v>
      </c>
      <c r="I236" s="26">
        <v>1</v>
      </c>
      <c r="J236" s="39">
        <v>1</v>
      </c>
      <c r="K236" s="23">
        <v>45680</v>
      </c>
      <c r="L236" s="21" t="s">
        <v>545</v>
      </c>
      <c r="M236" s="38" t="s">
        <v>991</v>
      </c>
      <c r="N236" s="21" t="s">
        <v>444</v>
      </c>
    </row>
    <row r="237" spans="1:14" ht="16.5" x14ac:dyDescent="0.3">
      <c r="A237" s="26" t="s">
        <v>17</v>
      </c>
      <c r="B237" s="20">
        <v>2</v>
      </c>
      <c r="C237" s="21" t="s">
        <v>990</v>
      </c>
      <c r="D237" s="21" t="s">
        <v>93</v>
      </c>
      <c r="E237" s="22" t="e">
        <f xml:space="preserve"> COUNTIF(#REF!,#REF!)</f>
        <v>#REF!</v>
      </c>
      <c r="F237" s="22">
        <f>COUNTIF(D237, "*FQDW*")</f>
        <v>0</v>
      </c>
      <c r="G237" s="22">
        <f>+COUNTIFS(E237,"&gt;1",F237,"&gt;0")</f>
        <v>0</v>
      </c>
      <c r="H237" s="26">
        <v>72</v>
      </c>
      <c r="I237" s="26">
        <v>1</v>
      </c>
      <c r="J237" s="39">
        <v>1</v>
      </c>
      <c r="K237" s="23">
        <v>45680</v>
      </c>
      <c r="L237" s="21" t="s">
        <v>545</v>
      </c>
      <c r="M237" s="38" t="s">
        <v>991</v>
      </c>
      <c r="N237" s="21" t="s">
        <v>444</v>
      </c>
    </row>
    <row r="238" spans="1:14" ht="16.5" x14ac:dyDescent="0.3">
      <c r="A238" s="26" t="s">
        <v>17</v>
      </c>
      <c r="B238" s="20">
        <v>2</v>
      </c>
      <c r="C238" s="21" t="s">
        <v>990</v>
      </c>
      <c r="D238" s="21" t="s">
        <v>93</v>
      </c>
      <c r="E238" s="22" t="e">
        <f xml:space="preserve"> COUNTIF(#REF!,#REF!)</f>
        <v>#REF!</v>
      </c>
      <c r="F238" s="22">
        <f>COUNTIF(D238, "*FQDW*")</f>
        <v>0</v>
      </c>
      <c r="G238" s="22">
        <f>+COUNTIFS(E238,"&gt;1",F238,"&gt;0")</f>
        <v>0</v>
      </c>
      <c r="H238" s="26">
        <v>72</v>
      </c>
      <c r="I238" s="26">
        <v>1</v>
      </c>
      <c r="J238" s="39">
        <v>1</v>
      </c>
      <c r="K238" s="23">
        <v>45680</v>
      </c>
      <c r="L238" s="21" t="s">
        <v>545</v>
      </c>
      <c r="M238" s="38" t="s">
        <v>991</v>
      </c>
      <c r="N238" s="21" t="s">
        <v>444</v>
      </c>
    </row>
    <row r="239" spans="1:14" ht="16.5" x14ac:dyDescent="0.3">
      <c r="A239" s="26" t="s">
        <v>17</v>
      </c>
      <c r="B239" s="20">
        <v>2</v>
      </c>
      <c r="C239" s="21" t="s">
        <v>990</v>
      </c>
      <c r="D239" s="21" t="s">
        <v>93</v>
      </c>
      <c r="E239" s="22" t="e">
        <f xml:space="preserve"> COUNTIF(#REF!,#REF!)</f>
        <v>#REF!</v>
      </c>
      <c r="F239" s="22">
        <f>COUNTIF(D239, "*FQDW*")</f>
        <v>0</v>
      </c>
      <c r="G239" s="22">
        <f>+COUNTIFS(E239,"&gt;1",F239,"&gt;0")</f>
        <v>0</v>
      </c>
      <c r="H239" s="26">
        <v>72</v>
      </c>
      <c r="I239" s="26">
        <v>1</v>
      </c>
      <c r="J239" s="39">
        <v>1</v>
      </c>
      <c r="K239" s="23">
        <v>45680</v>
      </c>
      <c r="L239" s="21" t="s">
        <v>545</v>
      </c>
      <c r="M239" s="38" t="s">
        <v>991</v>
      </c>
      <c r="N239" s="21" t="s">
        <v>444</v>
      </c>
    </row>
    <row r="240" spans="1:14" ht="16.5" x14ac:dyDescent="0.3">
      <c r="A240" s="26" t="s">
        <v>17</v>
      </c>
      <c r="B240" s="20">
        <v>2</v>
      </c>
      <c r="C240" s="21" t="s">
        <v>990</v>
      </c>
      <c r="D240" s="21" t="s">
        <v>93</v>
      </c>
      <c r="E240" s="22" t="e">
        <f xml:space="preserve"> COUNTIF(#REF!,#REF!)</f>
        <v>#REF!</v>
      </c>
      <c r="F240" s="22">
        <f>COUNTIF(D240, "*FQDW*")</f>
        <v>0</v>
      </c>
      <c r="G240" s="22">
        <f>+COUNTIFS(E240,"&gt;1",F240,"&gt;0")</f>
        <v>0</v>
      </c>
      <c r="H240" s="26">
        <v>72</v>
      </c>
      <c r="I240" s="26">
        <v>1</v>
      </c>
      <c r="J240" s="39">
        <v>1</v>
      </c>
      <c r="K240" s="23">
        <v>45680</v>
      </c>
      <c r="L240" s="21" t="s">
        <v>545</v>
      </c>
      <c r="M240" s="38" t="s">
        <v>991</v>
      </c>
      <c r="N240" s="21" t="s">
        <v>444</v>
      </c>
    </row>
    <row r="241" spans="1:14" ht="16.5" x14ac:dyDescent="0.3">
      <c r="A241" s="26" t="s">
        <v>17</v>
      </c>
      <c r="B241" s="20">
        <v>2</v>
      </c>
      <c r="C241" s="21" t="s">
        <v>990</v>
      </c>
      <c r="D241" s="21" t="s">
        <v>93</v>
      </c>
      <c r="E241" s="22" t="e">
        <f xml:space="preserve"> COUNTIF(#REF!,#REF!)</f>
        <v>#REF!</v>
      </c>
      <c r="F241" s="22">
        <f>COUNTIF(D241, "*FQDW*")</f>
        <v>0</v>
      </c>
      <c r="G241" s="22">
        <f>+COUNTIFS(E241,"&gt;1",F241,"&gt;0")</f>
        <v>0</v>
      </c>
      <c r="H241" s="26">
        <v>72</v>
      </c>
      <c r="I241" s="26">
        <v>1</v>
      </c>
      <c r="J241" s="39">
        <v>1</v>
      </c>
      <c r="K241" s="23">
        <v>45680</v>
      </c>
      <c r="L241" s="21" t="s">
        <v>545</v>
      </c>
      <c r="M241" s="38" t="s">
        <v>991</v>
      </c>
      <c r="N241" s="21" t="s">
        <v>444</v>
      </c>
    </row>
    <row r="242" spans="1:14" ht="16.5" x14ac:dyDescent="0.3">
      <c r="A242" s="26" t="s">
        <v>17</v>
      </c>
      <c r="B242" s="20">
        <v>2</v>
      </c>
      <c r="C242" s="21" t="s">
        <v>992</v>
      </c>
      <c r="D242" s="21" t="s">
        <v>93</v>
      </c>
      <c r="E242" s="22" t="e">
        <f xml:space="preserve"> COUNTIF(#REF!,#REF!)</f>
        <v>#REF!</v>
      </c>
      <c r="F242" s="22">
        <f>COUNTIF(D242, "*FQDW*")</f>
        <v>0</v>
      </c>
      <c r="G242" s="22">
        <f>+COUNTIFS(E242,"&gt;1",F242,"&gt;0")</f>
        <v>0</v>
      </c>
      <c r="H242" s="26">
        <v>70</v>
      </c>
      <c r="I242" s="26">
        <v>1</v>
      </c>
      <c r="J242" s="39">
        <v>1</v>
      </c>
      <c r="K242" s="23">
        <v>45680</v>
      </c>
      <c r="L242" s="21" t="s">
        <v>993</v>
      </c>
      <c r="M242" s="27" t="s">
        <v>322</v>
      </c>
      <c r="N242" s="21" t="s">
        <v>444</v>
      </c>
    </row>
    <row r="243" spans="1:14" ht="16.5" x14ac:dyDescent="0.3">
      <c r="A243" s="26" t="s">
        <v>17</v>
      </c>
      <c r="B243" s="20">
        <v>2</v>
      </c>
      <c r="C243" s="21" t="s">
        <v>992</v>
      </c>
      <c r="D243" s="21" t="s">
        <v>93</v>
      </c>
      <c r="E243" s="22" t="e">
        <f xml:space="preserve"> COUNTIF(#REF!,#REF!)</f>
        <v>#REF!</v>
      </c>
      <c r="F243" s="22">
        <f>COUNTIF(D243, "*FQDW*")</f>
        <v>0</v>
      </c>
      <c r="G243" s="22">
        <f>+COUNTIFS(E243,"&gt;1",F243,"&gt;0")</f>
        <v>0</v>
      </c>
      <c r="H243" s="26">
        <v>70</v>
      </c>
      <c r="I243" s="26">
        <v>1</v>
      </c>
      <c r="J243" s="39">
        <v>1</v>
      </c>
      <c r="K243" s="23">
        <v>45680</v>
      </c>
      <c r="L243" s="21" t="s">
        <v>993</v>
      </c>
      <c r="M243" s="27" t="s">
        <v>322</v>
      </c>
      <c r="N243" s="21" t="s">
        <v>444</v>
      </c>
    </row>
    <row r="244" spans="1:14" ht="16.5" x14ac:dyDescent="0.3">
      <c r="A244" s="26" t="s">
        <v>17</v>
      </c>
      <c r="B244" s="20">
        <v>2</v>
      </c>
      <c r="C244" s="21" t="s">
        <v>992</v>
      </c>
      <c r="D244" s="21" t="s">
        <v>93</v>
      </c>
      <c r="E244" s="22" t="e">
        <f xml:space="preserve"> COUNTIF(#REF!,#REF!)</f>
        <v>#REF!</v>
      </c>
      <c r="F244" s="22">
        <f>COUNTIF(D244, "*FQDW*")</f>
        <v>0</v>
      </c>
      <c r="G244" s="22">
        <f>+COUNTIFS(E244,"&gt;1",F244,"&gt;0")</f>
        <v>0</v>
      </c>
      <c r="H244" s="26">
        <v>70</v>
      </c>
      <c r="I244" s="26">
        <v>1</v>
      </c>
      <c r="J244" s="39">
        <v>1</v>
      </c>
      <c r="K244" s="23">
        <v>45680</v>
      </c>
      <c r="L244" s="21" t="s">
        <v>993</v>
      </c>
      <c r="M244" s="27" t="s">
        <v>322</v>
      </c>
      <c r="N244" s="21" t="s">
        <v>444</v>
      </c>
    </row>
    <row r="245" spans="1:14" ht="16.5" x14ac:dyDescent="0.3">
      <c r="A245" s="26" t="s">
        <v>17</v>
      </c>
      <c r="B245" s="20">
        <v>2</v>
      </c>
      <c r="C245" s="21" t="s">
        <v>992</v>
      </c>
      <c r="D245" s="21" t="s">
        <v>93</v>
      </c>
      <c r="E245" s="22" t="e">
        <f xml:space="preserve"> COUNTIF(#REF!,#REF!)</f>
        <v>#REF!</v>
      </c>
      <c r="F245" s="22">
        <f>COUNTIF(D245, "*FQDW*")</f>
        <v>0</v>
      </c>
      <c r="G245" s="22">
        <f>+COUNTIFS(E245,"&gt;1",F245,"&gt;0")</f>
        <v>0</v>
      </c>
      <c r="H245" s="26">
        <v>70</v>
      </c>
      <c r="I245" s="26">
        <v>1</v>
      </c>
      <c r="J245" s="39">
        <v>1</v>
      </c>
      <c r="K245" s="23">
        <v>45680</v>
      </c>
      <c r="L245" s="21" t="s">
        <v>993</v>
      </c>
      <c r="M245" s="27" t="s">
        <v>322</v>
      </c>
      <c r="N245" s="21" t="s">
        <v>444</v>
      </c>
    </row>
    <row r="246" spans="1:14" ht="16.5" x14ac:dyDescent="0.3">
      <c r="A246" s="26" t="s">
        <v>17</v>
      </c>
      <c r="B246" s="20">
        <v>2</v>
      </c>
      <c r="C246" s="21" t="s">
        <v>992</v>
      </c>
      <c r="D246" s="21" t="s">
        <v>93</v>
      </c>
      <c r="E246" s="22" t="e">
        <f xml:space="preserve"> COUNTIF(#REF!,#REF!)</f>
        <v>#REF!</v>
      </c>
      <c r="F246" s="22">
        <f>COUNTIF(D246, "*FQDW*")</f>
        <v>0</v>
      </c>
      <c r="G246" s="22">
        <f>+COUNTIFS(E246,"&gt;1",F246,"&gt;0")</f>
        <v>0</v>
      </c>
      <c r="H246" s="26">
        <v>70</v>
      </c>
      <c r="I246" s="26">
        <v>1</v>
      </c>
      <c r="J246" s="39">
        <v>1</v>
      </c>
      <c r="K246" s="23">
        <v>45680</v>
      </c>
      <c r="L246" s="21" t="s">
        <v>993</v>
      </c>
      <c r="M246" s="27" t="s">
        <v>322</v>
      </c>
      <c r="N246" s="21" t="s">
        <v>444</v>
      </c>
    </row>
    <row r="247" spans="1:14" ht="16.5" x14ac:dyDescent="0.3">
      <c r="A247" s="26" t="s">
        <v>17</v>
      </c>
      <c r="B247" s="20">
        <v>2</v>
      </c>
      <c r="C247" s="21" t="s">
        <v>992</v>
      </c>
      <c r="D247" s="21" t="s">
        <v>93</v>
      </c>
      <c r="E247" s="22" t="e">
        <f xml:space="preserve"> COUNTIF(#REF!,#REF!)</f>
        <v>#REF!</v>
      </c>
      <c r="F247" s="22">
        <f>COUNTIF(D247, "*FQDW*")</f>
        <v>0</v>
      </c>
      <c r="G247" s="22">
        <f>+COUNTIFS(E247,"&gt;1",F247,"&gt;0")</f>
        <v>0</v>
      </c>
      <c r="H247" s="26">
        <v>70</v>
      </c>
      <c r="I247" s="26">
        <v>1</v>
      </c>
      <c r="J247" s="39">
        <v>1</v>
      </c>
      <c r="K247" s="23">
        <v>45680</v>
      </c>
      <c r="L247" s="21" t="s">
        <v>993</v>
      </c>
      <c r="M247" s="27" t="s">
        <v>322</v>
      </c>
      <c r="N247" s="21" t="s">
        <v>444</v>
      </c>
    </row>
    <row r="248" spans="1:14" ht="16.5" x14ac:dyDescent="0.3">
      <c r="A248" s="26" t="s">
        <v>17</v>
      </c>
      <c r="B248" s="20">
        <v>2</v>
      </c>
      <c r="C248" s="21" t="s">
        <v>992</v>
      </c>
      <c r="D248" s="21" t="s">
        <v>93</v>
      </c>
      <c r="E248" s="22" t="e">
        <f xml:space="preserve"> COUNTIF(#REF!,#REF!)</f>
        <v>#REF!</v>
      </c>
      <c r="F248" s="22">
        <f>COUNTIF(D248, "*FQDW*")</f>
        <v>0</v>
      </c>
      <c r="G248" s="22">
        <f>+COUNTIFS(E248,"&gt;1",F248,"&gt;0")</f>
        <v>0</v>
      </c>
      <c r="H248" s="26">
        <v>70</v>
      </c>
      <c r="I248" s="26">
        <v>1</v>
      </c>
      <c r="J248" s="39">
        <v>1</v>
      </c>
      <c r="K248" s="23">
        <v>45680</v>
      </c>
      <c r="L248" s="21" t="s">
        <v>993</v>
      </c>
      <c r="M248" s="27" t="s">
        <v>322</v>
      </c>
      <c r="N248" s="21" t="s">
        <v>444</v>
      </c>
    </row>
    <row r="249" spans="1:14" ht="16.5" x14ac:dyDescent="0.3">
      <c r="A249" s="26" t="s">
        <v>17</v>
      </c>
      <c r="B249" s="20">
        <v>2</v>
      </c>
      <c r="C249" s="21" t="s">
        <v>992</v>
      </c>
      <c r="D249" s="21" t="s">
        <v>93</v>
      </c>
      <c r="E249" s="22" t="e">
        <f xml:space="preserve"> COUNTIF(#REF!,#REF!)</f>
        <v>#REF!</v>
      </c>
      <c r="F249" s="22">
        <f>COUNTIF(D249, "*FQDW*")</f>
        <v>0</v>
      </c>
      <c r="G249" s="22">
        <f>+COUNTIFS(E249,"&gt;1",F249,"&gt;0")</f>
        <v>0</v>
      </c>
      <c r="H249" s="26">
        <v>70</v>
      </c>
      <c r="I249" s="26">
        <v>1</v>
      </c>
      <c r="J249" s="39">
        <v>1</v>
      </c>
      <c r="K249" s="23">
        <v>45680</v>
      </c>
      <c r="L249" s="21" t="s">
        <v>993</v>
      </c>
      <c r="M249" s="27" t="s">
        <v>322</v>
      </c>
      <c r="N249" s="21" t="s">
        <v>444</v>
      </c>
    </row>
    <row r="250" spans="1:14" ht="16.5" x14ac:dyDescent="0.3">
      <c r="A250" s="26" t="s">
        <v>17</v>
      </c>
      <c r="B250" s="20">
        <v>2</v>
      </c>
      <c r="C250" s="21" t="s">
        <v>992</v>
      </c>
      <c r="D250" s="21" t="s">
        <v>93</v>
      </c>
      <c r="E250" s="22" t="e">
        <f xml:space="preserve"> COUNTIF(#REF!,#REF!)</f>
        <v>#REF!</v>
      </c>
      <c r="F250" s="22">
        <f>COUNTIF(D250, "*FQDW*")</f>
        <v>0</v>
      </c>
      <c r="G250" s="22">
        <f>+COUNTIFS(E250,"&gt;1",F250,"&gt;0")</f>
        <v>0</v>
      </c>
      <c r="H250" s="26">
        <v>70</v>
      </c>
      <c r="I250" s="26">
        <v>1</v>
      </c>
      <c r="J250" s="39">
        <v>1</v>
      </c>
      <c r="K250" s="23">
        <v>45680</v>
      </c>
      <c r="L250" s="21" t="s">
        <v>993</v>
      </c>
      <c r="M250" s="27" t="s">
        <v>322</v>
      </c>
      <c r="N250" s="21" t="s">
        <v>444</v>
      </c>
    </row>
    <row r="251" spans="1:14" ht="16.5" x14ac:dyDescent="0.3">
      <c r="A251" s="26" t="s">
        <v>17</v>
      </c>
      <c r="B251" s="20">
        <v>2</v>
      </c>
      <c r="C251" s="21" t="s">
        <v>992</v>
      </c>
      <c r="D251" s="21" t="s">
        <v>93</v>
      </c>
      <c r="E251" s="22" t="e">
        <f xml:space="preserve"> COUNTIF(#REF!,#REF!)</f>
        <v>#REF!</v>
      </c>
      <c r="F251" s="22">
        <f>COUNTIF(D251, "*FQDW*")</f>
        <v>0</v>
      </c>
      <c r="G251" s="22">
        <f>+COUNTIFS(E251,"&gt;1",F251,"&gt;0")</f>
        <v>0</v>
      </c>
      <c r="H251" s="26">
        <v>70</v>
      </c>
      <c r="I251" s="26">
        <v>1</v>
      </c>
      <c r="J251" s="39">
        <v>1</v>
      </c>
      <c r="K251" s="23">
        <v>45680</v>
      </c>
      <c r="L251" s="21" t="s">
        <v>993</v>
      </c>
      <c r="M251" s="27" t="s">
        <v>322</v>
      </c>
      <c r="N251" s="21" t="s">
        <v>444</v>
      </c>
    </row>
    <row r="252" spans="1:14" ht="16.5" x14ac:dyDescent="0.3">
      <c r="A252" s="26" t="s">
        <v>17</v>
      </c>
      <c r="B252" s="20">
        <v>2</v>
      </c>
      <c r="C252" s="21" t="s">
        <v>992</v>
      </c>
      <c r="D252" s="21" t="s">
        <v>93</v>
      </c>
      <c r="E252" s="22" t="e">
        <f xml:space="preserve"> COUNTIF(#REF!,#REF!)</f>
        <v>#REF!</v>
      </c>
      <c r="F252" s="22">
        <f>COUNTIF(D252, "*FQDW*")</f>
        <v>0</v>
      </c>
      <c r="G252" s="22">
        <f>+COUNTIFS(E252,"&gt;1",F252,"&gt;0")</f>
        <v>0</v>
      </c>
      <c r="H252" s="26">
        <v>70</v>
      </c>
      <c r="I252" s="26">
        <v>1</v>
      </c>
      <c r="J252" s="39">
        <v>1</v>
      </c>
      <c r="K252" s="23">
        <v>45680</v>
      </c>
      <c r="L252" s="21" t="s">
        <v>993</v>
      </c>
      <c r="M252" s="27" t="s">
        <v>322</v>
      </c>
      <c r="N252" s="21" t="s">
        <v>444</v>
      </c>
    </row>
    <row r="253" spans="1:14" ht="16.5" x14ac:dyDescent="0.3">
      <c r="A253" s="26" t="s">
        <v>17</v>
      </c>
      <c r="B253" s="20">
        <v>2</v>
      </c>
      <c r="C253" s="21" t="s">
        <v>992</v>
      </c>
      <c r="D253" s="21" t="s">
        <v>93</v>
      </c>
      <c r="E253" s="22" t="e">
        <f xml:space="preserve"> COUNTIF(#REF!,#REF!)</f>
        <v>#REF!</v>
      </c>
      <c r="F253" s="22">
        <f>COUNTIF(D253, "*FQDW*")</f>
        <v>0</v>
      </c>
      <c r="G253" s="22">
        <f>+COUNTIFS(E253,"&gt;1",F253,"&gt;0")</f>
        <v>0</v>
      </c>
      <c r="H253" s="26">
        <v>70</v>
      </c>
      <c r="I253" s="26">
        <v>1</v>
      </c>
      <c r="J253" s="39">
        <v>1</v>
      </c>
      <c r="K253" s="23">
        <v>45680</v>
      </c>
      <c r="L253" s="21" t="s">
        <v>993</v>
      </c>
      <c r="M253" s="27" t="s">
        <v>322</v>
      </c>
      <c r="N253" s="21" t="s">
        <v>444</v>
      </c>
    </row>
    <row r="254" spans="1:14" ht="16.5" x14ac:dyDescent="0.3">
      <c r="A254" s="26" t="s">
        <v>17</v>
      </c>
      <c r="B254" s="20">
        <v>2</v>
      </c>
      <c r="C254" s="21" t="s">
        <v>992</v>
      </c>
      <c r="D254" s="21" t="s">
        <v>93</v>
      </c>
      <c r="E254" s="22" t="e">
        <f xml:space="preserve"> COUNTIF(#REF!,#REF!)</f>
        <v>#REF!</v>
      </c>
      <c r="F254" s="22">
        <f>COUNTIF(D254, "*FQDW*")</f>
        <v>0</v>
      </c>
      <c r="G254" s="22">
        <f>+COUNTIFS(E254,"&gt;1",F254,"&gt;0")</f>
        <v>0</v>
      </c>
      <c r="H254" s="26">
        <v>70</v>
      </c>
      <c r="I254" s="26">
        <v>1</v>
      </c>
      <c r="J254" s="39">
        <v>1</v>
      </c>
      <c r="K254" s="23">
        <v>45680</v>
      </c>
      <c r="L254" s="21" t="s">
        <v>993</v>
      </c>
      <c r="M254" s="27" t="s">
        <v>322</v>
      </c>
      <c r="N254" s="21" t="s">
        <v>444</v>
      </c>
    </row>
    <row r="255" spans="1:14" ht="16.5" x14ac:dyDescent="0.3">
      <c r="A255" s="26" t="s">
        <v>17</v>
      </c>
      <c r="B255" s="20">
        <v>2</v>
      </c>
      <c r="C255" s="21" t="s">
        <v>992</v>
      </c>
      <c r="D255" s="21" t="s">
        <v>93</v>
      </c>
      <c r="E255" s="22" t="e">
        <f xml:space="preserve"> COUNTIF(#REF!,#REF!)</f>
        <v>#REF!</v>
      </c>
      <c r="F255" s="22">
        <f>COUNTIF(D255, "*FQDW*")</f>
        <v>0</v>
      </c>
      <c r="G255" s="22">
        <f>+COUNTIFS(E255,"&gt;1",F255,"&gt;0")</f>
        <v>0</v>
      </c>
      <c r="H255" s="26">
        <v>70</v>
      </c>
      <c r="I255" s="26">
        <v>1</v>
      </c>
      <c r="J255" s="39">
        <v>1</v>
      </c>
      <c r="K255" s="23">
        <v>45680</v>
      </c>
      <c r="L255" s="21" t="s">
        <v>993</v>
      </c>
      <c r="M255" s="27" t="s">
        <v>322</v>
      </c>
      <c r="N255" s="21" t="s">
        <v>444</v>
      </c>
    </row>
    <row r="256" spans="1:14" ht="16.5" x14ac:dyDescent="0.3">
      <c r="A256" s="26" t="s">
        <v>17</v>
      </c>
      <c r="B256" s="20">
        <v>2</v>
      </c>
      <c r="C256" s="21" t="s">
        <v>992</v>
      </c>
      <c r="D256" s="21" t="s">
        <v>93</v>
      </c>
      <c r="E256" s="22" t="e">
        <f xml:space="preserve"> COUNTIF(#REF!,#REF!)</f>
        <v>#REF!</v>
      </c>
      <c r="F256" s="22">
        <f>COUNTIF(D256, "*FQDW*")</f>
        <v>0</v>
      </c>
      <c r="G256" s="22">
        <f>+COUNTIFS(E256,"&gt;1",F256,"&gt;0")</f>
        <v>0</v>
      </c>
      <c r="H256" s="26">
        <v>70</v>
      </c>
      <c r="I256" s="26">
        <v>1</v>
      </c>
      <c r="J256" s="39">
        <v>1</v>
      </c>
      <c r="K256" s="23">
        <v>45680</v>
      </c>
      <c r="L256" s="21" t="s">
        <v>993</v>
      </c>
      <c r="M256" s="27" t="s">
        <v>322</v>
      </c>
      <c r="N256" s="21" t="s">
        <v>444</v>
      </c>
    </row>
    <row r="257" spans="1:14" ht="16.5" x14ac:dyDescent="0.3">
      <c r="A257" s="26" t="s">
        <v>17</v>
      </c>
      <c r="B257" s="20">
        <v>2</v>
      </c>
      <c r="C257" s="21" t="s">
        <v>992</v>
      </c>
      <c r="D257" s="21" t="s">
        <v>93</v>
      </c>
      <c r="E257" s="22" t="e">
        <f xml:space="preserve"> COUNTIF(#REF!,#REF!)</f>
        <v>#REF!</v>
      </c>
      <c r="F257" s="22">
        <f>COUNTIF(D257, "*FQDW*")</f>
        <v>0</v>
      </c>
      <c r="G257" s="22">
        <f>+COUNTIFS(E257,"&gt;1",F257,"&gt;0")</f>
        <v>0</v>
      </c>
      <c r="H257" s="26">
        <v>70</v>
      </c>
      <c r="I257" s="26">
        <v>1</v>
      </c>
      <c r="J257" s="39">
        <v>1</v>
      </c>
      <c r="K257" s="23">
        <v>45680</v>
      </c>
      <c r="L257" s="21" t="s">
        <v>993</v>
      </c>
      <c r="M257" s="27" t="s">
        <v>322</v>
      </c>
      <c r="N257" s="21" t="s">
        <v>444</v>
      </c>
    </row>
    <row r="258" spans="1:14" ht="16.5" x14ac:dyDescent="0.3">
      <c r="A258" s="26" t="s">
        <v>17</v>
      </c>
      <c r="B258" s="20">
        <v>2</v>
      </c>
      <c r="C258" s="21" t="s">
        <v>992</v>
      </c>
      <c r="D258" s="21" t="s">
        <v>93</v>
      </c>
      <c r="E258" s="22" t="e">
        <f xml:space="preserve"> COUNTIF(#REF!,#REF!)</f>
        <v>#REF!</v>
      </c>
      <c r="F258" s="22">
        <f>COUNTIF(D258, "*FQDW*")</f>
        <v>0</v>
      </c>
      <c r="G258" s="22">
        <f>+COUNTIFS(E258,"&gt;1",F258,"&gt;0")</f>
        <v>0</v>
      </c>
      <c r="H258" s="26">
        <v>70</v>
      </c>
      <c r="I258" s="26">
        <v>1</v>
      </c>
      <c r="J258" s="39">
        <v>1</v>
      </c>
      <c r="K258" s="23">
        <v>45680</v>
      </c>
      <c r="L258" s="21" t="s">
        <v>993</v>
      </c>
      <c r="M258" s="27" t="s">
        <v>322</v>
      </c>
      <c r="N258" s="21" t="s">
        <v>444</v>
      </c>
    </row>
    <row r="259" spans="1:14" ht="16.5" x14ac:dyDescent="0.3">
      <c r="A259" s="26" t="s">
        <v>17</v>
      </c>
      <c r="B259" s="20">
        <v>2</v>
      </c>
      <c r="C259" s="21" t="s">
        <v>992</v>
      </c>
      <c r="D259" s="21" t="s">
        <v>93</v>
      </c>
      <c r="E259" s="22" t="e">
        <f xml:space="preserve"> COUNTIF(#REF!,#REF!)</f>
        <v>#REF!</v>
      </c>
      <c r="F259" s="22">
        <f>COUNTIF(D259, "*FQDW*")</f>
        <v>0</v>
      </c>
      <c r="G259" s="22">
        <f>+COUNTIFS(E259,"&gt;1",F259,"&gt;0")</f>
        <v>0</v>
      </c>
      <c r="H259" s="26">
        <v>70</v>
      </c>
      <c r="I259" s="26">
        <v>1</v>
      </c>
      <c r="J259" s="39">
        <v>1</v>
      </c>
      <c r="K259" s="23">
        <v>45680</v>
      </c>
      <c r="L259" s="21" t="s">
        <v>993</v>
      </c>
      <c r="M259" s="27" t="s">
        <v>322</v>
      </c>
      <c r="N259" s="21" t="s">
        <v>444</v>
      </c>
    </row>
    <row r="260" spans="1:14" ht="16.5" x14ac:dyDescent="0.3">
      <c r="A260" s="26" t="s">
        <v>17</v>
      </c>
      <c r="B260" s="20">
        <v>2</v>
      </c>
      <c r="C260" s="21" t="s">
        <v>992</v>
      </c>
      <c r="D260" s="21" t="s">
        <v>93</v>
      </c>
      <c r="E260" s="22" t="e">
        <f xml:space="preserve"> COUNTIF(#REF!,#REF!)</f>
        <v>#REF!</v>
      </c>
      <c r="F260" s="22">
        <f>COUNTIF(D260, "*FQDW*")</f>
        <v>0</v>
      </c>
      <c r="G260" s="22">
        <f>+COUNTIFS(E260,"&gt;1",F260,"&gt;0")</f>
        <v>0</v>
      </c>
      <c r="H260" s="26">
        <v>70</v>
      </c>
      <c r="I260" s="26">
        <v>1</v>
      </c>
      <c r="J260" s="39">
        <v>1</v>
      </c>
      <c r="K260" s="23">
        <v>45680</v>
      </c>
      <c r="L260" s="21" t="s">
        <v>993</v>
      </c>
      <c r="M260" s="27" t="s">
        <v>322</v>
      </c>
      <c r="N260" s="21" t="s">
        <v>444</v>
      </c>
    </row>
    <row r="261" spans="1:14" ht="16.5" x14ac:dyDescent="0.3">
      <c r="A261" s="26" t="s">
        <v>17</v>
      </c>
      <c r="B261" s="20">
        <v>2</v>
      </c>
      <c r="C261" s="21" t="s">
        <v>992</v>
      </c>
      <c r="D261" s="21" t="s">
        <v>93</v>
      </c>
      <c r="E261" s="22" t="e">
        <f xml:space="preserve"> COUNTIF(#REF!,#REF!)</f>
        <v>#REF!</v>
      </c>
      <c r="F261" s="22">
        <f>COUNTIF(D261, "*FQDW*")</f>
        <v>0</v>
      </c>
      <c r="G261" s="22">
        <f>+COUNTIFS(E261,"&gt;1",F261,"&gt;0")</f>
        <v>0</v>
      </c>
      <c r="H261" s="26">
        <v>70</v>
      </c>
      <c r="I261" s="26">
        <v>1</v>
      </c>
      <c r="J261" s="39">
        <v>1</v>
      </c>
      <c r="K261" s="23">
        <v>45680</v>
      </c>
      <c r="L261" s="21" t="s">
        <v>993</v>
      </c>
      <c r="M261" s="27" t="s">
        <v>322</v>
      </c>
      <c r="N261" s="21" t="s">
        <v>444</v>
      </c>
    </row>
    <row r="262" spans="1:14" ht="16.5" x14ac:dyDescent="0.3">
      <c r="A262" s="26" t="s">
        <v>17</v>
      </c>
      <c r="B262" s="20">
        <v>2</v>
      </c>
      <c r="C262" s="21" t="s">
        <v>992</v>
      </c>
      <c r="D262" s="21" t="s">
        <v>93</v>
      </c>
      <c r="E262" s="22" t="e">
        <f xml:space="preserve"> COUNTIF(#REF!,#REF!)</f>
        <v>#REF!</v>
      </c>
      <c r="F262" s="22">
        <f>COUNTIF(D262, "*FQDW*")</f>
        <v>0</v>
      </c>
      <c r="G262" s="22">
        <f>+COUNTIFS(E262,"&gt;1",F262,"&gt;0")</f>
        <v>0</v>
      </c>
      <c r="H262" s="26">
        <v>70</v>
      </c>
      <c r="I262" s="26">
        <v>1</v>
      </c>
      <c r="J262" s="39">
        <v>1</v>
      </c>
      <c r="K262" s="23">
        <v>45680</v>
      </c>
      <c r="L262" s="21" t="s">
        <v>993</v>
      </c>
      <c r="M262" s="27" t="s">
        <v>322</v>
      </c>
      <c r="N262" s="21" t="s">
        <v>444</v>
      </c>
    </row>
    <row r="263" spans="1:14" ht="16.5" x14ac:dyDescent="0.3">
      <c r="A263" s="26" t="s">
        <v>17</v>
      </c>
      <c r="B263" s="20">
        <v>2</v>
      </c>
      <c r="C263" s="21" t="s">
        <v>992</v>
      </c>
      <c r="D263" s="21" t="s">
        <v>93</v>
      </c>
      <c r="E263" s="22" t="e">
        <f xml:space="preserve"> COUNTIF(#REF!,#REF!)</f>
        <v>#REF!</v>
      </c>
      <c r="F263" s="22">
        <f>COUNTIF(D263, "*FQDW*")</f>
        <v>0</v>
      </c>
      <c r="G263" s="22">
        <f>+COUNTIFS(E263,"&gt;1",F263,"&gt;0")</f>
        <v>0</v>
      </c>
      <c r="H263" s="26">
        <v>70</v>
      </c>
      <c r="I263" s="26">
        <v>1</v>
      </c>
      <c r="J263" s="39">
        <v>1</v>
      </c>
      <c r="K263" s="23">
        <v>45680</v>
      </c>
      <c r="L263" s="21" t="s">
        <v>993</v>
      </c>
      <c r="M263" s="27" t="s">
        <v>322</v>
      </c>
      <c r="N263" s="21" t="s">
        <v>444</v>
      </c>
    </row>
    <row r="264" spans="1:14" ht="16.5" x14ac:dyDescent="0.3">
      <c r="A264" s="26" t="s">
        <v>17</v>
      </c>
      <c r="B264" s="20">
        <v>2</v>
      </c>
      <c r="C264" s="21" t="s">
        <v>998</v>
      </c>
      <c r="D264" s="21" t="s">
        <v>93</v>
      </c>
      <c r="E264" s="22" t="e">
        <f xml:space="preserve"> COUNTIF(#REF!,#REF!)</f>
        <v>#REF!</v>
      </c>
      <c r="F264" s="22">
        <f>COUNTIF(D264, "*FQDW*")</f>
        <v>0</v>
      </c>
      <c r="G264" s="22">
        <f>+COUNTIFS(E264,"&gt;1",F264,"&gt;0")</f>
        <v>0</v>
      </c>
      <c r="H264" s="26">
        <v>72</v>
      </c>
      <c r="I264" s="26">
        <v>1</v>
      </c>
      <c r="J264" s="39">
        <v>1</v>
      </c>
      <c r="K264" s="23">
        <v>45680</v>
      </c>
      <c r="L264" s="21" t="s">
        <v>999</v>
      </c>
      <c r="M264" s="27" t="s">
        <v>322</v>
      </c>
      <c r="N264" s="21" t="s">
        <v>444</v>
      </c>
    </row>
    <row r="265" spans="1:14" ht="16.5" x14ac:dyDescent="0.3">
      <c r="A265" s="26" t="s">
        <v>17</v>
      </c>
      <c r="B265" s="20">
        <v>2</v>
      </c>
      <c r="C265" s="21" t="s">
        <v>998</v>
      </c>
      <c r="D265" s="21" t="s">
        <v>93</v>
      </c>
      <c r="E265" s="22" t="e">
        <f xml:space="preserve"> COUNTIF(#REF!,#REF!)</f>
        <v>#REF!</v>
      </c>
      <c r="F265" s="22">
        <f>COUNTIF(D265, "*FQDW*")</f>
        <v>0</v>
      </c>
      <c r="G265" s="22">
        <f>+COUNTIFS(E265,"&gt;1",F265,"&gt;0")</f>
        <v>0</v>
      </c>
      <c r="H265" s="26">
        <v>72</v>
      </c>
      <c r="I265" s="26">
        <v>1</v>
      </c>
      <c r="J265" s="39">
        <v>1</v>
      </c>
      <c r="K265" s="23">
        <v>45680</v>
      </c>
      <c r="L265" s="21" t="s">
        <v>999</v>
      </c>
      <c r="M265" s="27" t="s">
        <v>322</v>
      </c>
      <c r="N265" s="21" t="s">
        <v>444</v>
      </c>
    </row>
    <row r="266" spans="1:14" ht="16.5" x14ac:dyDescent="0.3">
      <c r="A266" s="26" t="s">
        <v>17</v>
      </c>
      <c r="B266" s="20">
        <v>2</v>
      </c>
      <c r="C266" s="21" t="s">
        <v>1000</v>
      </c>
      <c r="D266" s="21" t="s">
        <v>93</v>
      </c>
      <c r="E266" s="22" t="e">
        <f xml:space="preserve"> COUNTIF(#REF!,#REF!)</f>
        <v>#REF!</v>
      </c>
      <c r="F266" s="22">
        <f>COUNTIF(D266, "*FQDW*")</f>
        <v>0</v>
      </c>
      <c r="G266" s="22">
        <f>+COUNTIFS(E266,"&gt;1",F266,"&gt;0")</f>
        <v>0</v>
      </c>
      <c r="H266" s="26">
        <v>70</v>
      </c>
      <c r="I266" s="26">
        <v>1</v>
      </c>
      <c r="J266" s="39">
        <v>1</v>
      </c>
      <c r="K266" s="23">
        <v>45680</v>
      </c>
      <c r="L266" s="21" t="s">
        <v>1001</v>
      </c>
      <c r="M266" s="24" t="s">
        <v>750</v>
      </c>
      <c r="N266" s="21" t="s">
        <v>444</v>
      </c>
    </row>
    <row r="267" spans="1:14" ht="16.5" x14ac:dyDescent="0.3">
      <c r="A267" s="26" t="s">
        <v>17</v>
      </c>
      <c r="B267" s="20">
        <v>2</v>
      </c>
      <c r="C267" s="21" t="s">
        <v>1000</v>
      </c>
      <c r="D267" s="21" t="s">
        <v>93</v>
      </c>
      <c r="E267" s="22" t="e">
        <f xml:space="preserve"> COUNTIF(#REF!,#REF!)</f>
        <v>#REF!</v>
      </c>
      <c r="F267" s="22">
        <f>COUNTIF(D267, "*FQDW*")</f>
        <v>0</v>
      </c>
      <c r="G267" s="22">
        <f>+COUNTIFS(E267,"&gt;1",F267,"&gt;0")</f>
        <v>0</v>
      </c>
      <c r="H267" s="26">
        <v>70</v>
      </c>
      <c r="I267" s="26">
        <v>1</v>
      </c>
      <c r="J267" s="39">
        <v>1</v>
      </c>
      <c r="K267" s="23">
        <v>45680</v>
      </c>
      <c r="L267" s="21" t="s">
        <v>1001</v>
      </c>
      <c r="M267" s="24" t="s">
        <v>750</v>
      </c>
      <c r="N267" s="21" t="s">
        <v>444</v>
      </c>
    </row>
    <row r="268" spans="1:14" ht="16.5" x14ac:dyDescent="0.3">
      <c r="A268" s="26" t="s">
        <v>17</v>
      </c>
      <c r="B268" s="20">
        <v>2</v>
      </c>
      <c r="C268" s="21" t="s">
        <v>1000</v>
      </c>
      <c r="D268" s="21" t="s">
        <v>93</v>
      </c>
      <c r="E268" s="22" t="e">
        <f xml:space="preserve"> COUNTIF(#REF!,#REF!)</f>
        <v>#REF!</v>
      </c>
      <c r="F268" s="22">
        <f>COUNTIF(D268, "*FQDW*")</f>
        <v>0</v>
      </c>
      <c r="G268" s="22">
        <f>+COUNTIFS(E268,"&gt;1",F268,"&gt;0")</f>
        <v>0</v>
      </c>
      <c r="H268" s="26">
        <v>70</v>
      </c>
      <c r="I268" s="26">
        <v>1</v>
      </c>
      <c r="J268" s="39">
        <v>1</v>
      </c>
      <c r="K268" s="23">
        <v>45680</v>
      </c>
      <c r="L268" s="21" t="s">
        <v>1001</v>
      </c>
      <c r="M268" s="24" t="s">
        <v>750</v>
      </c>
      <c r="N268" s="21" t="s">
        <v>444</v>
      </c>
    </row>
    <row r="269" spans="1:14" ht="16.5" x14ac:dyDescent="0.3">
      <c r="A269" s="26" t="s">
        <v>17</v>
      </c>
      <c r="B269" s="20">
        <v>2</v>
      </c>
      <c r="C269" s="21" t="s">
        <v>1000</v>
      </c>
      <c r="D269" s="21" t="s">
        <v>93</v>
      </c>
      <c r="E269" s="22" t="e">
        <f xml:space="preserve"> COUNTIF(#REF!,#REF!)</f>
        <v>#REF!</v>
      </c>
      <c r="F269" s="22">
        <f>COUNTIF(D269, "*FQDW*")</f>
        <v>0</v>
      </c>
      <c r="G269" s="22">
        <f>+COUNTIFS(E269,"&gt;1",F269,"&gt;0")</f>
        <v>0</v>
      </c>
      <c r="H269" s="26">
        <v>70</v>
      </c>
      <c r="I269" s="26">
        <v>1</v>
      </c>
      <c r="J269" s="39">
        <v>1</v>
      </c>
      <c r="K269" s="23">
        <v>45680</v>
      </c>
      <c r="L269" s="21" t="s">
        <v>1001</v>
      </c>
      <c r="M269" s="24" t="s">
        <v>750</v>
      </c>
      <c r="N269" s="21" t="s">
        <v>444</v>
      </c>
    </row>
    <row r="270" spans="1:14" ht="16.5" x14ac:dyDescent="0.3">
      <c r="A270" s="26" t="s">
        <v>17</v>
      </c>
      <c r="B270" s="20">
        <v>2</v>
      </c>
      <c r="C270" s="21" t="s">
        <v>1000</v>
      </c>
      <c r="D270" s="21" t="s">
        <v>93</v>
      </c>
      <c r="E270" s="22" t="e">
        <f xml:space="preserve"> COUNTIF(#REF!,#REF!)</f>
        <v>#REF!</v>
      </c>
      <c r="F270" s="22">
        <f>COUNTIF(D270, "*FQDW*")</f>
        <v>0</v>
      </c>
      <c r="G270" s="22">
        <f>+COUNTIFS(E270,"&gt;1",F270,"&gt;0")</f>
        <v>0</v>
      </c>
      <c r="H270" s="26">
        <v>70</v>
      </c>
      <c r="I270" s="26">
        <v>1</v>
      </c>
      <c r="J270" s="39">
        <v>1</v>
      </c>
      <c r="K270" s="23">
        <v>45680</v>
      </c>
      <c r="L270" s="21" t="s">
        <v>1001</v>
      </c>
      <c r="M270" s="24" t="s">
        <v>750</v>
      </c>
      <c r="N270" s="21" t="s">
        <v>444</v>
      </c>
    </row>
    <row r="271" spans="1:14" ht="16.5" x14ac:dyDescent="0.3">
      <c r="A271" s="26" t="s">
        <v>17</v>
      </c>
      <c r="B271" s="20">
        <v>2</v>
      </c>
      <c r="C271" s="21" t="s">
        <v>1000</v>
      </c>
      <c r="D271" s="21" t="s">
        <v>93</v>
      </c>
      <c r="E271" s="22" t="e">
        <f xml:space="preserve"> COUNTIF(#REF!,#REF!)</f>
        <v>#REF!</v>
      </c>
      <c r="F271" s="22">
        <f>COUNTIF(D271, "*FQDW*")</f>
        <v>0</v>
      </c>
      <c r="G271" s="22">
        <f>+COUNTIFS(E271,"&gt;1",F271,"&gt;0")</f>
        <v>0</v>
      </c>
      <c r="H271" s="26">
        <v>70</v>
      </c>
      <c r="I271" s="26">
        <v>1</v>
      </c>
      <c r="J271" s="39">
        <v>1</v>
      </c>
      <c r="K271" s="23">
        <v>45680</v>
      </c>
      <c r="L271" s="21" t="s">
        <v>1001</v>
      </c>
      <c r="M271" s="24" t="s">
        <v>750</v>
      </c>
      <c r="N271" s="21" t="s">
        <v>444</v>
      </c>
    </row>
    <row r="272" spans="1:14" ht="16.5" x14ac:dyDescent="0.3">
      <c r="A272" s="26" t="s">
        <v>17</v>
      </c>
      <c r="B272" s="20">
        <v>2</v>
      </c>
      <c r="C272" s="21" t="s">
        <v>1000</v>
      </c>
      <c r="D272" s="21" t="s">
        <v>93</v>
      </c>
      <c r="E272" s="22" t="e">
        <f xml:space="preserve"> COUNTIF(#REF!,#REF!)</f>
        <v>#REF!</v>
      </c>
      <c r="F272" s="22">
        <f>COUNTIF(D272, "*FQDW*")</f>
        <v>0</v>
      </c>
      <c r="G272" s="22">
        <f>+COUNTIFS(E272,"&gt;1",F272,"&gt;0")</f>
        <v>0</v>
      </c>
      <c r="H272" s="26">
        <v>70</v>
      </c>
      <c r="I272" s="26">
        <v>1</v>
      </c>
      <c r="J272" s="39">
        <v>1</v>
      </c>
      <c r="K272" s="23">
        <v>45680</v>
      </c>
      <c r="L272" s="21" t="s">
        <v>1001</v>
      </c>
      <c r="M272" s="24" t="s">
        <v>750</v>
      </c>
      <c r="N272" s="21" t="s">
        <v>444</v>
      </c>
    </row>
    <row r="273" spans="1:14" ht="16.5" x14ac:dyDescent="0.3">
      <c r="A273" s="26" t="s">
        <v>17</v>
      </c>
      <c r="B273" s="20">
        <v>2</v>
      </c>
      <c r="C273" s="21" t="s">
        <v>1000</v>
      </c>
      <c r="D273" s="21" t="s">
        <v>93</v>
      </c>
      <c r="E273" s="22" t="e">
        <f xml:space="preserve"> COUNTIF(#REF!,#REF!)</f>
        <v>#REF!</v>
      </c>
      <c r="F273" s="22">
        <f>COUNTIF(D273, "*FQDW*")</f>
        <v>0</v>
      </c>
      <c r="G273" s="22">
        <f>+COUNTIFS(E273,"&gt;1",F273,"&gt;0")</f>
        <v>0</v>
      </c>
      <c r="H273" s="26">
        <v>70</v>
      </c>
      <c r="I273" s="26">
        <v>1</v>
      </c>
      <c r="J273" s="39">
        <v>1</v>
      </c>
      <c r="K273" s="23">
        <v>45680</v>
      </c>
      <c r="L273" s="21" t="s">
        <v>1001</v>
      </c>
      <c r="M273" s="24" t="s">
        <v>750</v>
      </c>
      <c r="N273" s="21" t="s">
        <v>444</v>
      </c>
    </row>
    <row r="274" spans="1:14" ht="16.5" x14ac:dyDescent="0.3">
      <c r="A274" s="26" t="s">
        <v>17</v>
      </c>
      <c r="B274" s="20">
        <v>2</v>
      </c>
      <c r="C274" s="21" t="s">
        <v>1000</v>
      </c>
      <c r="D274" s="21" t="s">
        <v>93</v>
      </c>
      <c r="E274" s="22" t="e">
        <f xml:space="preserve"> COUNTIF(#REF!,#REF!)</f>
        <v>#REF!</v>
      </c>
      <c r="F274" s="22">
        <f>COUNTIF(D274, "*FQDW*")</f>
        <v>0</v>
      </c>
      <c r="G274" s="22">
        <f>+COUNTIFS(E274,"&gt;1",F274,"&gt;0")</f>
        <v>0</v>
      </c>
      <c r="H274" s="26">
        <v>70</v>
      </c>
      <c r="I274" s="26">
        <v>1</v>
      </c>
      <c r="J274" s="39">
        <v>1</v>
      </c>
      <c r="K274" s="23">
        <v>45680</v>
      </c>
      <c r="L274" s="21" t="s">
        <v>1001</v>
      </c>
      <c r="M274" s="24" t="s">
        <v>750</v>
      </c>
      <c r="N274" s="21" t="s">
        <v>444</v>
      </c>
    </row>
    <row r="275" spans="1:14" ht="16.5" x14ac:dyDescent="0.3">
      <c r="A275" s="26" t="s">
        <v>17</v>
      </c>
      <c r="B275" s="20">
        <v>2</v>
      </c>
      <c r="C275" s="21" t="s">
        <v>1000</v>
      </c>
      <c r="D275" s="21" t="s">
        <v>93</v>
      </c>
      <c r="E275" s="22" t="e">
        <f xml:space="preserve"> COUNTIF(#REF!,#REF!)</f>
        <v>#REF!</v>
      </c>
      <c r="F275" s="22">
        <f>COUNTIF(D275, "*FQDW*")</f>
        <v>0</v>
      </c>
      <c r="G275" s="22">
        <f>+COUNTIFS(E275,"&gt;1",F275,"&gt;0")</f>
        <v>0</v>
      </c>
      <c r="H275" s="26">
        <v>70</v>
      </c>
      <c r="I275" s="26">
        <v>1</v>
      </c>
      <c r="J275" s="39">
        <v>1</v>
      </c>
      <c r="K275" s="23">
        <v>45680</v>
      </c>
      <c r="L275" s="21" t="s">
        <v>1001</v>
      </c>
      <c r="M275" s="24" t="s">
        <v>750</v>
      </c>
      <c r="N275" s="21" t="s">
        <v>444</v>
      </c>
    </row>
    <row r="276" spans="1:14" ht="16.5" x14ac:dyDescent="0.3">
      <c r="A276" s="26" t="s">
        <v>17</v>
      </c>
      <c r="B276" s="20">
        <v>2</v>
      </c>
      <c r="C276" s="21" t="s">
        <v>1000</v>
      </c>
      <c r="D276" s="21" t="s">
        <v>93</v>
      </c>
      <c r="E276" s="22" t="e">
        <f xml:space="preserve"> COUNTIF(#REF!,#REF!)</f>
        <v>#REF!</v>
      </c>
      <c r="F276" s="22">
        <f>COUNTIF(D276, "*FQDW*")</f>
        <v>0</v>
      </c>
      <c r="G276" s="22">
        <f>+COUNTIFS(E276,"&gt;1",F276,"&gt;0")</f>
        <v>0</v>
      </c>
      <c r="H276" s="26">
        <v>70</v>
      </c>
      <c r="I276" s="26">
        <v>1</v>
      </c>
      <c r="J276" s="39">
        <v>1</v>
      </c>
      <c r="K276" s="23">
        <v>45680</v>
      </c>
      <c r="L276" s="21" t="s">
        <v>1001</v>
      </c>
      <c r="M276" s="24" t="s">
        <v>750</v>
      </c>
      <c r="N276" s="21" t="s">
        <v>444</v>
      </c>
    </row>
    <row r="277" spans="1:14" ht="16.5" x14ac:dyDescent="0.3">
      <c r="A277" s="26" t="s">
        <v>17</v>
      </c>
      <c r="B277" s="20">
        <v>2</v>
      </c>
      <c r="C277" s="21" t="s">
        <v>1000</v>
      </c>
      <c r="D277" s="21" t="s">
        <v>93</v>
      </c>
      <c r="E277" s="22" t="e">
        <f xml:space="preserve"> COUNTIF(#REF!,#REF!)</f>
        <v>#REF!</v>
      </c>
      <c r="F277" s="22">
        <f>COUNTIF(D277, "*FQDW*")</f>
        <v>0</v>
      </c>
      <c r="G277" s="22">
        <f>+COUNTIFS(E277,"&gt;1",F277,"&gt;0")</f>
        <v>0</v>
      </c>
      <c r="H277" s="26">
        <v>70</v>
      </c>
      <c r="I277" s="26">
        <v>1</v>
      </c>
      <c r="J277" s="39">
        <v>1</v>
      </c>
      <c r="K277" s="23">
        <v>45680</v>
      </c>
      <c r="L277" s="21" t="s">
        <v>1001</v>
      </c>
      <c r="M277" s="24" t="s">
        <v>750</v>
      </c>
      <c r="N277" s="21" t="s">
        <v>444</v>
      </c>
    </row>
    <row r="278" spans="1:14" ht="16.5" x14ac:dyDescent="0.3">
      <c r="A278" s="26" t="s">
        <v>17</v>
      </c>
      <c r="B278" s="20">
        <v>2</v>
      </c>
      <c r="C278" s="21" t="s">
        <v>1000</v>
      </c>
      <c r="D278" s="21" t="s">
        <v>93</v>
      </c>
      <c r="E278" s="22" t="e">
        <f xml:space="preserve"> COUNTIF(#REF!,#REF!)</f>
        <v>#REF!</v>
      </c>
      <c r="F278" s="22">
        <f>COUNTIF(D278, "*FQDW*")</f>
        <v>0</v>
      </c>
      <c r="G278" s="22">
        <f>+COUNTIFS(E278,"&gt;1",F278,"&gt;0")</f>
        <v>0</v>
      </c>
      <c r="H278" s="26">
        <v>70</v>
      </c>
      <c r="I278" s="26">
        <v>1</v>
      </c>
      <c r="J278" s="39">
        <v>1</v>
      </c>
      <c r="K278" s="23">
        <v>45680</v>
      </c>
      <c r="L278" s="21" t="s">
        <v>1001</v>
      </c>
      <c r="M278" s="24" t="s">
        <v>750</v>
      </c>
      <c r="N278" s="21" t="s">
        <v>444</v>
      </c>
    </row>
    <row r="279" spans="1:14" ht="16.5" x14ac:dyDescent="0.3">
      <c r="A279" s="26" t="s">
        <v>17</v>
      </c>
      <c r="B279" s="20">
        <v>2</v>
      </c>
      <c r="C279" s="21" t="s">
        <v>1000</v>
      </c>
      <c r="D279" s="21" t="s">
        <v>93</v>
      </c>
      <c r="E279" s="22" t="e">
        <f xml:space="preserve"> COUNTIF(#REF!,#REF!)</f>
        <v>#REF!</v>
      </c>
      <c r="F279" s="22">
        <f>COUNTIF(D279, "*FQDW*")</f>
        <v>0</v>
      </c>
      <c r="G279" s="22">
        <f>+COUNTIFS(E279,"&gt;1",F279,"&gt;0")</f>
        <v>0</v>
      </c>
      <c r="H279" s="26">
        <v>70</v>
      </c>
      <c r="I279" s="26">
        <v>1</v>
      </c>
      <c r="J279" s="39">
        <v>1</v>
      </c>
      <c r="K279" s="23">
        <v>45680</v>
      </c>
      <c r="L279" s="21" t="s">
        <v>1001</v>
      </c>
      <c r="M279" s="24" t="s">
        <v>750</v>
      </c>
      <c r="N279" s="21" t="s">
        <v>444</v>
      </c>
    </row>
    <row r="280" spans="1:14" ht="16.5" x14ac:dyDescent="0.3">
      <c r="A280" s="26" t="s">
        <v>17</v>
      </c>
      <c r="B280" s="20">
        <v>2</v>
      </c>
      <c r="C280" s="21" t="s">
        <v>1000</v>
      </c>
      <c r="D280" s="21" t="s">
        <v>93</v>
      </c>
      <c r="E280" s="22" t="e">
        <f xml:space="preserve"> COUNTIF(#REF!,#REF!)</f>
        <v>#REF!</v>
      </c>
      <c r="F280" s="22">
        <f>COUNTIF(D280, "*FQDW*")</f>
        <v>0</v>
      </c>
      <c r="G280" s="22">
        <f>+COUNTIFS(E280,"&gt;1",F280,"&gt;0")</f>
        <v>0</v>
      </c>
      <c r="H280" s="26">
        <v>70</v>
      </c>
      <c r="I280" s="26">
        <v>1</v>
      </c>
      <c r="J280" s="39">
        <v>1</v>
      </c>
      <c r="K280" s="23">
        <v>45680</v>
      </c>
      <c r="L280" s="21" t="s">
        <v>1001</v>
      </c>
      <c r="M280" s="24" t="s">
        <v>750</v>
      </c>
      <c r="N280" s="21" t="s">
        <v>444</v>
      </c>
    </row>
    <row r="281" spans="1:14" ht="16.5" x14ac:dyDescent="0.3">
      <c r="A281" s="26" t="s">
        <v>17</v>
      </c>
      <c r="B281" s="20">
        <v>2</v>
      </c>
      <c r="C281" s="21" t="s">
        <v>1000</v>
      </c>
      <c r="D281" s="21" t="s">
        <v>93</v>
      </c>
      <c r="E281" s="22" t="e">
        <f xml:space="preserve"> COUNTIF(#REF!,#REF!)</f>
        <v>#REF!</v>
      </c>
      <c r="F281" s="22">
        <f>COUNTIF(D281, "*FQDW*")</f>
        <v>0</v>
      </c>
      <c r="G281" s="22">
        <f>+COUNTIFS(E281,"&gt;1",F281,"&gt;0")</f>
        <v>0</v>
      </c>
      <c r="H281" s="26">
        <v>70</v>
      </c>
      <c r="I281" s="26">
        <v>1</v>
      </c>
      <c r="J281" s="39">
        <v>1</v>
      </c>
      <c r="K281" s="23">
        <v>45680</v>
      </c>
      <c r="L281" s="21" t="s">
        <v>1001</v>
      </c>
      <c r="M281" s="24" t="s">
        <v>750</v>
      </c>
      <c r="N281" s="21" t="s">
        <v>444</v>
      </c>
    </row>
    <row r="282" spans="1:14" ht="16.5" x14ac:dyDescent="0.3">
      <c r="A282" s="26" t="s">
        <v>17</v>
      </c>
      <c r="B282" s="20">
        <v>2</v>
      </c>
      <c r="C282" s="21" t="s">
        <v>1000</v>
      </c>
      <c r="D282" s="21" t="s">
        <v>93</v>
      </c>
      <c r="E282" s="22" t="e">
        <f xml:space="preserve"> COUNTIF(#REF!,#REF!)</f>
        <v>#REF!</v>
      </c>
      <c r="F282" s="22">
        <f>COUNTIF(D282, "*FQDW*")</f>
        <v>0</v>
      </c>
      <c r="G282" s="22">
        <f>+COUNTIFS(E282,"&gt;1",F282,"&gt;0")</f>
        <v>0</v>
      </c>
      <c r="H282" s="26">
        <v>70</v>
      </c>
      <c r="I282" s="26">
        <v>1</v>
      </c>
      <c r="J282" s="39">
        <v>1</v>
      </c>
      <c r="K282" s="23">
        <v>45680</v>
      </c>
      <c r="L282" s="21" t="s">
        <v>1001</v>
      </c>
      <c r="M282" s="24" t="s">
        <v>750</v>
      </c>
      <c r="N282" s="21" t="s">
        <v>444</v>
      </c>
    </row>
    <row r="283" spans="1:14" ht="16.5" x14ac:dyDescent="0.3">
      <c r="A283" s="26" t="s">
        <v>17</v>
      </c>
      <c r="B283" s="20">
        <v>2</v>
      </c>
      <c r="C283" s="21" t="s">
        <v>1000</v>
      </c>
      <c r="D283" s="21" t="s">
        <v>93</v>
      </c>
      <c r="E283" s="22" t="e">
        <f xml:space="preserve"> COUNTIF(#REF!,#REF!)</f>
        <v>#REF!</v>
      </c>
      <c r="F283" s="22">
        <f>COUNTIF(D283, "*FQDW*")</f>
        <v>0</v>
      </c>
      <c r="G283" s="22">
        <f>+COUNTIFS(E283,"&gt;1",F283,"&gt;0")</f>
        <v>0</v>
      </c>
      <c r="H283" s="26">
        <v>70</v>
      </c>
      <c r="I283" s="26">
        <v>1</v>
      </c>
      <c r="J283" s="39">
        <v>1</v>
      </c>
      <c r="K283" s="23">
        <v>45680</v>
      </c>
      <c r="L283" s="21" t="s">
        <v>1001</v>
      </c>
      <c r="M283" s="24" t="s">
        <v>750</v>
      </c>
      <c r="N283" s="21" t="s">
        <v>444</v>
      </c>
    </row>
    <row r="284" spans="1:14" ht="16.5" x14ac:dyDescent="0.3">
      <c r="A284" s="26" t="s">
        <v>17</v>
      </c>
      <c r="B284" s="20">
        <v>2</v>
      </c>
      <c r="C284" s="21" t="s">
        <v>1000</v>
      </c>
      <c r="D284" s="21" t="s">
        <v>93</v>
      </c>
      <c r="E284" s="22" t="e">
        <f xml:space="preserve"> COUNTIF(#REF!,#REF!)</f>
        <v>#REF!</v>
      </c>
      <c r="F284" s="22">
        <f>COUNTIF(D284, "*FQDW*")</f>
        <v>0</v>
      </c>
      <c r="G284" s="22">
        <f>+COUNTIFS(E284,"&gt;1",F284,"&gt;0")</f>
        <v>0</v>
      </c>
      <c r="H284" s="26">
        <v>70</v>
      </c>
      <c r="I284" s="26">
        <v>1</v>
      </c>
      <c r="J284" s="39">
        <v>1</v>
      </c>
      <c r="K284" s="23">
        <v>45680</v>
      </c>
      <c r="L284" s="21" t="s">
        <v>1001</v>
      </c>
      <c r="M284" s="24" t="s">
        <v>750</v>
      </c>
      <c r="N284" s="21" t="s">
        <v>444</v>
      </c>
    </row>
    <row r="285" spans="1:14" ht="16.5" x14ac:dyDescent="0.3">
      <c r="A285" s="26" t="s">
        <v>17</v>
      </c>
      <c r="B285" s="20">
        <v>2</v>
      </c>
      <c r="C285" s="21" t="s">
        <v>1000</v>
      </c>
      <c r="D285" s="21" t="s">
        <v>93</v>
      </c>
      <c r="E285" s="22" t="e">
        <f xml:space="preserve"> COUNTIF(#REF!,#REF!)</f>
        <v>#REF!</v>
      </c>
      <c r="F285" s="22">
        <f>COUNTIF(D285, "*FQDW*")</f>
        <v>0</v>
      </c>
      <c r="G285" s="22">
        <f>+COUNTIFS(E285,"&gt;1",F285,"&gt;0")</f>
        <v>0</v>
      </c>
      <c r="H285" s="26">
        <v>70</v>
      </c>
      <c r="I285" s="26">
        <v>1</v>
      </c>
      <c r="J285" s="39">
        <v>1</v>
      </c>
      <c r="K285" s="23">
        <v>45680</v>
      </c>
      <c r="L285" s="21" t="s">
        <v>1001</v>
      </c>
      <c r="M285" s="24" t="s">
        <v>750</v>
      </c>
      <c r="N285" s="21" t="s">
        <v>444</v>
      </c>
    </row>
    <row r="286" spans="1:14" ht="16.5" x14ac:dyDescent="0.3">
      <c r="A286" s="26" t="s">
        <v>17</v>
      </c>
      <c r="B286" s="20">
        <v>2</v>
      </c>
      <c r="C286" s="21" t="s">
        <v>1200</v>
      </c>
      <c r="D286" s="21" t="s">
        <v>205</v>
      </c>
      <c r="E286" s="22" t="e">
        <f xml:space="preserve"> COUNTIF(#REF!,#REF!)</f>
        <v>#REF!</v>
      </c>
      <c r="F286" s="22">
        <f>COUNTIF(D286, "*FQDW*")</f>
        <v>1</v>
      </c>
      <c r="G286" s="22">
        <f>+COUNTIFS(E286,"&gt;1",F286,"&gt;0")</f>
        <v>0</v>
      </c>
      <c r="H286" s="26">
        <v>60</v>
      </c>
      <c r="I286" s="26">
        <v>2</v>
      </c>
      <c r="J286" s="39">
        <v>2</v>
      </c>
      <c r="K286" s="23">
        <v>45680</v>
      </c>
      <c r="L286" s="21" t="s">
        <v>1201</v>
      </c>
      <c r="M286" s="24" t="s">
        <v>1202</v>
      </c>
      <c r="N286" s="21" t="s">
        <v>201</v>
      </c>
    </row>
    <row r="287" spans="1:14" ht="16.5" x14ac:dyDescent="0.3">
      <c r="A287" s="26" t="s">
        <v>17</v>
      </c>
      <c r="B287" s="20">
        <v>2</v>
      </c>
      <c r="C287" s="21" t="s">
        <v>451</v>
      </c>
      <c r="D287" s="21" t="s">
        <v>49</v>
      </c>
      <c r="E287" s="22" t="e">
        <f xml:space="preserve"> COUNTIF(#REF!,#REF!)</f>
        <v>#REF!</v>
      </c>
      <c r="F287" s="22">
        <f>COUNTIF(D287, "*FQDW*")</f>
        <v>0</v>
      </c>
      <c r="G287" s="22">
        <f>+COUNTIFS(E287,"&gt;1",F287,"&gt;0")</f>
        <v>0</v>
      </c>
      <c r="H287" s="26">
        <v>73</v>
      </c>
      <c r="I287" s="26">
        <v>1</v>
      </c>
      <c r="J287" s="39">
        <v>1</v>
      </c>
      <c r="K287" s="23">
        <v>45680</v>
      </c>
      <c r="L287" s="21" t="s">
        <v>36</v>
      </c>
      <c r="M287" s="24" t="s">
        <v>452</v>
      </c>
      <c r="N287" s="21" t="s">
        <v>77</v>
      </c>
    </row>
    <row r="288" spans="1:14" ht="16.5" x14ac:dyDescent="0.3">
      <c r="A288" s="26" t="s">
        <v>17</v>
      </c>
      <c r="B288" s="20">
        <v>2</v>
      </c>
      <c r="C288" s="21" t="s">
        <v>456</v>
      </c>
      <c r="D288" s="21" t="s">
        <v>49</v>
      </c>
      <c r="E288" s="22" t="e">
        <f xml:space="preserve"> COUNTIF(#REF!,#REF!)</f>
        <v>#REF!</v>
      </c>
      <c r="F288" s="22">
        <f>COUNTIF(D288, "*FQDW*")</f>
        <v>0</v>
      </c>
      <c r="G288" s="22">
        <f>+COUNTIFS(E288,"&gt;1",F288,"&gt;0")</f>
        <v>0</v>
      </c>
      <c r="H288" s="26">
        <v>73</v>
      </c>
      <c r="I288" s="26">
        <v>1</v>
      </c>
      <c r="J288" s="39">
        <v>1</v>
      </c>
      <c r="K288" s="23">
        <v>45680</v>
      </c>
      <c r="L288" s="21" t="s">
        <v>36</v>
      </c>
      <c r="M288" s="38" t="s">
        <v>457</v>
      </c>
      <c r="N288" s="21" t="s">
        <v>201</v>
      </c>
    </row>
    <row r="289" spans="1:14" ht="16.5" x14ac:dyDescent="0.3">
      <c r="A289" s="26" t="s">
        <v>17</v>
      </c>
      <c r="B289" s="20">
        <v>2</v>
      </c>
      <c r="C289" s="21" t="s">
        <v>458</v>
      </c>
      <c r="D289" s="21" t="s">
        <v>49</v>
      </c>
      <c r="E289" s="22" t="e">
        <f xml:space="preserve"> COUNTIF(#REF!,#REF!)</f>
        <v>#REF!</v>
      </c>
      <c r="F289" s="22">
        <f>COUNTIF(D289, "*FQDW*")</f>
        <v>0</v>
      </c>
      <c r="G289" s="22">
        <f>+COUNTIFS(E289,"&gt;1",F289,"&gt;0")</f>
        <v>0</v>
      </c>
      <c r="H289" s="26">
        <v>73</v>
      </c>
      <c r="I289" s="26">
        <v>1</v>
      </c>
      <c r="J289" s="39">
        <v>1</v>
      </c>
      <c r="K289" s="23">
        <v>45680</v>
      </c>
      <c r="L289" s="21" t="s">
        <v>36</v>
      </c>
      <c r="M289" s="24" t="s">
        <v>459</v>
      </c>
      <c r="N289" s="21" t="s">
        <v>77</v>
      </c>
    </row>
    <row r="290" spans="1:14" ht="16.5" x14ac:dyDescent="0.3">
      <c r="A290" s="26" t="s">
        <v>17</v>
      </c>
      <c r="B290" s="20">
        <v>2</v>
      </c>
      <c r="C290" s="21" t="s">
        <v>488</v>
      </c>
      <c r="D290" s="21" t="s">
        <v>52</v>
      </c>
      <c r="E290" s="22" t="e">
        <f xml:space="preserve"> COUNTIF(#REF!,#REF!)</f>
        <v>#REF!</v>
      </c>
      <c r="F290" s="22">
        <f>COUNTIF(D290, "*FQDW*")</f>
        <v>0</v>
      </c>
      <c r="G290" s="22">
        <f>+COUNTIFS(E290,"&gt;1",F290,"&gt;0")</f>
        <v>0</v>
      </c>
      <c r="H290" s="26">
        <v>73</v>
      </c>
      <c r="I290" s="26">
        <v>1</v>
      </c>
      <c r="J290" s="39">
        <v>1</v>
      </c>
      <c r="K290" s="23">
        <v>45680</v>
      </c>
      <c r="L290" s="21" t="s">
        <v>36</v>
      </c>
      <c r="M290" s="24" t="s">
        <v>489</v>
      </c>
      <c r="N290" s="21" t="s">
        <v>77</v>
      </c>
    </row>
    <row r="291" spans="1:14" ht="16.5" x14ac:dyDescent="0.3">
      <c r="A291" s="26" t="s">
        <v>17</v>
      </c>
      <c r="B291" s="20">
        <v>2</v>
      </c>
      <c r="C291" s="21" t="s">
        <v>463</v>
      </c>
      <c r="D291" s="21" t="s">
        <v>49</v>
      </c>
      <c r="E291" s="22" t="e">
        <f xml:space="preserve"> COUNTIF(#REF!,#REF!)</f>
        <v>#REF!</v>
      </c>
      <c r="F291" s="22">
        <f>COUNTIF(D291, "*FQDW*")</f>
        <v>0</v>
      </c>
      <c r="G291" s="22">
        <f>+COUNTIFS(E291,"&gt;1",F291,"&gt;0")</f>
        <v>0</v>
      </c>
      <c r="H291" s="26">
        <v>73</v>
      </c>
      <c r="I291" s="26">
        <v>1</v>
      </c>
      <c r="J291" s="39">
        <v>1</v>
      </c>
      <c r="K291" s="23">
        <v>45680</v>
      </c>
      <c r="L291" s="21" t="s">
        <v>36</v>
      </c>
      <c r="M291" s="38" t="s">
        <v>457</v>
      </c>
      <c r="N291" s="21" t="s">
        <v>201</v>
      </c>
    </row>
    <row r="292" spans="1:14" ht="16.5" x14ac:dyDescent="0.3">
      <c r="A292" s="26" t="s">
        <v>39</v>
      </c>
      <c r="B292" s="20">
        <v>2</v>
      </c>
      <c r="C292" s="21" t="s">
        <v>783</v>
      </c>
      <c r="D292" s="21" t="s">
        <v>79</v>
      </c>
      <c r="E292" s="22" t="e">
        <f xml:space="preserve"> COUNTIF(#REF!,#REF!)</f>
        <v>#REF!</v>
      </c>
      <c r="F292" s="22">
        <f>COUNTIF(D292, "*FQDW*")</f>
        <v>0</v>
      </c>
      <c r="G292" s="22">
        <f>+COUNTIFS(E292,"&gt;1",F292,"&gt;0")</f>
        <v>0</v>
      </c>
      <c r="H292" s="26">
        <v>54</v>
      </c>
      <c r="I292" s="26">
        <v>1</v>
      </c>
      <c r="J292" s="39">
        <v>1</v>
      </c>
      <c r="K292" s="23">
        <v>45680</v>
      </c>
      <c r="L292" s="21" t="s">
        <v>343</v>
      </c>
      <c r="M292" s="24" t="s">
        <v>784</v>
      </c>
      <c r="N292" s="21" t="s">
        <v>77</v>
      </c>
    </row>
    <row r="293" spans="1:14" ht="16.5" x14ac:dyDescent="0.3">
      <c r="A293" s="26" t="s">
        <v>39</v>
      </c>
      <c r="B293" s="20">
        <v>2</v>
      </c>
      <c r="C293" s="21" t="s">
        <v>591</v>
      </c>
      <c r="D293" s="21" t="s">
        <v>73</v>
      </c>
      <c r="E293" s="22" t="e">
        <f xml:space="preserve"> COUNTIF(#REF!,#REF!)</f>
        <v>#REF!</v>
      </c>
      <c r="F293" s="22">
        <f>COUNTIF(D293, "*FQDW*")</f>
        <v>0</v>
      </c>
      <c r="G293" s="22">
        <f>+COUNTIFS(E293,"&gt;1",F293,"&gt;0")</f>
        <v>0</v>
      </c>
      <c r="H293" s="26">
        <v>54</v>
      </c>
      <c r="I293" s="26">
        <v>1</v>
      </c>
      <c r="J293" s="39">
        <v>1</v>
      </c>
      <c r="K293" s="23">
        <v>45680</v>
      </c>
      <c r="L293" s="21" t="s">
        <v>384</v>
      </c>
      <c r="M293" s="24" t="s">
        <v>592</v>
      </c>
      <c r="N293" s="21" t="s">
        <v>77</v>
      </c>
    </row>
    <row r="294" spans="1:14" ht="16.5" x14ac:dyDescent="0.3">
      <c r="A294" s="26" t="s">
        <v>39</v>
      </c>
      <c r="B294" s="20">
        <v>2</v>
      </c>
      <c r="C294" s="21" t="s">
        <v>595</v>
      </c>
      <c r="D294" s="21" t="s">
        <v>73</v>
      </c>
      <c r="E294" s="22" t="e">
        <f xml:space="preserve"> COUNTIF(#REF!,#REF!)</f>
        <v>#REF!</v>
      </c>
      <c r="F294" s="22">
        <f>COUNTIF(D294, "*FQDW*")</f>
        <v>0</v>
      </c>
      <c r="G294" s="22">
        <f>+COUNTIFS(E294,"&gt;1",F294,"&gt;0")</f>
        <v>0</v>
      </c>
      <c r="H294" s="26">
        <v>54</v>
      </c>
      <c r="I294" s="26">
        <v>1</v>
      </c>
      <c r="J294" s="39">
        <v>1</v>
      </c>
      <c r="K294" s="23">
        <v>45680</v>
      </c>
      <c r="L294" s="21" t="s">
        <v>384</v>
      </c>
      <c r="M294" s="38" t="s">
        <v>596</v>
      </c>
      <c r="N294" s="21" t="s">
        <v>77</v>
      </c>
    </row>
    <row r="295" spans="1:14" ht="16.5" x14ac:dyDescent="0.3">
      <c r="A295" s="26" t="s">
        <v>39</v>
      </c>
      <c r="B295" s="20">
        <v>2</v>
      </c>
      <c r="C295" s="21" t="s">
        <v>597</v>
      </c>
      <c r="D295" s="21" t="s">
        <v>73</v>
      </c>
      <c r="E295" s="22" t="e">
        <f xml:space="preserve"> COUNTIF(#REF!,#REF!)</f>
        <v>#REF!</v>
      </c>
      <c r="F295" s="22">
        <f>COUNTIF(D295, "*FQDW*")</f>
        <v>0</v>
      </c>
      <c r="G295" s="22">
        <f>+COUNTIFS(E295,"&gt;1",F295,"&gt;0")</f>
        <v>0</v>
      </c>
      <c r="H295" s="26">
        <v>54</v>
      </c>
      <c r="I295" s="26">
        <v>1</v>
      </c>
      <c r="J295" s="39">
        <v>1</v>
      </c>
      <c r="K295" s="23">
        <v>45680</v>
      </c>
      <c r="L295" s="21" t="s">
        <v>384</v>
      </c>
      <c r="M295" s="38" t="s">
        <v>596</v>
      </c>
      <c r="N295" s="21" t="s">
        <v>77</v>
      </c>
    </row>
    <row r="296" spans="1:14" ht="16.5" x14ac:dyDescent="0.3">
      <c r="A296" s="26" t="s">
        <v>39</v>
      </c>
      <c r="B296" s="20">
        <v>2</v>
      </c>
      <c r="C296" s="21" t="s">
        <v>598</v>
      </c>
      <c r="D296" s="21" t="s">
        <v>73</v>
      </c>
      <c r="E296" s="22" t="e">
        <f xml:space="preserve"> COUNTIF(#REF!,#REF!)</f>
        <v>#REF!</v>
      </c>
      <c r="F296" s="22">
        <f>COUNTIF(D296, "*FQDW*")</f>
        <v>0</v>
      </c>
      <c r="G296" s="22">
        <f>+COUNTIFS(E296,"&gt;1",F296,"&gt;0")</f>
        <v>0</v>
      </c>
      <c r="H296" s="26">
        <v>54</v>
      </c>
      <c r="I296" s="26">
        <v>1</v>
      </c>
      <c r="J296" s="39">
        <v>1</v>
      </c>
      <c r="K296" s="23">
        <v>45680</v>
      </c>
      <c r="L296" s="21" t="s">
        <v>384</v>
      </c>
      <c r="M296" s="50" t="s">
        <v>596</v>
      </c>
      <c r="N296" s="21" t="s">
        <v>77</v>
      </c>
    </row>
    <row r="297" spans="1:14" ht="16.5" x14ac:dyDescent="0.3">
      <c r="A297" s="26" t="s">
        <v>39</v>
      </c>
      <c r="B297" s="20">
        <v>2</v>
      </c>
      <c r="C297" s="21" t="s">
        <v>603</v>
      </c>
      <c r="D297" s="21" t="s">
        <v>73</v>
      </c>
      <c r="E297" s="22" t="e">
        <f xml:space="preserve"> COUNTIF(#REF!,#REF!)</f>
        <v>#REF!</v>
      </c>
      <c r="F297" s="22">
        <f>COUNTIF(D297, "*FQDW*")</f>
        <v>0</v>
      </c>
      <c r="G297" s="22">
        <f>+COUNTIFS(E297,"&gt;1",F297,"&gt;0")</f>
        <v>0</v>
      </c>
      <c r="H297" s="26">
        <v>54</v>
      </c>
      <c r="I297" s="26">
        <v>1</v>
      </c>
      <c r="J297" s="39">
        <v>1</v>
      </c>
      <c r="K297" s="23">
        <v>45680</v>
      </c>
      <c r="L297" s="21" t="s">
        <v>384</v>
      </c>
      <c r="M297" s="38" t="s">
        <v>596</v>
      </c>
      <c r="N297" s="21" t="s">
        <v>64</v>
      </c>
    </row>
    <row r="298" spans="1:14" ht="16.5" x14ac:dyDescent="0.3">
      <c r="A298" s="26" t="s">
        <v>39</v>
      </c>
      <c r="B298" s="20">
        <v>2</v>
      </c>
      <c r="C298" s="21" t="s">
        <v>604</v>
      </c>
      <c r="D298" s="21" t="s">
        <v>73</v>
      </c>
      <c r="E298" s="22" t="e">
        <f xml:space="preserve"> COUNTIF(#REF!,#REF!)</f>
        <v>#REF!</v>
      </c>
      <c r="F298" s="22">
        <f>COUNTIF(D298, "*FQDW*")</f>
        <v>0</v>
      </c>
      <c r="G298" s="22">
        <f>+COUNTIFS(E298,"&gt;1",F298,"&gt;0")</f>
        <v>0</v>
      </c>
      <c r="H298" s="26">
        <v>54</v>
      </c>
      <c r="I298" s="26">
        <v>1</v>
      </c>
      <c r="J298" s="39">
        <v>1</v>
      </c>
      <c r="K298" s="23">
        <v>45680</v>
      </c>
      <c r="L298" s="21" t="s">
        <v>384</v>
      </c>
      <c r="M298" s="38" t="s">
        <v>596</v>
      </c>
      <c r="N298" s="21" t="s">
        <v>64</v>
      </c>
    </row>
    <row r="299" spans="1:14" ht="16.5" x14ac:dyDescent="0.3">
      <c r="A299" s="26" t="s">
        <v>39</v>
      </c>
      <c r="B299" s="20">
        <v>2</v>
      </c>
      <c r="C299" s="21" t="s">
        <v>615</v>
      </c>
      <c r="D299" s="21" t="s">
        <v>73</v>
      </c>
      <c r="E299" s="22" t="e">
        <f xml:space="preserve"> COUNTIF(#REF!,#REF!)</f>
        <v>#REF!</v>
      </c>
      <c r="F299" s="22">
        <f>COUNTIF(D299, "*FQDW*")</f>
        <v>0</v>
      </c>
      <c r="G299" s="22">
        <f>+COUNTIFS(E299,"&gt;1",F299,"&gt;0")</f>
        <v>0</v>
      </c>
      <c r="H299" s="26">
        <v>54</v>
      </c>
      <c r="I299" s="26">
        <v>1</v>
      </c>
      <c r="J299" s="39">
        <v>1</v>
      </c>
      <c r="K299" s="23">
        <v>45680</v>
      </c>
      <c r="L299" s="21" t="s">
        <v>384</v>
      </c>
      <c r="M299" s="38" t="s">
        <v>596</v>
      </c>
      <c r="N299" s="21" t="s">
        <v>64</v>
      </c>
    </row>
    <row r="300" spans="1:14" ht="16.5" x14ac:dyDescent="0.3">
      <c r="A300" s="26" t="s">
        <v>39</v>
      </c>
      <c r="B300" s="20">
        <v>2</v>
      </c>
      <c r="C300" s="21" t="s">
        <v>785</v>
      </c>
      <c r="D300" s="21" t="s">
        <v>79</v>
      </c>
      <c r="E300" s="22" t="e">
        <f xml:space="preserve"> COUNTIF(#REF!,#REF!)</f>
        <v>#REF!</v>
      </c>
      <c r="F300" s="22">
        <f>COUNTIF(D300, "*FQDW*")</f>
        <v>0</v>
      </c>
      <c r="G300" s="22">
        <f>+COUNTIFS(E300,"&gt;1",F300,"&gt;0")</f>
        <v>0</v>
      </c>
      <c r="H300" s="26">
        <v>54</v>
      </c>
      <c r="I300" s="26">
        <v>1</v>
      </c>
      <c r="J300" s="39">
        <v>1</v>
      </c>
      <c r="K300" s="23">
        <v>45680</v>
      </c>
      <c r="L300" s="21" t="s">
        <v>343</v>
      </c>
      <c r="M300" s="24" t="s">
        <v>786</v>
      </c>
      <c r="N300" s="21" t="s">
        <v>201</v>
      </c>
    </row>
    <row r="301" spans="1:14" ht="16.5" x14ac:dyDescent="0.3">
      <c r="A301" s="26" t="s">
        <v>39</v>
      </c>
      <c r="B301" s="20">
        <v>2</v>
      </c>
      <c r="C301" s="21" t="s">
        <v>787</v>
      </c>
      <c r="D301" s="21" t="s">
        <v>79</v>
      </c>
      <c r="E301" s="22" t="e">
        <f xml:space="preserve"> COUNTIF(#REF!,#REF!)</f>
        <v>#REF!</v>
      </c>
      <c r="F301" s="22">
        <f>COUNTIF(D301, "*FQDW*")</f>
        <v>0</v>
      </c>
      <c r="G301" s="22">
        <f>+COUNTIFS(E301,"&gt;1",F301,"&gt;0")</f>
        <v>0</v>
      </c>
      <c r="H301" s="26">
        <v>54</v>
      </c>
      <c r="I301" s="26">
        <v>1</v>
      </c>
      <c r="J301" s="39">
        <v>1</v>
      </c>
      <c r="K301" s="23">
        <v>45680</v>
      </c>
      <c r="L301" s="21" t="s">
        <v>343</v>
      </c>
      <c r="M301" s="24" t="s">
        <v>788</v>
      </c>
      <c r="N301" s="21" t="s">
        <v>444</v>
      </c>
    </row>
    <row r="302" spans="1:14" ht="16.5" x14ac:dyDescent="0.3">
      <c r="A302" s="26" t="s">
        <v>39</v>
      </c>
      <c r="B302" s="20">
        <v>2</v>
      </c>
      <c r="C302" s="21" t="s">
        <v>789</v>
      </c>
      <c r="D302" s="21" t="s">
        <v>79</v>
      </c>
      <c r="E302" s="22" t="e">
        <f xml:space="preserve"> COUNTIF(#REF!,#REF!)</f>
        <v>#REF!</v>
      </c>
      <c r="F302" s="22">
        <f>COUNTIF(D302, "*FQDW*")</f>
        <v>0</v>
      </c>
      <c r="G302" s="22">
        <f>+COUNTIFS(E302,"&gt;1",F302,"&gt;0")</f>
        <v>0</v>
      </c>
      <c r="H302" s="26">
        <v>54</v>
      </c>
      <c r="I302" s="26">
        <v>1</v>
      </c>
      <c r="J302" s="39">
        <v>1</v>
      </c>
      <c r="K302" s="23">
        <v>45680</v>
      </c>
      <c r="L302" s="21" t="s">
        <v>343</v>
      </c>
      <c r="M302" s="24" t="s">
        <v>790</v>
      </c>
      <c r="N302" s="21" t="s">
        <v>444</v>
      </c>
    </row>
    <row r="303" spans="1:14" ht="16.5" x14ac:dyDescent="0.3">
      <c r="A303" s="26" t="s">
        <v>39</v>
      </c>
      <c r="B303" s="20">
        <v>2</v>
      </c>
      <c r="C303" s="21" t="s">
        <v>791</v>
      </c>
      <c r="D303" s="21" t="s">
        <v>79</v>
      </c>
      <c r="E303" s="22" t="e">
        <f xml:space="preserve"> COUNTIF(#REF!,#REF!)</f>
        <v>#REF!</v>
      </c>
      <c r="F303" s="22">
        <f>COUNTIF(D303, "*FQDW*")</f>
        <v>0</v>
      </c>
      <c r="G303" s="22">
        <f>+COUNTIFS(E303,"&gt;1",F303,"&gt;0")</f>
        <v>0</v>
      </c>
      <c r="H303" s="26">
        <v>54</v>
      </c>
      <c r="I303" s="26">
        <v>1</v>
      </c>
      <c r="J303" s="39">
        <v>1</v>
      </c>
      <c r="K303" s="23">
        <v>45680</v>
      </c>
      <c r="L303" s="21" t="s">
        <v>343</v>
      </c>
      <c r="M303" s="46" t="s">
        <v>728</v>
      </c>
      <c r="N303" s="21" t="s">
        <v>444</v>
      </c>
    </row>
    <row r="304" spans="1:14" ht="16.5" x14ac:dyDescent="0.3">
      <c r="A304" s="26" t="s">
        <v>39</v>
      </c>
      <c r="B304" s="20">
        <v>2</v>
      </c>
      <c r="C304" s="21" t="s">
        <v>796</v>
      </c>
      <c r="D304" s="21" t="s">
        <v>79</v>
      </c>
      <c r="E304" s="22" t="e">
        <f xml:space="preserve"> COUNTIF(#REF!,#REF!)</f>
        <v>#REF!</v>
      </c>
      <c r="F304" s="22">
        <f>COUNTIF(D304, "*FQDW*")</f>
        <v>0</v>
      </c>
      <c r="G304" s="22">
        <f>+COUNTIFS(E304,"&gt;1",F304,"&gt;0")</f>
        <v>0</v>
      </c>
      <c r="H304" s="26">
        <v>54</v>
      </c>
      <c r="I304" s="26">
        <v>1</v>
      </c>
      <c r="J304" s="39">
        <v>1</v>
      </c>
      <c r="K304" s="23">
        <v>45680</v>
      </c>
      <c r="L304" s="21" t="s">
        <v>343</v>
      </c>
      <c r="M304" s="24" t="s">
        <v>797</v>
      </c>
      <c r="N304" s="21" t="s">
        <v>444</v>
      </c>
    </row>
    <row r="305" spans="1:14" ht="16.5" x14ac:dyDescent="0.3">
      <c r="A305" s="26" t="s">
        <v>39</v>
      </c>
      <c r="B305" s="20">
        <v>2</v>
      </c>
      <c r="C305" s="21" t="s">
        <v>798</v>
      </c>
      <c r="D305" s="21" t="s">
        <v>79</v>
      </c>
      <c r="E305" s="22" t="e">
        <f xml:space="preserve"> COUNTIF(#REF!,#REF!)</f>
        <v>#REF!</v>
      </c>
      <c r="F305" s="22">
        <f>COUNTIF(D305, "*FQDW*")</f>
        <v>0</v>
      </c>
      <c r="G305" s="22">
        <f>+COUNTIFS(E305,"&gt;1",F305,"&gt;0")</f>
        <v>0</v>
      </c>
      <c r="H305" s="26">
        <v>54</v>
      </c>
      <c r="I305" s="26">
        <v>1</v>
      </c>
      <c r="J305" s="39">
        <v>1</v>
      </c>
      <c r="K305" s="23">
        <v>45680</v>
      </c>
      <c r="L305" s="21" t="s">
        <v>343</v>
      </c>
      <c r="M305" s="24" t="s">
        <v>799</v>
      </c>
      <c r="N305" s="21" t="s">
        <v>444</v>
      </c>
    </row>
    <row r="306" spans="1:14" ht="16.5" x14ac:dyDescent="0.3">
      <c r="A306" s="26" t="s">
        <v>39</v>
      </c>
      <c r="B306" s="20">
        <v>2</v>
      </c>
      <c r="C306" s="21" t="s">
        <v>804</v>
      </c>
      <c r="D306" s="21" t="s">
        <v>79</v>
      </c>
      <c r="E306" s="22" t="e">
        <f xml:space="preserve"> COUNTIF(#REF!,#REF!)</f>
        <v>#REF!</v>
      </c>
      <c r="F306" s="22">
        <f>COUNTIF(D306, "*FQDW*")</f>
        <v>0</v>
      </c>
      <c r="G306" s="22">
        <f>+COUNTIFS(E306,"&gt;1",F306,"&gt;0")</f>
        <v>0</v>
      </c>
      <c r="H306" s="26">
        <v>54</v>
      </c>
      <c r="I306" s="26">
        <v>1</v>
      </c>
      <c r="J306" s="39">
        <v>1</v>
      </c>
      <c r="K306" s="23">
        <v>45680</v>
      </c>
      <c r="L306" s="21" t="s">
        <v>343</v>
      </c>
      <c r="M306" s="24" t="s">
        <v>805</v>
      </c>
      <c r="N306" s="21" t="s">
        <v>201</v>
      </c>
    </row>
    <row r="307" spans="1:14" ht="16.5" x14ac:dyDescent="0.3">
      <c r="A307" s="26" t="s">
        <v>39</v>
      </c>
      <c r="B307" s="20">
        <v>2</v>
      </c>
      <c r="C307" s="21" t="s">
        <v>464</v>
      </c>
      <c r="D307" s="21" t="s">
        <v>49</v>
      </c>
      <c r="E307" s="22" t="e">
        <f xml:space="preserve"> COUNTIF(#REF!,#REF!)</f>
        <v>#REF!</v>
      </c>
      <c r="F307" s="22">
        <f>COUNTIF(D307, "*FQDW*")</f>
        <v>0</v>
      </c>
      <c r="G307" s="22">
        <f>+COUNTIFS(E307,"&gt;1",F307,"&gt;0")</f>
        <v>0</v>
      </c>
      <c r="H307" s="26">
        <v>54</v>
      </c>
      <c r="I307" s="26">
        <v>1</v>
      </c>
      <c r="J307" s="39">
        <v>1</v>
      </c>
      <c r="K307" s="23">
        <v>45680</v>
      </c>
      <c r="L307" s="21" t="s">
        <v>172</v>
      </c>
      <c r="M307" s="38" t="s">
        <v>465</v>
      </c>
      <c r="N307" s="21" t="s">
        <v>77</v>
      </c>
    </row>
    <row r="308" spans="1:14" ht="16.5" x14ac:dyDescent="0.3">
      <c r="A308" s="26" t="s">
        <v>39</v>
      </c>
      <c r="B308" s="20">
        <v>2</v>
      </c>
      <c r="C308" s="21" t="s">
        <v>504</v>
      </c>
      <c r="D308" s="21" t="s">
        <v>54</v>
      </c>
      <c r="E308" s="22" t="e">
        <f xml:space="preserve"> COUNTIF(#REF!,#REF!)</f>
        <v>#REF!</v>
      </c>
      <c r="F308" s="22">
        <f>COUNTIF(D308, "*FQDW*")</f>
        <v>0</v>
      </c>
      <c r="G308" s="22">
        <f>+COUNTIFS(E308,"&gt;1",F308,"&gt;0")</f>
        <v>0</v>
      </c>
      <c r="H308" s="26">
        <v>54</v>
      </c>
      <c r="I308" s="26">
        <v>1</v>
      </c>
      <c r="J308" s="39">
        <v>1</v>
      </c>
      <c r="K308" s="23">
        <v>45680</v>
      </c>
      <c r="L308" s="21" t="s">
        <v>172</v>
      </c>
      <c r="M308" s="38" t="s">
        <v>465</v>
      </c>
      <c r="N308" s="21" t="s">
        <v>77</v>
      </c>
    </row>
    <row r="309" spans="1:14" ht="16.5" x14ac:dyDescent="0.3">
      <c r="A309" s="26" t="s">
        <v>39</v>
      </c>
      <c r="B309" s="20">
        <v>2</v>
      </c>
      <c r="C309" s="21" t="s">
        <v>507</v>
      </c>
      <c r="D309" s="21" t="s">
        <v>54</v>
      </c>
      <c r="E309" s="22" t="e">
        <f xml:space="preserve"> COUNTIF(#REF!,#REF!)</f>
        <v>#REF!</v>
      </c>
      <c r="F309" s="22">
        <f>COUNTIF(D309, "*FQDW*")</f>
        <v>0</v>
      </c>
      <c r="G309" s="22">
        <f>+COUNTIFS(E309,"&gt;1",F309,"&gt;0")</f>
        <v>0</v>
      </c>
      <c r="H309" s="26">
        <v>54</v>
      </c>
      <c r="I309" s="26">
        <v>1</v>
      </c>
      <c r="J309" s="39">
        <v>1</v>
      </c>
      <c r="K309" s="23">
        <v>45680</v>
      </c>
      <c r="L309" s="21" t="s">
        <v>172</v>
      </c>
      <c r="M309" s="24" t="s">
        <v>508</v>
      </c>
      <c r="N309" s="21" t="s">
        <v>77</v>
      </c>
    </row>
    <row r="310" spans="1:14" ht="16.5" x14ac:dyDescent="0.3">
      <c r="A310" s="26" t="s">
        <v>39</v>
      </c>
      <c r="B310" s="20">
        <v>2</v>
      </c>
      <c r="C310" s="21" t="s">
        <v>466</v>
      </c>
      <c r="D310" s="21" t="s">
        <v>49</v>
      </c>
      <c r="E310" s="22" t="e">
        <f xml:space="preserve"> COUNTIF(#REF!,#REF!)</f>
        <v>#REF!</v>
      </c>
      <c r="F310" s="22">
        <f>COUNTIF(D310, "*FQDW*")</f>
        <v>0</v>
      </c>
      <c r="G310" s="22">
        <f>+COUNTIFS(E310,"&gt;1",F310,"&gt;0")</f>
        <v>0</v>
      </c>
      <c r="H310" s="26">
        <v>54</v>
      </c>
      <c r="I310" s="26">
        <v>1</v>
      </c>
      <c r="J310" s="39">
        <v>1</v>
      </c>
      <c r="K310" s="23">
        <v>45680</v>
      </c>
      <c r="L310" s="21" t="s">
        <v>172</v>
      </c>
      <c r="M310" s="24" t="s">
        <v>467</v>
      </c>
      <c r="N310" s="21" t="s">
        <v>77</v>
      </c>
    </row>
    <row r="311" spans="1:14" ht="16.5" x14ac:dyDescent="0.3">
      <c r="A311" s="26" t="s">
        <v>39</v>
      </c>
      <c r="B311" s="20">
        <v>2</v>
      </c>
      <c r="C311" s="21" t="s">
        <v>945</v>
      </c>
      <c r="D311" s="21" t="s">
        <v>86</v>
      </c>
      <c r="E311" s="22" t="e">
        <f xml:space="preserve"> COUNTIF(#REF!,#REF!)</f>
        <v>#REF!</v>
      </c>
      <c r="F311" s="22">
        <f>COUNTIF(D311, "*FQDW*")</f>
        <v>0</v>
      </c>
      <c r="G311" s="22">
        <f>+COUNTIFS(E311,"&gt;1",F311,"&gt;0")</f>
        <v>0</v>
      </c>
      <c r="H311" s="26">
        <v>53</v>
      </c>
      <c r="I311" s="26">
        <v>1</v>
      </c>
      <c r="J311" s="39">
        <v>1</v>
      </c>
      <c r="K311" s="23">
        <v>45680</v>
      </c>
      <c r="L311" s="21" t="s">
        <v>88</v>
      </c>
      <c r="M311" s="24" t="s">
        <v>946</v>
      </c>
      <c r="N311" s="21" t="s">
        <v>31</v>
      </c>
    </row>
    <row r="312" spans="1:14" ht="16.5" x14ac:dyDescent="0.3">
      <c r="A312" s="26" t="s">
        <v>39</v>
      </c>
      <c r="B312" s="20">
        <v>2</v>
      </c>
      <c r="C312" s="21" t="s">
        <v>616</v>
      </c>
      <c r="D312" s="21" t="s">
        <v>73</v>
      </c>
      <c r="E312" s="22" t="e">
        <f xml:space="preserve"> COUNTIF(#REF!,#REF!)</f>
        <v>#REF!</v>
      </c>
      <c r="F312" s="22">
        <f>COUNTIF(D312, "*FQDW*")</f>
        <v>0</v>
      </c>
      <c r="G312" s="22">
        <f>+COUNTIFS(E312,"&gt;1",F312,"&gt;0")</f>
        <v>0</v>
      </c>
      <c r="H312" s="26">
        <v>53</v>
      </c>
      <c r="I312" s="26">
        <v>1</v>
      </c>
      <c r="J312" s="39">
        <v>1</v>
      </c>
      <c r="K312" s="23">
        <v>45680</v>
      </c>
      <c r="L312" s="21" t="s">
        <v>384</v>
      </c>
      <c r="M312" s="38" t="s">
        <v>596</v>
      </c>
      <c r="N312" s="21" t="s">
        <v>64</v>
      </c>
    </row>
    <row r="313" spans="1:14" ht="16.5" x14ac:dyDescent="0.3">
      <c r="A313" s="26" t="s">
        <v>39</v>
      </c>
      <c r="B313" s="20">
        <v>2</v>
      </c>
      <c r="C313" s="21" t="s">
        <v>617</v>
      </c>
      <c r="D313" s="21" t="s">
        <v>73</v>
      </c>
      <c r="E313" s="22" t="e">
        <f xml:space="preserve"> COUNTIF(#REF!,#REF!)</f>
        <v>#REF!</v>
      </c>
      <c r="F313" s="22">
        <f>COUNTIF(D313, "*FQDW*")</f>
        <v>0</v>
      </c>
      <c r="G313" s="22">
        <f>+COUNTIFS(E313,"&gt;1",F313,"&gt;0")</f>
        <v>0</v>
      </c>
      <c r="H313" s="26">
        <v>53</v>
      </c>
      <c r="I313" s="26">
        <v>1</v>
      </c>
      <c r="J313" s="39">
        <v>1</v>
      </c>
      <c r="K313" s="23">
        <v>45680</v>
      </c>
      <c r="L313" s="21" t="s">
        <v>384</v>
      </c>
      <c r="M313" s="38" t="s">
        <v>596</v>
      </c>
      <c r="N313" s="21" t="s">
        <v>64</v>
      </c>
    </row>
    <row r="314" spans="1:14" ht="16.5" x14ac:dyDescent="0.3">
      <c r="A314" s="26" t="s">
        <v>39</v>
      </c>
      <c r="B314" s="20">
        <v>2</v>
      </c>
      <c r="C314" s="21" t="s">
        <v>950</v>
      </c>
      <c r="D314" s="21" t="s">
        <v>100</v>
      </c>
      <c r="E314" s="22" t="e">
        <f xml:space="preserve"> COUNTIF(#REF!,#REF!)</f>
        <v>#REF!</v>
      </c>
      <c r="F314" s="22">
        <f>COUNTIF(D314, "*FQDW*")</f>
        <v>0</v>
      </c>
      <c r="G314" s="22">
        <f>+COUNTIFS(E314,"&gt;1",F314,"&gt;0")</f>
        <v>0</v>
      </c>
      <c r="H314" s="26">
        <v>52</v>
      </c>
      <c r="I314" s="26">
        <v>1</v>
      </c>
      <c r="J314" s="39">
        <v>1</v>
      </c>
      <c r="K314" s="23">
        <v>45680</v>
      </c>
      <c r="L314" s="21" t="s">
        <v>111</v>
      </c>
      <c r="M314" s="38" t="s">
        <v>951</v>
      </c>
      <c r="N314" s="21" t="s">
        <v>77</v>
      </c>
    </row>
    <row r="315" spans="1:14" ht="16.5" x14ac:dyDescent="0.3">
      <c r="A315" s="26" t="s">
        <v>39</v>
      </c>
      <c r="B315" s="20">
        <v>2</v>
      </c>
      <c r="C315" s="21" t="s">
        <v>950</v>
      </c>
      <c r="D315" s="21" t="s">
        <v>100</v>
      </c>
      <c r="E315" s="22" t="e">
        <f xml:space="preserve"> COUNTIF(#REF!,#REF!)</f>
        <v>#REF!</v>
      </c>
      <c r="F315" s="22">
        <f>COUNTIF(D315, "*FQDW*")</f>
        <v>0</v>
      </c>
      <c r="G315" s="22">
        <f>+COUNTIFS(E315,"&gt;1",F315,"&gt;0")</f>
        <v>0</v>
      </c>
      <c r="H315" s="26">
        <v>52</v>
      </c>
      <c r="I315" s="26">
        <v>1</v>
      </c>
      <c r="J315" s="39">
        <v>1</v>
      </c>
      <c r="K315" s="23">
        <v>45680</v>
      </c>
      <c r="L315" s="21" t="s">
        <v>111</v>
      </c>
      <c r="M315" s="38" t="s">
        <v>951</v>
      </c>
      <c r="N315" s="21" t="s">
        <v>77</v>
      </c>
    </row>
    <row r="316" spans="1:14" ht="16.5" x14ac:dyDescent="0.3">
      <c r="A316" s="26" t="s">
        <v>39</v>
      </c>
      <c r="B316" s="20">
        <v>2</v>
      </c>
      <c r="C316" s="21" t="s">
        <v>806</v>
      </c>
      <c r="D316" s="21" t="s">
        <v>79</v>
      </c>
      <c r="E316" s="22" t="e">
        <f xml:space="preserve"> COUNTIF(#REF!,#REF!)</f>
        <v>#REF!</v>
      </c>
      <c r="F316" s="22">
        <f>COUNTIF(D316, "*FQDW*")</f>
        <v>0</v>
      </c>
      <c r="G316" s="22">
        <f>+COUNTIFS(E316,"&gt;1",F316,"&gt;0")</f>
        <v>0</v>
      </c>
      <c r="H316" s="26">
        <v>55</v>
      </c>
      <c r="I316" s="26">
        <v>1</v>
      </c>
      <c r="J316" s="39">
        <v>1</v>
      </c>
      <c r="K316" s="23">
        <v>45680</v>
      </c>
      <c r="L316" s="21" t="s">
        <v>343</v>
      </c>
      <c r="M316" s="24" t="s">
        <v>807</v>
      </c>
      <c r="N316" s="21" t="s">
        <v>201</v>
      </c>
    </row>
    <row r="317" spans="1:14" ht="16.5" x14ac:dyDescent="0.3">
      <c r="A317" s="26" t="s">
        <v>39</v>
      </c>
      <c r="B317" s="20">
        <v>2</v>
      </c>
      <c r="C317" s="42" t="s">
        <v>1203</v>
      </c>
      <c r="D317" s="21" t="s">
        <v>205</v>
      </c>
      <c r="E317" s="22" t="e">
        <f xml:space="preserve"> COUNTIF(#REF!,#REF!)</f>
        <v>#REF!</v>
      </c>
      <c r="F317" s="22">
        <f>COUNTIF(D317, "*FQDW*")</f>
        <v>1</v>
      </c>
      <c r="G317" s="22">
        <f>+COUNTIFS(E317,"&gt;1",F317,"&gt;0")</f>
        <v>0</v>
      </c>
      <c r="H317" s="26">
        <v>59</v>
      </c>
      <c r="I317" s="26">
        <v>2</v>
      </c>
      <c r="J317" s="39">
        <v>2</v>
      </c>
      <c r="K317" s="23">
        <v>45680</v>
      </c>
      <c r="L317" s="21" t="s">
        <v>1204</v>
      </c>
      <c r="M317" s="24" t="s">
        <v>1205</v>
      </c>
      <c r="N317" s="21" t="s">
        <v>444</v>
      </c>
    </row>
    <row r="318" spans="1:14" ht="16.5" x14ac:dyDescent="0.3">
      <c r="A318" s="26" t="s">
        <v>39</v>
      </c>
      <c r="B318" s="20">
        <v>2</v>
      </c>
      <c r="C318" s="21" t="s">
        <v>1226</v>
      </c>
      <c r="D318" s="21" t="s">
        <v>208</v>
      </c>
      <c r="E318" s="22" t="e">
        <f xml:space="preserve"> COUNTIF(#REF!,#REF!)</f>
        <v>#REF!</v>
      </c>
      <c r="F318" s="22">
        <f>COUNTIF(D318, "*FQDW*")</f>
        <v>1</v>
      </c>
      <c r="G318" s="22">
        <f>+COUNTIFS(E318,"&gt;1",F318,"&gt;0")</f>
        <v>0</v>
      </c>
      <c r="H318" s="26">
        <v>56</v>
      </c>
      <c r="I318" s="26">
        <v>2</v>
      </c>
      <c r="J318" s="39">
        <v>2</v>
      </c>
      <c r="K318" s="23">
        <v>45680</v>
      </c>
      <c r="L318" s="21" t="s">
        <v>1227</v>
      </c>
      <c r="M318" s="24" t="s">
        <v>1228</v>
      </c>
      <c r="N318" s="21" t="s">
        <v>201</v>
      </c>
    </row>
    <row r="319" spans="1:14" ht="16.5" x14ac:dyDescent="0.3">
      <c r="A319" s="26" t="s">
        <v>39</v>
      </c>
      <c r="B319" s="20">
        <v>2</v>
      </c>
      <c r="C319" s="21" t="s">
        <v>952</v>
      </c>
      <c r="D319" s="21" t="s">
        <v>166</v>
      </c>
      <c r="E319" s="22" t="e">
        <f xml:space="preserve"> COUNTIF(#REF!,#REF!)</f>
        <v>#REF!</v>
      </c>
      <c r="F319" s="22">
        <f>COUNTIF(D319, "*FQDW*")</f>
        <v>1</v>
      </c>
      <c r="G319" s="22">
        <f>+COUNTIFS(E319,"&gt;1",F319,"&gt;0")</f>
        <v>0</v>
      </c>
      <c r="H319" s="26">
        <v>52</v>
      </c>
      <c r="I319" s="26">
        <v>2</v>
      </c>
      <c r="J319" s="39">
        <v>2</v>
      </c>
      <c r="K319" s="23">
        <v>45680</v>
      </c>
      <c r="L319" s="21" t="s">
        <v>953</v>
      </c>
      <c r="M319" s="24" t="s">
        <v>954</v>
      </c>
      <c r="N319" s="21" t="s">
        <v>444</v>
      </c>
    </row>
    <row r="320" spans="1:14" ht="16.5" x14ac:dyDescent="0.3">
      <c r="A320" s="31" t="s">
        <v>751</v>
      </c>
      <c r="B320" s="32">
        <v>2</v>
      </c>
      <c r="C320" s="33" t="s">
        <v>955</v>
      </c>
      <c r="D320" s="33" t="s">
        <v>128</v>
      </c>
      <c r="E320" s="34" t="e">
        <f xml:space="preserve"> COUNTIF(#REF!,#REF!)</f>
        <v>#REF!</v>
      </c>
      <c r="F320" s="34">
        <f>COUNTIF(D320, "*FQDW*")</f>
        <v>0</v>
      </c>
      <c r="G320" s="34">
        <f>+COUNTIFS(E320,"&gt;1",F320,"&gt;0")</f>
        <v>0</v>
      </c>
      <c r="H320" s="31"/>
      <c r="I320" s="31"/>
      <c r="J320" s="41">
        <v>0</v>
      </c>
      <c r="K320" s="35">
        <v>45680</v>
      </c>
      <c r="L320" s="33" t="s">
        <v>956</v>
      </c>
      <c r="M320" s="33" t="s">
        <v>957</v>
      </c>
      <c r="N320" s="33" t="s">
        <v>755</v>
      </c>
    </row>
    <row r="321" spans="1:14" ht="16.5" x14ac:dyDescent="0.3">
      <c r="A321" s="31" t="s">
        <v>751</v>
      </c>
      <c r="B321" s="32">
        <v>2</v>
      </c>
      <c r="C321" s="33" t="s">
        <v>955</v>
      </c>
      <c r="D321" s="33" t="s">
        <v>136</v>
      </c>
      <c r="E321" s="34" t="e">
        <f xml:space="preserve"> COUNTIF(#REF!,#REF!)</f>
        <v>#REF!</v>
      </c>
      <c r="F321" s="34">
        <f>COUNTIF(D321, "*FQDW*")</f>
        <v>0</v>
      </c>
      <c r="G321" s="34">
        <f>+COUNTIFS(E321,"&gt;1",F321,"&gt;0")</f>
        <v>0</v>
      </c>
      <c r="H321" s="31"/>
      <c r="I321" s="31"/>
      <c r="J321" s="41">
        <v>0</v>
      </c>
      <c r="K321" s="35">
        <v>45680</v>
      </c>
      <c r="L321" s="33" t="s">
        <v>956</v>
      </c>
      <c r="M321" s="33" t="s">
        <v>957</v>
      </c>
      <c r="N321" s="33" t="s">
        <v>755</v>
      </c>
    </row>
    <row r="322" spans="1:14" ht="16.5" x14ac:dyDescent="0.3">
      <c r="A322" s="31" t="s">
        <v>751</v>
      </c>
      <c r="B322" s="32">
        <v>2</v>
      </c>
      <c r="C322" s="33" t="s">
        <v>955</v>
      </c>
      <c r="D322" s="33" t="s">
        <v>139</v>
      </c>
      <c r="E322" s="34" t="e">
        <f xml:space="preserve"> COUNTIF(#REF!,#REF!)</f>
        <v>#REF!</v>
      </c>
      <c r="F322" s="34">
        <f>COUNTIF(D322, "*FQDW*")</f>
        <v>0</v>
      </c>
      <c r="G322" s="34">
        <f>+COUNTIFS(E322,"&gt;1",F322,"&gt;0")</f>
        <v>0</v>
      </c>
      <c r="H322" s="31"/>
      <c r="I322" s="31"/>
      <c r="J322" s="41">
        <v>0</v>
      </c>
      <c r="K322" s="35">
        <v>45680</v>
      </c>
      <c r="L322" s="33" t="s">
        <v>956</v>
      </c>
      <c r="M322" s="33" t="s">
        <v>957</v>
      </c>
      <c r="N322" s="33" t="s">
        <v>755</v>
      </c>
    </row>
    <row r="323" spans="1:14" ht="16.5" x14ac:dyDescent="0.3">
      <c r="A323" s="31" t="s">
        <v>751</v>
      </c>
      <c r="B323" s="32">
        <v>2</v>
      </c>
      <c r="C323" s="33" t="s">
        <v>955</v>
      </c>
      <c r="D323" s="33" t="s">
        <v>144</v>
      </c>
      <c r="E323" s="34" t="e">
        <f xml:space="preserve"> COUNTIF(#REF!,#REF!)</f>
        <v>#REF!</v>
      </c>
      <c r="F323" s="34">
        <f>COUNTIF(D323, "*FQDW*")</f>
        <v>0</v>
      </c>
      <c r="G323" s="34">
        <f>+COUNTIFS(E323,"&gt;1",F323,"&gt;0")</f>
        <v>0</v>
      </c>
      <c r="H323" s="31"/>
      <c r="I323" s="31"/>
      <c r="J323" s="41">
        <v>0</v>
      </c>
      <c r="K323" s="35">
        <v>45680</v>
      </c>
      <c r="L323" s="33" t="s">
        <v>956</v>
      </c>
      <c r="M323" s="33" t="s">
        <v>957</v>
      </c>
      <c r="N323" s="33" t="s">
        <v>755</v>
      </c>
    </row>
    <row r="324" spans="1:14" ht="16.5" x14ac:dyDescent="0.3">
      <c r="A324" s="31" t="s">
        <v>751</v>
      </c>
      <c r="B324" s="32">
        <v>2</v>
      </c>
      <c r="C324" s="33" t="s">
        <v>955</v>
      </c>
      <c r="D324" s="33" t="s">
        <v>146</v>
      </c>
      <c r="E324" s="34" t="e">
        <f xml:space="preserve"> COUNTIF(#REF!,#REF!)</f>
        <v>#REF!</v>
      </c>
      <c r="F324" s="34">
        <f>COUNTIF(D324, "*FQDW*")</f>
        <v>0</v>
      </c>
      <c r="G324" s="34">
        <f>+COUNTIFS(E324,"&gt;1",F324,"&gt;0")</f>
        <v>0</v>
      </c>
      <c r="H324" s="31"/>
      <c r="I324" s="31"/>
      <c r="J324" s="41">
        <v>0</v>
      </c>
      <c r="K324" s="35">
        <v>45680</v>
      </c>
      <c r="L324" s="33" t="s">
        <v>956</v>
      </c>
      <c r="M324" s="33" t="s">
        <v>957</v>
      </c>
      <c r="N324" s="33" t="s">
        <v>755</v>
      </c>
    </row>
    <row r="325" spans="1:14" ht="16.5" x14ac:dyDescent="0.3">
      <c r="A325" s="31" t="s">
        <v>751</v>
      </c>
      <c r="B325" s="32">
        <v>2</v>
      </c>
      <c r="C325" s="33" t="s">
        <v>955</v>
      </c>
      <c r="D325" s="33" t="s">
        <v>142</v>
      </c>
      <c r="E325" s="34" t="e">
        <f xml:space="preserve"> COUNTIF(#REF!,#REF!)</f>
        <v>#REF!</v>
      </c>
      <c r="F325" s="34">
        <f>COUNTIF(D325, "*FQDW*")</f>
        <v>0</v>
      </c>
      <c r="G325" s="34">
        <f>+COUNTIFS(E325,"&gt;1",F325,"&gt;0")</f>
        <v>0</v>
      </c>
      <c r="H325" s="31"/>
      <c r="I325" s="31"/>
      <c r="J325" s="41">
        <v>0</v>
      </c>
      <c r="K325" s="35">
        <v>45680</v>
      </c>
      <c r="L325" s="33" t="s">
        <v>956</v>
      </c>
      <c r="M325" s="33" t="s">
        <v>957</v>
      </c>
      <c r="N325" s="33" t="s">
        <v>755</v>
      </c>
    </row>
    <row r="326" spans="1:14" ht="16.5" x14ac:dyDescent="0.3">
      <c r="A326" s="31" t="s">
        <v>751</v>
      </c>
      <c r="B326" s="32">
        <v>2</v>
      </c>
      <c r="C326" s="33" t="s">
        <v>955</v>
      </c>
      <c r="D326" s="33" t="s">
        <v>149</v>
      </c>
      <c r="E326" s="34" t="e">
        <f xml:space="preserve"> COUNTIF(#REF!,#REF!)</f>
        <v>#REF!</v>
      </c>
      <c r="F326" s="34">
        <f>COUNTIF(D326, "*FQDW*")</f>
        <v>0</v>
      </c>
      <c r="G326" s="34">
        <f>+COUNTIFS(E326,"&gt;1",F326,"&gt;0")</f>
        <v>0</v>
      </c>
      <c r="H326" s="31"/>
      <c r="I326" s="31"/>
      <c r="J326" s="41">
        <v>0</v>
      </c>
      <c r="K326" s="35">
        <v>45680</v>
      </c>
      <c r="L326" s="33" t="s">
        <v>956</v>
      </c>
      <c r="M326" s="33" t="s">
        <v>957</v>
      </c>
      <c r="N326" s="33" t="s">
        <v>755</v>
      </c>
    </row>
    <row r="327" spans="1:14" ht="16.5" x14ac:dyDescent="0.3">
      <c r="A327" s="20" t="s">
        <v>17</v>
      </c>
      <c r="B327" s="20">
        <v>3</v>
      </c>
      <c r="C327" s="21" t="s">
        <v>960</v>
      </c>
      <c r="D327" s="21" t="s">
        <v>86</v>
      </c>
      <c r="E327" s="22" t="e">
        <f xml:space="preserve"> COUNTIF(#REF!,#REF!)</f>
        <v>#REF!</v>
      </c>
      <c r="F327" s="22">
        <f>COUNTIF(D327, "*FQDW*")</f>
        <v>0</v>
      </c>
      <c r="G327" s="22">
        <f>+COUNTIFS(E327,"&gt;1",F327,"&gt;0")</f>
        <v>0</v>
      </c>
      <c r="H327" s="26">
        <v>60</v>
      </c>
      <c r="I327" s="20"/>
      <c r="J327" s="47">
        <v>1</v>
      </c>
      <c r="K327" s="23">
        <v>45686</v>
      </c>
      <c r="L327" s="21" t="s">
        <v>88</v>
      </c>
      <c r="M327" s="28" t="s">
        <v>322</v>
      </c>
      <c r="N327" s="21" t="s">
        <v>31</v>
      </c>
    </row>
    <row r="328" spans="1:14" ht="16.5" x14ac:dyDescent="0.3">
      <c r="A328" s="20" t="s">
        <v>17</v>
      </c>
      <c r="B328" s="20">
        <v>3</v>
      </c>
      <c r="C328" s="21" t="s">
        <v>961</v>
      </c>
      <c r="D328" s="21" t="s">
        <v>81</v>
      </c>
      <c r="E328" s="22" t="e">
        <f xml:space="preserve"> COUNTIF(#REF!,#REF!)</f>
        <v>#REF!</v>
      </c>
      <c r="F328" s="22">
        <f>COUNTIF(D328, "*FQDW*")</f>
        <v>1</v>
      </c>
      <c r="G328" s="22">
        <f>+COUNTIFS(E328,"&gt;1",F328,"&gt;0")</f>
        <v>0</v>
      </c>
      <c r="H328" s="26">
        <v>77</v>
      </c>
      <c r="I328" s="20"/>
      <c r="J328" s="47">
        <v>1</v>
      </c>
      <c r="K328" s="23">
        <v>45686</v>
      </c>
      <c r="L328" s="21" t="s">
        <v>962</v>
      </c>
      <c r="M328" s="46" t="s">
        <v>963</v>
      </c>
      <c r="N328" s="21" t="s">
        <v>77</v>
      </c>
    </row>
    <row r="329" spans="1:14" ht="16.5" x14ac:dyDescent="0.3">
      <c r="A329" s="20" t="s">
        <v>17</v>
      </c>
      <c r="B329" s="20">
        <v>3</v>
      </c>
      <c r="C329" s="21" t="s">
        <v>964</v>
      </c>
      <c r="D329" s="21" t="s">
        <v>57</v>
      </c>
      <c r="E329" s="22" t="e">
        <f xml:space="preserve"> COUNTIF(#REF!,#REF!)</f>
        <v>#REF!</v>
      </c>
      <c r="F329" s="22">
        <f>COUNTIF(D329, "*FQDW*")</f>
        <v>0</v>
      </c>
      <c r="G329" s="22">
        <f>+COUNTIFS(E329,"&gt;1",F329,"&gt;0")</f>
        <v>0</v>
      </c>
      <c r="H329" s="26">
        <v>77</v>
      </c>
      <c r="I329" s="20"/>
      <c r="J329" s="47">
        <v>1</v>
      </c>
      <c r="K329" s="23">
        <v>45686</v>
      </c>
      <c r="L329" s="21" t="s">
        <v>965</v>
      </c>
      <c r="M329" s="46" t="s">
        <v>966</v>
      </c>
      <c r="N329" s="21" t="s">
        <v>132</v>
      </c>
    </row>
    <row r="330" spans="1:14" ht="16.5" x14ac:dyDescent="0.3">
      <c r="A330" s="20" t="s">
        <v>17</v>
      </c>
      <c r="B330" s="20">
        <v>3</v>
      </c>
      <c r="C330" s="21" t="s">
        <v>964</v>
      </c>
      <c r="D330" s="21" t="s">
        <v>57</v>
      </c>
      <c r="E330" s="22" t="e">
        <f xml:space="preserve"> COUNTIF(#REF!,#REF!)</f>
        <v>#REF!</v>
      </c>
      <c r="F330" s="22">
        <f>COUNTIF(D330, "*FQDW*")</f>
        <v>0</v>
      </c>
      <c r="G330" s="22">
        <f>+COUNTIFS(E330,"&gt;1",F330,"&gt;0")</f>
        <v>0</v>
      </c>
      <c r="H330" s="26">
        <v>77</v>
      </c>
      <c r="I330" s="20"/>
      <c r="J330" s="47">
        <v>3</v>
      </c>
      <c r="K330" s="23">
        <v>45686</v>
      </c>
      <c r="L330" s="30" t="s">
        <v>965</v>
      </c>
      <c r="M330" s="24" t="s">
        <v>966</v>
      </c>
      <c r="N330" s="21" t="s">
        <v>132</v>
      </c>
    </row>
    <row r="331" spans="1:14" ht="16.5" x14ac:dyDescent="0.3">
      <c r="A331" s="20" t="s">
        <v>17</v>
      </c>
      <c r="B331" s="20">
        <v>3</v>
      </c>
      <c r="C331" s="21" t="s">
        <v>967</v>
      </c>
      <c r="D331" s="21" t="s">
        <v>57</v>
      </c>
      <c r="E331" s="22" t="e">
        <f xml:space="preserve"> COUNTIF(#REF!,#REF!)</f>
        <v>#REF!</v>
      </c>
      <c r="F331" s="22">
        <f>COUNTIF(D331, "*FQDW*")</f>
        <v>0</v>
      </c>
      <c r="G331" s="22">
        <f>+COUNTIFS(E331,"&gt;1",F331,"&gt;0")</f>
        <v>0</v>
      </c>
      <c r="H331" s="26">
        <v>77</v>
      </c>
      <c r="I331" s="20"/>
      <c r="J331" s="47">
        <v>4</v>
      </c>
      <c r="K331" s="23">
        <v>45686</v>
      </c>
      <c r="L331" s="21" t="s">
        <v>948</v>
      </c>
      <c r="M331" s="46" t="s">
        <v>968</v>
      </c>
      <c r="N331" s="21" t="s">
        <v>214</v>
      </c>
    </row>
    <row r="332" spans="1:14" ht="16.5" x14ac:dyDescent="0.3">
      <c r="A332" s="20" t="s">
        <v>17</v>
      </c>
      <c r="B332" s="20">
        <v>3</v>
      </c>
      <c r="C332" s="21" t="s">
        <v>814</v>
      </c>
      <c r="D332" s="21" t="s">
        <v>79</v>
      </c>
      <c r="E332" s="22" t="e">
        <f xml:space="preserve"> COUNTIF(#REF!,#REF!)</f>
        <v>#REF!</v>
      </c>
      <c r="F332" s="22">
        <f>COUNTIF(D332, "*FQDW*")</f>
        <v>0</v>
      </c>
      <c r="G332" s="22">
        <f>+COUNTIFS(E332,"&gt;1",F332,"&gt;0")</f>
        <v>0</v>
      </c>
      <c r="H332" s="26">
        <v>77</v>
      </c>
      <c r="I332" s="20"/>
      <c r="J332" s="47">
        <v>1</v>
      </c>
      <c r="K332" s="23">
        <v>45686</v>
      </c>
      <c r="L332" s="21" t="s">
        <v>343</v>
      </c>
      <c r="M332" s="46" t="s">
        <v>815</v>
      </c>
      <c r="N332" s="21" t="s">
        <v>214</v>
      </c>
    </row>
    <row r="333" spans="1:14" ht="16.5" x14ac:dyDescent="0.3">
      <c r="A333" s="20" t="s">
        <v>17</v>
      </c>
      <c r="B333" s="20">
        <v>3</v>
      </c>
      <c r="C333" s="21" t="s">
        <v>970</v>
      </c>
      <c r="D333" s="21" t="s">
        <v>57</v>
      </c>
      <c r="E333" s="22" t="e">
        <f xml:space="preserve"> COUNTIF(#REF!,#REF!)</f>
        <v>#REF!</v>
      </c>
      <c r="F333" s="22">
        <f>COUNTIF(D333, "*FQDW*")</f>
        <v>0</v>
      </c>
      <c r="G333" s="22">
        <f>+COUNTIFS(E333,"&gt;1",F333,"&gt;0")</f>
        <v>0</v>
      </c>
      <c r="H333" s="26">
        <v>77</v>
      </c>
      <c r="I333" s="20"/>
      <c r="J333" s="47">
        <v>5</v>
      </c>
      <c r="K333" s="23">
        <v>45686</v>
      </c>
      <c r="L333" s="21" t="s">
        <v>948</v>
      </c>
      <c r="M333" s="46" t="s">
        <v>971</v>
      </c>
      <c r="N333" s="21" t="s">
        <v>132</v>
      </c>
    </row>
    <row r="334" spans="1:14" ht="16.5" x14ac:dyDescent="0.3">
      <c r="A334" s="20" t="s">
        <v>17</v>
      </c>
      <c r="B334" s="20">
        <v>3</v>
      </c>
      <c r="C334" s="21" t="s">
        <v>468</v>
      </c>
      <c r="D334" s="21" t="s">
        <v>49</v>
      </c>
      <c r="E334" s="22" t="e">
        <f xml:space="preserve"> COUNTIF(#REF!,#REF!)</f>
        <v>#REF!</v>
      </c>
      <c r="F334" s="22">
        <f>COUNTIF(D334, "*FQDW*")</f>
        <v>0</v>
      </c>
      <c r="G334" s="22">
        <f>+COUNTIFS(E334,"&gt;1",F334,"&gt;0")</f>
        <v>0</v>
      </c>
      <c r="H334" s="26">
        <v>75</v>
      </c>
      <c r="I334" s="20"/>
      <c r="J334" s="47">
        <v>1</v>
      </c>
      <c r="K334" s="23">
        <v>45686</v>
      </c>
      <c r="L334" s="21" t="s">
        <v>36</v>
      </c>
      <c r="M334" s="24" t="s">
        <v>469</v>
      </c>
      <c r="N334" s="21" t="s">
        <v>64</v>
      </c>
    </row>
    <row r="335" spans="1:14" ht="16.5" x14ac:dyDescent="0.3">
      <c r="A335" s="20" t="s">
        <v>17</v>
      </c>
      <c r="B335" s="20">
        <v>3</v>
      </c>
      <c r="C335" s="21" t="s">
        <v>972</v>
      </c>
      <c r="D335" s="21" t="s">
        <v>81</v>
      </c>
      <c r="E335" s="22" t="e">
        <f xml:space="preserve"> COUNTIF(#REF!,#REF!)</f>
        <v>#REF!</v>
      </c>
      <c r="F335" s="22">
        <f>COUNTIF(D335, "*FQDW*")</f>
        <v>1</v>
      </c>
      <c r="G335" s="22">
        <f>+COUNTIFS(E335,"&gt;1",F335,"&gt;0")</f>
        <v>0</v>
      </c>
      <c r="H335" s="26">
        <v>73</v>
      </c>
      <c r="I335" s="20"/>
      <c r="J335" s="47">
        <v>1</v>
      </c>
      <c r="K335" s="23">
        <v>45686</v>
      </c>
      <c r="L335" s="21" t="s">
        <v>973</v>
      </c>
      <c r="M335" s="24" t="s">
        <v>974</v>
      </c>
      <c r="N335" s="21" t="s">
        <v>77</v>
      </c>
    </row>
    <row r="336" spans="1:14" ht="16.5" x14ac:dyDescent="0.3">
      <c r="A336" s="20" t="s">
        <v>17</v>
      </c>
      <c r="B336" s="20">
        <v>3</v>
      </c>
      <c r="C336" s="21" t="s">
        <v>975</v>
      </c>
      <c r="D336" s="21" t="s">
        <v>81</v>
      </c>
      <c r="E336" s="22" t="e">
        <f xml:space="preserve"> COUNTIF(#REF!,#REF!)</f>
        <v>#REF!</v>
      </c>
      <c r="F336" s="22">
        <f>COUNTIF(D336, "*FQDW*")</f>
        <v>1</v>
      </c>
      <c r="G336" s="22">
        <f>+COUNTIFS(E336,"&gt;1",F336,"&gt;0")</f>
        <v>0</v>
      </c>
      <c r="H336" s="26">
        <v>71</v>
      </c>
      <c r="I336" s="20"/>
      <c r="J336" s="47">
        <v>1</v>
      </c>
      <c r="K336" s="23">
        <v>45686</v>
      </c>
      <c r="L336" s="21" t="s">
        <v>962</v>
      </c>
      <c r="M336" s="24" t="s">
        <v>976</v>
      </c>
      <c r="N336" s="21" t="s">
        <v>77</v>
      </c>
    </row>
    <row r="337" spans="1:14" ht="16.5" x14ac:dyDescent="0.3">
      <c r="A337" s="20" t="s">
        <v>17</v>
      </c>
      <c r="B337" s="20">
        <v>3</v>
      </c>
      <c r="C337" s="21" t="s">
        <v>977</v>
      </c>
      <c r="D337" s="21" t="s">
        <v>57</v>
      </c>
      <c r="E337" s="22" t="e">
        <f xml:space="preserve"> COUNTIF(#REF!,#REF!)</f>
        <v>#REF!</v>
      </c>
      <c r="F337" s="22">
        <f>COUNTIF(D337, "*FQDW*")</f>
        <v>0</v>
      </c>
      <c r="G337" s="22">
        <f>+COUNTIFS(E337,"&gt;1",F337,"&gt;0")</f>
        <v>0</v>
      </c>
      <c r="H337" s="26">
        <v>73</v>
      </c>
      <c r="I337" s="20"/>
      <c r="J337" s="47">
        <v>4</v>
      </c>
      <c r="K337" s="23">
        <v>45686</v>
      </c>
      <c r="L337" s="21" t="s">
        <v>948</v>
      </c>
      <c r="M337" s="24" t="s">
        <v>968</v>
      </c>
      <c r="N337" s="21" t="s">
        <v>214</v>
      </c>
    </row>
    <row r="338" spans="1:14" ht="16.5" x14ac:dyDescent="0.3">
      <c r="A338" s="20" t="s">
        <v>17</v>
      </c>
      <c r="B338" s="20">
        <v>3</v>
      </c>
      <c r="C338" s="21" t="s">
        <v>978</v>
      </c>
      <c r="D338" s="21" t="s">
        <v>57</v>
      </c>
      <c r="E338" s="22" t="e">
        <f xml:space="preserve"> COUNTIF(#REF!,#REF!)</f>
        <v>#REF!</v>
      </c>
      <c r="F338" s="22">
        <f>COUNTIF(D338, "*FQDW*")</f>
        <v>0</v>
      </c>
      <c r="G338" s="22">
        <f>+COUNTIFS(E338,"&gt;1",F338,"&gt;0")</f>
        <v>0</v>
      </c>
      <c r="H338" s="26">
        <v>73</v>
      </c>
      <c r="I338" s="20"/>
      <c r="J338" s="47">
        <v>4</v>
      </c>
      <c r="K338" s="23">
        <v>45686</v>
      </c>
      <c r="L338" s="21" t="s">
        <v>965</v>
      </c>
      <c r="M338" s="24" t="s">
        <v>979</v>
      </c>
      <c r="N338" s="21" t="s">
        <v>132</v>
      </c>
    </row>
    <row r="339" spans="1:14" ht="16.5" x14ac:dyDescent="0.3">
      <c r="A339" s="20" t="s">
        <v>17</v>
      </c>
      <c r="B339" s="20">
        <v>3</v>
      </c>
      <c r="C339" s="21" t="s">
        <v>816</v>
      </c>
      <c r="D339" s="21" t="s">
        <v>79</v>
      </c>
      <c r="E339" s="22" t="e">
        <f xml:space="preserve"> COUNTIF(#REF!,#REF!)</f>
        <v>#REF!</v>
      </c>
      <c r="F339" s="22">
        <f>COUNTIF(D339, "*FQDW*")</f>
        <v>0</v>
      </c>
      <c r="G339" s="22">
        <f>+COUNTIFS(E339,"&gt;1",F339,"&gt;0")</f>
        <v>0</v>
      </c>
      <c r="H339" s="26">
        <v>73</v>
      </c>
      <c r="I339" s="20"/>
      <c r="J339" s="47">
        <v>1</v>
      </c>
      <c r="K339" s="23">
        <v>45686</v>
      </c>
      <c r="L339" s="21" t="s">
        <v>343</v>
      </c>
      <c r="M339" s="24" t="s">
        <v>815</v>
      </c>
      <c r="N339" s="21" t="s">
        <v>214</v>
      </c>
    </row>
    <row r="340" spans="1:14" ht="16.5" x14ac:dyDescent="0.3">
      <c r="A340" s="20" t="s">
        <v>17</v>
      </c>
      <c r="B340" s="20">
        <v>3</v>
      </c>
      <c r="C340" s="21" t="s">
        <v>980</v>
      </c>
      <c r="D340" s="21" t="s">
        <v>57</v>
      </c>
      <c r="E340" s="22" t="e">
        <f xml:space="preserve"> COUNTIF(#REF!,#REF!)</f>
        <v>#REF!</v>
      </c>
      <c r="F340" s="22">
        <f>COUNTIF(D340, "*FQDW*")</f>
        <v>0</v>
      </c>
      <c r="G340" s="22">
        <f>+COUNTIFS(E340,"&gt;1",F340,"&gt;0")</f>
        <v>0</v>
      </c>
      <c r="H340" s="26">
        <v>71</v>
      </c>
      <c r="I340" s="20"/>
      <c r="J340" s="47">
        <v>5</v>
      </c>
      <c r="K340" s="23">
        <v>45686</v>
      </c>
      <c r="L340" s="21" t="s">
        <v>948</v>
      </c>
      <c r="M340" s="24" t="s">
        <v>981</v>
      </c>
      <c r="N340" s="21" t="s">
        <v>132</v>
      </c>
    </row>
    <row r="341" spans="1:14" ht="16.5" x14ac:dyDescent="0.3">
      <c r="A341" s="20" t="s">
        <v>17</v>
      </c>
      <c r="B341" s="20">
        <v>3</v>
      </c>
      <c r="C341" s="21" t="s">
        <v>982</v>
      </c>
      <c r="D341" s="21" t="s">
        <v>57</v>
      </c>
      <c r="E341" s="22" t="e">
        <f xml:space="preserve"> COUNTIF(#REF!,#REF!)</f>
        <v>#REF!</v>
      </c>
      <c r="F341" s="22">
        <f>COUNTIF(D341, "*FQDW*")</f>
        <v>0</v>
      </c>
      <c r="G341" s="22">
        <f>+COUNTIFS(E341,"&gt;1",F341,"&gt;0")</f>
        <v>0</v>
      </c>
      <c r="H341" s="26">
        <v>71</v>
      </c>
      <c r="I341" s="20"/>
      <c r="J341" s="47">
        <v>3</v>
      </c>
      <c r="K341" s="23">
        <v>45686</v>
      </c>
      <c r="L341" s="21" t="s">
        <v>965</v>
      </c>
      <c r="M341" s="24" t="s">
        <v>983</v>
      </c>
      <c r="N341" s="21" t="s">
        <v>77</v>
      </c>
    </row>
    <row r="342" spans="1:14" ht="16.5" x14ac:dyDescent="0.3">
      <c r="A342" s="20" t="s">
        <v>17</v>
      </c>
      <c r="B342" s="20">
        <v>3</v>
      </c>
      <c r="C342" s="21" t="s">
        <v>984</v>
      </c>
      <c r="D342" s="21" t="s">
        <v>57</v>
      </c>
      <c r="E342" s="22" t="e">
        <f xml:space="preserve"> COUNTIF(#REF!,#REF!)</f>
        <v>#REF!</v>
      </c>
      <c r="F342" s="22">
        <f>COUNTIF(D342, "*FQDW*")</f>
        <v>0</v>
      </c>
      <c r="G342" s="22">
        <f>+COUNTIFS(E342,"&gt;1",F342,"&gt;0")</f>
        <v>0</v>
      </c>
      <c r="H342" s="26">
        <v>77</v>
      </c>
      <c r="I342" s="20"/>
      <c r="J342" s="47">
        <v>3</v>
      </c>
      <c r="K342" s="23">
        <v>45686</v>
      </c>
      <c r="L342" s="21" t="s">
        <v>965</v>
      </c>
      <c r="M342" s="24" t="s">
        <v>985</v>
      </c>
      <c r="N342" s="21" t="s">
        <v>77</v>
      </c>
    </row>
    <row r="343" spans="1:14" ht="16.5" x14ac:dyDescent="0.3">
      <c r="A343" s="20" t="s">
        <v>39</v>
      </c>
      <c r="B343" s="20">
        <v>3</v>
      </c>
      <c r="C343" s="21" t="s">
        <v>1002</v>
      </c>
      <c r="D343" s="21" t="s">
        <v>93</v>
      </c>
      <c r="E343" s="22" t="e">
        <f xml:space="preserve"> COUNTIF(#REF!,#REF!)</f>
        <v>#REF!</v>
      </c>
      <c r="F343" s="22">
        <f>COUNTIF(D343, "*FQDW*")</f>
        <v>0</v>
      </c>
      <c r="G343" s="22">
        <f>+COUNTIFS(E343,"&gt;1",F343,"&gt;0")</f>
        <v>0</v>
      </c>
      <c r="H343" s="26">
        <v>54</v>
      </c>
      <c r="I343" s="20"/>
      <c r="J343" s="47">
        <v>1</v>
      </c>
      <c r="K343" s="23">
        <v>45686</v>
      </c>
      <c r="L343" s="21" t="s">
        <v>1003</v>
      </c>
      <c r="M343" s="29" t="s">
        <v>322</v>
      </c>
      <c r="N343" s="21" t="s">
        <v>64</v>
      </c>
    </row>
    <row r="344" spans="1:14" ht="16.5" x14ac:dyDescent="0.3">
      <c r="A344" s="20" t="s">
        <v>39</v>
      </c>
      <c r="B344" s="20">
        <v>3</v>
      </c>
      <c r="C344" s="21" t="s">
        <v>1002</v>
      </c>
      <c r="D344" s="21" t="s">
        <v>93</v>
      </c>
      <c r="E344" s="22" t="e">
        <f xml:space="preserve"> COUNTIF(#REF!,#REF!)</f>
        <v>#REF!</v>
      </c>
      <c r="F344" s="22">
        <f>COUNTIF(D344, "*FQDW*")</f>
        <v>0</v>
      </c>
      <c r="G344" s="22">
        <f>+COUNTIFS(E344,"&gt;1",F344,"&gt;0")</f>
        <v>0</v>
      </c>
      <c r="H344" s="26">
        <v>54</v>
      </c>
      <c r="I344" s="20"/>
      <c r="J344" s="47">
        <v>1</v>
      </c>
      <c r="K344" s="23">
        <v>45686</v>
      </c>
      <c r="L344" s="21" t="s">
        <v>1003</v>
      </c>
      <c r="M344" s="29" t="s">
        <v>322</v>
      </c>
      <c r="N344" s="21" t="s">
        <v>64</v>
      </c>
    </row>
    <row r="345" spans="1:14" ht="16.5" x14ac:dyDescent="0.3">
      <c r="A345" s="20" t="s">
        <v>39</v>
      </c>
      <c r="B345" s="20">
        <v>3</v>
      </c>
      <c r="C345" s="21" t="s">
        <v>1002</v>
      </c>
      <c r="D345" s="21" t="s">
        <v>93</v>
      </c>
      <c r="E345" s="22" t="e">
        <f xml:space="preserve"> COUNTIF(#REF!,#REF!)</f>
        <v>#REF!</v>
      </c>
      <c r="F345" s="22">
        <f>COUNTIF(D345, "*FQDW*")</f>
        <v>0</v>
      </c>
      <c r="G345" s="22">
        <f>+COUNTIFS(E345,"&gt;1",F345,"&gt;0")</f>
        <v>0</v>
      </c>
      <c r="H345" s="26">
        <v>54</v>
      </c>
      <c r="I345" s="20"/>
      <c r="J345" s="47">
        <v>1</v>
      </c>
      <c r="K345" s="23">
        <v>45686</v>
      </c>
      <c r="L345" s="21" t="s">
        <v>1003</v>
      </c>
      <c r="M345" s="29" t="s">
        <v>322</v>
      </c>
      <c r="N345" s="21" t="s">
        <v>64</v>
      </c>
    </row>
    <row r="346" spans="1:14" ht="16.5" x14ac:dyDescent="0.3">
      <c r="A346" s="20" t="s">
        <v>39</v>
      </c>
      <c r="B346" s="20">
        <v>3</v>
      </c>
      <c r="C346" s="21" t="s">
        <v>1002</v>
      </c>
      <c r="D346" s="21" t="s">
        <v>93</v>
      </c>
      <c r="E346" s="22" t="e">
        <f xml:space="preserve"> COUNTIF(#REF!,#REF!)</f>
        <v>#REF!</v>
      </c>
      <c r="F346" s="22">
        <f>COUNTIF(D346, "*FQDW*")</f>
        <v>0</v>
      </c>
      <c r="G346" s="22">
        <f>+COUNTIFS(E346,"&gt;1",F346,"&gt;0")</f>
        <v>0</v>
      </c>
      <c r="H346" s="26">
        <v>54</v>
      </c>
      <c r="I346" s="20"/>
      <c r="J346" s="47">
        <v>1</v>
      </c>
      <c r="K346" s="23">
        <v>45686</v>
      </c>
      <c r="L346" s="21" t="s">
        <v>1003</v>
      </c>
      <c r="M346" s="29" t="s">
        <v>322</v>
      </c>
      <c r="N346" s="21" t="s">
        <v>64</v>
      </c>
    </row>
    <row r="347" spans="1:14" ht="16.5" x14ac:dyDescent="0.3">
      <c r="A347" s="20" t="s">
        <v>39</v>
      </c>
      <c r="B347" s="20">
        <v>3</v>
      </c>
      <c r="C347" s="21" t="s">
        <v>1002</v>
      </c>
      <c r="D347" s="21" t="s">
        <v>93</v>
      </c>
      <c r="E347" s="22" t="e">
        <f xml:space="preserve"> COUNTIF(#REF!,#REF!)</f>
        <v>#REF!</v>
      </c>
      <c r="F347" s="22">
        <f>COUNTIF(D347, "*FQDW*")</f>
        <v>0</v>
      </c>
      <c r="G347" s="22">
        <f>+COUNTIFS(E347,"&gt;1",F347,"&gt;0")</f>
        <v>0</v>
      </c>
      <c r="H347" s="26">
        <v>54</v>
      </c>
      <c r="I347" s="20"/>
      <c r="J347" s="47">
        <v>1</v>
      </c>
      <c r="K347" s="23">
        <v>45686</v>
      </c>
      <c r="L347" s="21" t="s">
        <v>1003</v>
      </c>
      <c r="M347" s="29" t="s">
        <v>322</v>
      </c>
      <c r="N347" s="21" t="s">
        <v>64</v>
      </c>
    </row>
    <row r="348" spans="1:14" ht="16.5" x14ac:dyDescent="0.3">
      <c r="A348" s="20" t="s">
        <v>39</v>
      </c>
      <c r="B348" s="20">
        <v>3</v>
      </c>
      <c r="C348" s="21" t="s">
        <v>1002</v>
      </c>
      <c r="D348" s="21" t="s">
        <v>93</v>
      </c>
      <c r="E348" s="22" t="e">
        <f xml:space="preserve"> COUNTIF(#REF!,#REF!)</f>
        <v>#REF!</v>
      </c>
      <c r="F348" s="22">
        <f>COUNTIF(D348, "*FQDW*")</f>
        <v>0</v>
      </c>
      <c r="G348" s="22">
        <f>+COUNTIFS(E348,"&gt;1",F348,"&gt;0")</f>
        <v>0</v>
      </c>
      <c r="H348" s="26">
        <v>54</v>
      </c>
      <c r="I348" s="20"/>
      <c r="J348" s="47">
        <v>1</v>
      </c>
      <c r="K348" s="23">
        <v>45686</v>
      </c>
      <c r="L348" s="21" t="s">
        <v>1003</v>
      </c>
      <c r="M348" s="29" t="s">
        <v>322</v>
      </c>
      <c r="N348" s="21" t="s">
        <v>64</v>
      </c>
    </row>
    <row r="349" spans="1:14" ht="16.5" x14ac:dyDescent="0.3">
      <c r="A349" s="20" t="s">
        <v>39</v>
      </c>
      <c r="B349" s="20">
        <v>3</v>
      </c>
      <c r="C349" s="21" t="s">
        <v>1002</v>
      </c>
      <c r="D349" s="21" t="s">
        <v>93</v>
      </c>
      <c r="E349" s="22" t="e">
        <f xml:space="preserve"> COUNTIF(#REF!,#REF!)</f>
        <v>#REF!</v>
      </c>
      <c r="F349" s="22">
        <f>COUNTIF(D349, "*FQDW*")</f>
        <v>0</v>
      </c>
      <c r="G349" s="22">
        <f>+COUNTIFS(E349,"&gt;1",F349,"&gt;0")</f>
        <v>0</v>
      </c>
      <c r="H349" s="26">
        <v>54</v>
      </c>
      <c r="I349" s="20"/>
      <c r="J349" s="47">
        <v>1</v>
      </c>
      <c r="K349" s="23">
        <v>45686</v>
      </c>
      <c r="L349" s="21" t="s">
        <v>1003</v>
      </c>
      <c r="M349" s="29" t="s">
        <v>322</v>
      </c>
      <c r="N349" s="21" t="s">
        <v>64</v>
      </c>
    </row>
    <row r="350" spans="1:14" ht="16.5" x14ac:dyDescent="0.3">
      <c r="A350" s="20" t="s">
        <v>39</v>
      </c>
      <c r="B350" s="20">
        <v>3</v>
      </c>
      <c r="C350" s="21" t="s">
        <v>1002</v>
      </c>
      <c r="D350" s="21" t="s">
        <v>93</v>
      </c>
      <c r="E350" s="22" t="e">
        <f xml:space="preserve"> COUNTIF(#REF!,#REF!)</f>
        <v>#REF!</v>
      </c>
      <c r="F350" s="22">
        <f>COUNTIF(D350, "*FQDW*")</f>
        <v>0</v>
      </c>
      <c r="G350" s="22">
        <f>+COUNTIFS(E350,"&gt;1",F350,"&gt;0")</f>
        <v>0</v>
      </c>
      <c r="H350" s="26">
        <v>54</v>
      </c>
      <c r="I350" s="20"/>
      <c r="J350" s="47">
        <v>1</v>
      </c>
      <c r="K350" s="23">
        <v>45686</v>
      </c>
      <c r="L350" s="21" t="s">
        <v>1003</v>
      </c>
      <c r="M350" s="29" t="s">
        <v>322</v>
      </c>
      <c r="N350" s="21" t="s">
        <v>64</v>
      </c>
    </row>
    <row r="351" spans="1:14" ht="16.5" x14ac:dyDescent="0.3">
      <c r="A351" s="20" t="s">
        <v>39</v>
      </c>
      <c r="B351" s="20">
        <v>3</v>
      </c>
      <c r="C351" s="21" t="s">
        <v>1002</v>
      </c>
      <c r="D351" s="21" t="s">
        <v>93</v>
      </c>
      <c r="E351" s="22" t="e">
        <f xml:space="preserve"> COUNTIF(#REF!,#REF!)</f>
        <v>#REF!</v>
      </c>
      <c r="F351" s="22">
        <f>COUNTIF(D351, "*FQDW*")</f>
        <v>0</v>
      </c>
      <c r="G351" s="22">
        <f>+COUNTIFS(E351,"&gt;1",F351,"&gt;0")</f>
        <v>0</v>
      </c>
      <c r="H351" s="26">
        <v>54</v>
      </c>
      <c r="I351" s="20"/>
      <c r="J351" s="47">
        <v>1</v>
      </c>
      <c r="K351" s="23">
        <v>45686</v>
      </c>
      <c r="L351" s="21" t="s">
        <v>1003</v>
      </c>
      <c r="M351" s="29" t="s">
        <v>322</v>
      </c>
      <c r="N351" s="21" t="s">
        <v>64</v>
      </c>
    </row>
    <row r="352" spans="1:14" ht="16.5" x14ac:dyDescent="0.3">
      <c r="A352" s="20" t="s">
        <v>39</v>
      </c>
      <c r="B352" s="20">
        <v>3</v>
      </c>
      <c r="C352" s="21" t="s">
        <v>1002</v>
      </c>
      <c r="D352" s="21" t="s">
        <v>93</v>
      </c>
      <c r="E352" s="22" t="e">
        <f xml:space="preserve"> COUNTIF(#REF!,#REF!)</f>
        <v>#REF!</v>
      </c>
      <c r="F352" s="22">
        <f>COUNTIF(D352, "*FQDW*")</f>
        <v>0</v>
      </c>
      <c r="G352" s="22">
        <f>+COUNTIFS(E352,"&gt;1",F352,"&gt;0")</f>
        <v>0</v>
      </c>
      <c r="H352" s="26">
        <v>54</v>
      </c>
      <c r="I352" s="20"/>
      <c r="J352" s="47">
        <v>1</v>
      </c>
      <c r="K352" s="23">
        <v>45686</v>
      </c>
      <c r="L352" s="21" t="s">
        <v>1003</v>
      </c>
      <c r="M352" s="29" t="s">
        <v>322</v>
      </c>
      <c r="N352" s="21" t="s">
        <v>64</v>
      </c>
    </row>
    <row r="353" spans="1:14" ht="16.5" x14ac:dyDescent="0.3">
      <c r="A353" s="20" t="s">
        <v>39</v>
      </c>
      <c r="B353" s="20">
        <v>3</v>
      </c>
      <c r="C353" s="21" t="s">
        <v>1002</v>
      </c>
      <c r="D353" s="21" t="s">
        <v>93</v>
      </c>
      <c r="E353" s="22" t="e">
        <f xml:space="preserve"> COUNTIF(#REF!,#REF!)</f>
        <v>#REF!</v>
      </c>
      <c r="F353" s="22">
        <f>COUNTIF(D353, "*FQDW*")</f>
        <v>0</v>
      </c>
      <c r="G353" s="22">
        <f>+COUNTIFS(E353,"&gt;1",F353,"&gt;0")</f>
        <v>0</v>
      </c>
      <c r="H353" s="26">
        <v>54</v>
      </c>
      <c r="I353" s="20"/>
      <c r="J353" s="47">
        <v>1</v>
      </c>
      <c r="K353" s="23">
        <v>45686</v>
      </c>
      <c r="L353" s="21" t="s">
        <v>1003</v>
      </c>
      <c r="M353" s="29" t="s">
        <v>322</v>
      </c>
      <c r="N353" s="21" t="s">
        <v>64</v>
      </c>
    </row>
    <row r="354" spans="1:14" ht="16.5" x14ac:dyDescent="0.3">
      <c r="A354" s="20" t="s">
        <v>39</v>
      </c>
      <c r="B354" s="20">
        <v>3</v>
      </c>
      <c r="C354" s="21" t="s">
        <v>1002</v>
      </c>
      <c r="D354" s="21" t="s">
        <v>93</v>
      </c>
      <c r="E354" s="22" t="e">
        <f xml:space="preserve"> COUNTIF(#REF!,#REF!)</f>
        <v>#REF!</v>
      </c>
      <c r="F354" s="22">
        <f>COUNTIF(D354, "*FQDW*")</f>
        <v>0</v>
      </c>
      <c r="G354" s="22">
        <f>+COUNTIFS(E354,"&gt;1",F354,"&gt;0")</f>
        <v>0</v>
      </c>
      <c r="H354" s="26">
        <v>54</v>
      </c>
      <c r="I354" s="20"/>
      <c r="J354" s="47">
        <v>1</v>
      </c>
      <c r="K354" s="23">
        <v>45686</v>
      </c>
      <c r="L354" s="21" t="s">
        <v>1003</v>
      </c>
      <c r="M354" s="29" t="s">
        <v>322</v>
      </c>
      <c r="N354" s="21" t="s">
        <v>64</v>
      </c>
    </row>
    <row r="355" spans="1:14" ht="16.5" x14ac:dyDescent="0.3">
      <c r="A355" s="20" t="s">
        <v>39</v>
      </c>
      <c r="B355" s="20">
        <v>3</v>
      </c>
      <c r="C355" s="21" t="s">
        <v>1002</v>
      </c>
      <c r="D355" s="21" t="s">
        <v>93</v>
      </c>
      <c r="E355" s="22" t="e">
        <f xml:space="preserve"> COUNTIF(#REF!,#REF!)</f>
        <v>#REF!</v>
      </c>
      <c r="F355" s="22">
        <f>COUNTIF(D355, "*FQDW*")</f>
        <v>0</v>
      </c>
      <c r="G355" s="22">
        <f>+COUNTIFS(E355,"&gt;1",F355,"&gt;0")</f>
        <v>0</v>
      </c>
      <c r="H355" s="26">
        <v>54</v>
      </c>
      <c r="I355" s="20"/>
      <c r="J355" s="47">
        <v>1</v>
      </c>
      <c r="K355" s="23">
        <v>45686</v>
      </c>
      <c r="L355" s="21" t="s">
        <v>1003</v>
      </c>
      <c r="M355" s="29" t="s">
        <v>322</v>
      </c>
      <c r="N355" s="21" t="s">
        <v>64</v>
      </c>
    </row>
    <row r="356" spans="1:14" ht="16.5" x14ac:dyDescent="0.3">
      <c r="A356" s="20" t="s">
        <v>39</v>
      </c>
      <c r="B356" s="20">
        <v>3</v>
      </c>
      <c r="C356" s="21" t="s">
        <v>1002</v>
      </c>
      <c r="D356" s="21" t="s">
        <v>93</v>
      </c>
      <c r="E356" s="22" t="e">
        <f xml:space="preserve"> COUNTIF(#REF!,#REF!)</f>
        <v>#REF!</v>
      </c>
      <c r="F356" s="22">
        <f>COUNTIF(D356, "*FQDW*")</f>
        <v>0</v>
      </c>
      <c r="G356" s="22">
        <f>+COUNTIFS(E356,"&gt;1",F356,"&gt;0")</f>
        <v>0</v>
      </c>
      <c r="H356" s="26">
        <v>54</v>
      </c>
      <c r="I356" s="20"/>
      <c r="J356" s="47">
        <v>1</v>
      </c>
      <c r="K356" s="23">
        <v>45686</v>
      </c>
      <c r="L356" s="21" t="s">
        <v>1003</v>
      </c>
      <c r="M356" s="29" t="s">
        <v>322</v>
      </c>
      <c r="N356" s="21" t="s">
        <v>64</v>
      </c>
    </row>
    <row r="357" spans="1:14" ht="16.5" x14ac:dyDescent="0.3">
      <c r="A357" s="20" t="s">
        <v>39</v>
      </c>
      <c r="B357" s="20">
        <v>3</v>
      </c>
      <c r="C357" s="21" t="s">
        <v>1002</v>
      </c>
      <c r="D357" s="21" t="s">
        <v>93</v>
      </c>
      <c r="E357" s="22" t="e">
        <f xml:space="preserve"> COUNTIF(#REF!,#REF!)</f>
        <v>#REF!</v>
      </c>
      <c r="F357" s="22">
        <f>COUNTIF(D357, "*FQDW*")</f>
        <v>0</v>
      </c>
      <c r="G357" s="22">
        <f>+COUNTIFS(E357,"&gt;1",F357,"&gt;0")</f>
        <v>0</v>
      </c>
      <c r="H357" s="26">
        <v>54</v>
      </c>
      <c r="I357" s="20"/>
      <c r="J357" s="47">
        <v>1</v>
      </c>
      <c r="K357" s="23">
        <v>45686</v>
      </c>
      <c r="L357" s="21" t="s">
        <v>1003</v>
      </c>
      <c r="M357" s="29" t="s">
        <v>322</v>
      </c>
      <c r="N357" s="21" t="s">
        <v>64</v>
      </c>
    </row>
    <row r="358" spans="1:14" ht="16.5" x14ac:dyDescent="0.3">
      <c r="A358" s="20" t="s">
        <v>39</v>
      </c>
      <c r="B358" s="20">
        <v>3</v>
      </c>
      <c r="C358" s="21" t="s">
        <v>1002</v>
      </c>
      <c r="D358" s="21" t="s">
        <v>93</v>
      </c>
      <c r="E358" s="22" t="e">
        <f xml:space="preserve"> COUNTIF(#REF!,#REF!)</f>
        <v>#REF!</v>
      </c>
      <c r="F358" s="22">
        <f>COUNTIF(D358, "*FQDW*")</f>
        <v>0</v>
      </c>
      <c r="G358" s="22">
        <f>+COUNTIFS(E358,"&gt;1",F358,"&gt;0")</f>
        <v>0</v>
      </c>
      <c r="H358" s="26">
        <v>54</v>
      </c>
      <c r="I358" s="20"/>
      <c r="J358" s="47">
        <v>1</v>
      </c>
      <c r="K358" s="23">
        <v>45686</v>
      </c>
      <c r="L358" s="21" t="s">
        <v>1003</v>
      </c>
      <c r="M358" s="29" t="s">
        <v>322</v>
      </c>
      <c r="N358" s="21" t="s">
        <v>64</v>
      </c>
    </row>
    <row r="359" spans="1:14" ht="16.5" x14ac:dyDescent="0.3">
      <c r="A359" s="20" t="s">
        <v>39</v>
      </c>
      <c r="B359" s="20">
        <v>3</v>
      </c>
      <c r="C359" s="21" t="s">
        <v>1002</v>
      </c>
      <c r="D359" s="21" t="s">
        <v>93</v>
      </c>
      <c r="E359" s="22" t="e">
        <f xml:space="preserve"> COUNTIF(#REF!,#REF!)</f>
        <v>#REF!</v>
      </c>
      <c r="F359" s="22">
        <f>COUNTIF(D359, "*FQDW*")</f>
        <v>0</v>
      </c>
      <c r="G359" s="22">
        <f>+COUNTIFS(E359,"&gt;1",F359,"&gt;0")</f>
        <v>0</v>
      </c>
      <c r="H359" s="26">
        <v>54</v>
      </c>
      <c r="I359" s="20"/>
      <c r="J359" s="47">
        <v>1</v>
      </c>
      <c r="K359" s="23">
        <v>45686</v>
      </c>
      <c r="L359" s="21" t="s">
        <v>1003</v>
      </c>
      <c r="M359" s="29" t="s">
        <v>322</v>
      </c>
      <c r="N359" s="21" t="s">
        <v>64</v>
      </c>
    </row>
    <row r="360" spans="1:14" ht="16.5" x14ac:dyDescent="0.3">
      <c r="A360" s="20" t="s">
        <v>39</v>
      </c>
      <c r="B360" s="20">
        <v>3</v>
      </c>
      <c r="C360" s="21" t="s">
        <v>1002</v>
      </c>
      <c r="D360" s="21" t="s">
        <v>93</v>
      </c>
      <c r="E360" s="22" t="e">
        <f xml:space="preserve"> COUNTIF(#REF!,#REF!)</f>
        <v>#REF!</v>
      </c>
      <c r="F360" s="22">
        <f>COUNTIF(D360, "*FQDW*")</f>
        <v>0</v>
      </c>
      <c r="G360" s="22">
        <f>+COUNTIFS(E360,"&gt;1",F360,"&gt;0")</f>
        <v>0</v>
      </c>
      <c r="H360" s="26">
        <v>54</v>
      </c>
      <c r="I360" s="20"/>
      <c r="J360" s="47">
        <v>1</v>
      </c>
      <c r="K360" s="23">
        <v>45686</v>
      </c>
      <c r="L360" s="21" t="s">
        <v>1003</v>
      </c>
      <c r="M360" s="29" t="s">
        <v>322</v>
      </c>
      <c r="N360" s="21" t="s">
        <v>64</v>
      </c>
    </row>
    <row r="361" spans="1:14" ht="16.5" x14ac:dyDescent="0.3">
      <c r="A361" s="20" t="s">
        <v>39</v>
      </c>
      <c r="B361" s="20">
        <v>3</v>
      </c>
      <c r="C361" s="21" t="s">
        <v>1008</v>
      </c>
      <c r="D361" s="21" t="s">
        <v>93</v>
      </c>
      <c r="E361" s="22" t="e">
        <f xml:space="preserve"> COUNTIF(#REF!,#REF!)</f>
        <v>#REF!</v>
      </c>
      <c r="F361" s="22">
        <f>COUNTIF(D361, "*FQDW*")</f>
        <v>0</v>
      </c>
      <c r="G361" s="22">
        <f>+COUNTIFS(E361,"&gt;1",F361,"&gt;0")</f>
        <v>0</v>
      </c>
      <c r="H361" s="26">
        <v>54</v>
      </c>
      <c r="I361" s="20"/>
      <c r="J361" s="47">
        <v>1</v>
      </c>
      <c r="K361" s="23">
        <v>45686</v>
      </c>
      <c r="L361" s="21" t="s">
        <v>1009</v>
      </c>
      <c r="M361" s="29" t="s">
        <v>322</v>
      </c>
      <c r="N361" s="21" t="s">
        <v>64</v>
      </c>
    </row>
    <row r="362" spans="1:14" ht="16.5" x14ac:dyDescent="0.3">
      <c r="A362" s="20" t="s">
        <v>39</v>
      </c>
      <c r="B362" s="20">
        <v>3</v>
      </c>
      <c r="C362" s="21" t="s">
        <v>1008</v>
      </c>
      <c r="D362" s="21" t="s">
        <v>93</v>
      </c>
      <c r="E362" s="22" t="e">
        <f xml:space="preserve"> COUNTIF(#REF!,#REF!)</f>
        <v>#REF!</v>
      </c>
      <c r="F362" s="22">
        <f>COUNTIF(D362, "*FQDW*")</f>
        <v>0</v>
      </c>
      <c r="G362" s="22">
        <f>+COUNTIFS(E362,"&gt;1",F362,"&gt;0")</f>
        <v>0</v>
      </c>
      <c r="H362" s="26">
        <v>54</v>
      </c>
      <c r="I362" s="20"/>
      <c r="J362" s="47">
        <v>1</v>
      </c>
      <c r="K362" s="23">
        <v>45686</v>
      </c>
      <c r="L362" s="21" t="s">
        <v>1009</v>
      </c>
      <c r="M362" s="29" t="s">
        <v>322</v>
      </c>
      <c r="N362" s="21" t="s">
        <v>64</v>
      </c>
    </row>
    <row r="363" spans="1:14" ht="16.5" x14ac:dyDescent="0.3">
      <c r="A363" s="20" t="s">
        <v>39</v>
      </c>
      <c r="B363" s="20">
        <v>3</v>
      </c>
      <c r="C363" s="21" t="s">
        <v>1008</v>
      </c>
      <c r="D363" s="21" t="s">
        <v>93</v>
      </c>
      <c r="E363" s="22" t="e">
        <f xml:space="preserve"> COUNTIF(#REF!,#REF!)</f>
        <v>#REF!</v>
      </c>
      <c r="F363" s="22">
        <f>COUNTIF(D363, "*FQDW*")</f>
        <v>0</v>
      </c>
      <c r="G363" s="22">
        <f>+COUNTIFS(E363,"&gt;1",F363,"&gt;0")</f>
        <v>0</v>
      </c>
      <c r="H363" s="26">
        <v>54</v>
      </c>
      <c r="I363" s="20"/>
      <c r="J363" s="47">
        <v>1</v>
      </c>
      <c r="K363" s="23">
        <v>45686</v>
      </c>
      <c r="L363" s="21" t="s">
        <v>1009</v>
      </c>
      <c r="M363" s="29" t="s">
        <v>322</v>
      </c>
      <c r="N363" s="21" t="s">
        <v>64</v>
      </c>
    </row>
    <row r="364" spans="1:14" ht="16.5" x14ac:dyDescent="0.3">
      <c r="A364" s="20" t="s">
        <v>39</v>
      </c>
      <c r="B364" s="20">
        <v>3</v>
      </c>
      <c r="C364" s="21" t="s">
        <v>1008</v>
      </c>
      <c r="D364" s="21" t="s">
        <v>93</v>
      </c>
      <c r="E364" s="22" t="e">
        <f xml:space="preserve"> COUNTIF(#REF!,#REF!)</f>
        <v>#REF!</v>
      </c>
      <c r="F364" s="22">
        <f>COUNTIF(D364, "*FQDW*")</f>
        <v>0</v>
      </c>
      <c r="G364" s="22">
        <f>+COUNTIFS(E364,"&gt;1",F364,"&gt;0")</f>
        <v>0</v>
      </c>
      <c r="H364" s="26">
        <v>54</v>
      </c>
      <c r="I364" s="20"/>
      <c r="J364" s="47">
        <v>1</v>
      </c>
      <c r="K364" s="23">
        <v>45686</v>
      </c>
      <c r="L364" s="21" t="s">
        <v>1009</v>
      </c>
      <c r="M364" s="29" t="s">
        <v>322</v>
      </c>
      <c r="N364" s="21" t="s">
        <v>64</v>
      </c>
    </row>
    <row r="365" spans="1:14" ht="16.5" x14ac:dyDescent="0.3">
      <c r="A365" s="20" t="s">
        <v>39</v>
      </c>
      <c r="B365" s="20">
        <v>3</v>
      </c>
      <c r="C365" s="21" t="s">
        <v>1008</v>
      </c>
      <c r="D365" s="21" t="s">
        <v>93</v>
      </c>
      <c r="E365" s="22" t="e">
        <f xml:space="preserve"> COUNTIF(#REF!,#REF!)</f>
        <v>#REF!</v>
      </c>
      <c r="F365" s="22">
        <f>COUNTIF(D365, "*FQDW*")</f>
        <v>0</v>
      </c>
      <c r="G365" s="22">
        <f>+COUNTIFS(E365,"&gt;1",F365,"&gt;0")</f>
        <v>0</v>
      </c>
      <c r="H365" s="26">
        <v>54</v>
      </c>
      <c r="I365" s="20"/>
      <c r="J365" s="47">
        <v>1</v>
      </c>
      <c r="K365" s="23">
        <v>45686</v>
      </c>
      <c r="L365" s="21" t="s">
        <v>1009</v>
      </c>
      <c r="M365" s="29" t="s">
        <v>322</v>
      </c>
      <c r="N365" s="21" t="s">
        <v>64</v>
      </c>
    </row>
    <row r="366" spans="1:14" ht="16.5" x14ac:dyDescent="0.3">
      <c r="A366" s="20" t="s">
        <v>39</v>
      </c>
      <c r="B366" s="20">
        <v>3</v>
      </c>
      <c r="C366" s="21" t="s">
        <v>1008</v>
      </c>
      <c r="D366" s="21" t="s">
        <v>93</v>
      </c>
      <c r="E366" s="22" t="e">
        <f xml:space="preserve"> COUNTIF(#REF!,#REF!)</f>
        <v>#REF!</v>
      </c>
      <c r="F366" s="22">
        <f>COUNTIF(D366, "*FQDW*")</f>
        <v>0</v>
      </c>
      <c r="G366" s="22">
        <f>+COUNTIFS(E366,"&gt;1",F366,"&gt;0")</f>
        <v>0</v>
      </c>
      <c r="H366" s="26">
        <v>54</v>
      </c>
      <c r="I366" s="20"/>
      <c r="J366" s="47">
        <v>1</v>
      </c>
      <c r="K366" s="23">
        <v>45686</v>
      </c>
      <c r="L366" s="21" t="s">
        <v>1009</v>
      </c>
      <c r="M366" s="29" t="s">
        <v>322</v>
      </c>
      <c r="N366" s="21" t="s">
        <v>64</v>
      </c>
    </row>
    <row r="367" spans="1:14" ht="16.5" x14ac:dyDescent="0.3">
      <c r="A367" s="20" t="s">
        <v>39</v>
      </c>
      <c r="B367" s="20">
        <v>3</v>
      </c>
      <c r="C367" s="21" t="s">
        <v>1008</v>
      </c>
      <c r="D367" s="21" t="s">
        <v>93</v>
      </c>
      <c r="E367" s="22" t="e">
        <f xml:space="preserve"> COUNTIF(#REF!,#REF!)</f>
        <v>#REF!</v>
      </c>
      <c r="F367" s="22">
        <f>COUNTIF(D367, "*FQDW*")</f>
        <v>0</v>
      </c>
      <c r="G367" s="22">
        <f>+COUNTIFS(E367,"&gt;1",F367,"&gt;0")</f>
        <v>0</v>
      </c>
      <c r="H367" s="26">
        <v>54</v>
      </c>
      <c r="I367" s="20"/>
      <c r="J367" s="47">
        <v>1</v>
      </c>
      <c r="K367" s="23">
        <v>45686</v>
      </c>
      <c r="L367" s="21" t="s">
        <v>1009</v>
      </c>
      <c r="M367" s="29" t="s">
        <v>322</v>
      </c>
      <c r="N367" s="21" t="s">
        <v>64</v>
      </c>
    </row>
    <row r="368" spans="1:14" ht="16.5" x14ac:dyDescent="0.3">
      <c r="A368" s="20" t="s">
        <v>39</v>
      </c>
      <c r="B368" s="20">
        <v>3</v>
      </c>
      <c r="C368" s="21" t="s">
        <v>1008</v>
      </c>
      <c r="D368" s="21" t="s">
        <v>93</v>
      </c>
      <c r="E368" s="22" t="e">
        <f xml:space="preserve"> COUNTIF(#REF!,#REF!)</f>
        <v>#REF!</v>
      </c>
      <c r="F368" s="22">
        <f>COUNTIF(D368, "*FQDW*")</f>
        <v>0</v>
      </c>
      <c r="G368" s="22">
        <f>+COUNTIFS(E368,"&gt;1",F368,"&gt;0")</f>
        <v>0</v>
      </c>
      <c r="H368" s="26">
        <v>54</v>
      </c>
      <c r="I368" s="20"/>
      <c r="J368" s="47">
        <v>1</v>
      </c>
      <c r="K368" s="23">
        <v>45686</v>
      </c>
      <c r="L368" s="21" t="s">
        <v>1009</v>
      </c>
      <c r="M368" s="29" t="s">
        <v>322</v>
      </c>
      <c r="N368" s="21" t="s">
        <v>64</v>
      </c>
    </row>
    <row r="369" spans="1:14" ht="16.5" x14ac:dyDescent="0.3">
      <c r="A369" s="20" t="s">
        <v>39</v>
      </c>
      <c r="B369" s="20">
        <v>3</v>
      </c>
      <c r="C369" s="21" t="s">
        <v>1008</v>
      </c>
      <c r="D369" s="21" t="s">
        <v>93</v>
      </c>
      <c r="E369" s="22" t="e">
        <f xml:space="preserve"> COUNTIF(#REF!,#REF!)</f>
        <v>#REF!</v>
      </c>
      <c r="F369" s="22">
        <f>COUNTIF(D369, "*FQDW*")</f>
        <v>0</v>
      </c>
      <c r="G369" s="22">
        <f>+COUNTIFS(E369,"&gt;1",F369,"&gt;0")</f>
        <v>0</v>
      </c>
      <c r="H369" s="26">
        <v>54</v>
      </c>
      <c r="I369" s="20"/>
      <c r="J369" s="47">
        <v>1</v>
      </c>
      <c r="K369" s="23">
        <v>45686</v>
      </c>
      <c r="L369" s="21" t="s">
        <v>1009</v>
      </c>
      <c r="M369" s="29" t="s">
        <v>322</v>
      </c>
      <c r="N369" s="21" t="s">
        <v>64</v>
      </c>
    </row>
    <row r="370" spans="1:14" ht="16.5" x14ac:dyDescent="0.3">
      <c r="A370" s="20" t="s">
        <v>39</v>
      </c>
      <c r="B370" s="20">
        <v>3</v>
      </c>
      <c r="C370" s="21" t="s">
        <v>1008</v>
      </c>
      <c r="D370" s="21" t="s">
        <v>93</v>
      </c>
      <c r="E370" s="22" t="e">
        <f xml:space="preserve"> COUNTIF(#REF!,#REF!)</f>
        <v>#REF!</v>
      </c>
      <c r="F370" s="22">
        <f>COUNTIF(D370, "*FQDW*")</f>
        <v>0</v>
      </c>
      <c r="G370" s="22">
        <f>+COUNTIFS(E370,"&gt;1",F370,"&gt;0")</f>
        <v>0</v>
      </c>
      <c r="H370" s="26">
        <v>54</v>
      </c>
      <c r="I370" s="20"/>
      <c r="J370" s="47">
        <v>1</v>
      </c>
      <c r="K370" s="23">
        <v>45686</v>
      </c>
      <c r="L370" s="21" t="s">
        <v>1009</v>
      </c>
      <c r="M370" s="29" t="s">
        <v>322</v>
      </c>
      <c r="N370" s="21" t="s">
        <v>64</v>
      </c>
    </row>
    <row r="371" spans="1:14" ht="16.5" x14ac:dyDescent="0.3">
      <c r="A371" s="20" t="s">
        <v>39</v>
      </c>
      <c r="B371" s="20">
        <v>3</v>
      </c>
      <c r="C371" s="21" t="s">
        <v>1008</v>
      </c>
      <c r="D371" s="21" t="s">
        <v>93</v>
      </c>
      <c r="E371" s="22" t="e">
        <f xml:space="preserve"> COUNTIF(#REF!,#REF!)</f>
        <v>#REF!</v>
      </c>
      <c r="F371" s="22">
        <f>COUNTIF(D371, "*FQDW*")</f>
        <v>0</v>
      </c>
      <c r="G371" s="22">
        <f>+COUNTIFS(E371,"&gt;1",F371,"&gt;0")</f>
        <v>0</v>
      </c>
      <c r="H371" s="26">
        <v>54</v>
      </c>
      <c r="I371" s="20"/>
      <c r="J371" s="47">
        <v>1</v>
      </c>
      <c r="K371" s="23">
        <v>45686</v>
      </c>
      <c r="L371" s="21" t="s">
        <v>1009</v>
      </c>
      <c r="M371" s="29" t="s">
        <v>322</v>
      </c>
      <c r="N371" s="21" t="s">
        <v>64</v>
      </c>
    </row>
    <row r="372" spans="1:14" ht="16.5" x14ac:dyDescent="0.3">
      <c r="A372" s="20" t="s">
        <v>39</v>
      </c>
      <c r="B372" s="20">
        <v>3</v>
      </c>
      <c r="C372" s="21" t="s">
        <v>1008</v>
      </c>
      <c r="D372" s="21" t="s">
        <v>93</v>
      </c>
      <c r="E372" s="22" t="e">
        <f xml:space="preserve"> COUNTIF(#REF!,#REF!)</f>
        <v>#REF!</v>
      </c>
      <c r="F372" s="22">
        <f>COUNTIF(D372, "*FQDW*")</f>
        <v>0</v>
      </c>
      <c r="G372" s="22">
        <f>+COUNTIFS(E372,"&gt;1",F372,"&gt;0")</f>
        <v>0</v>
      </c>
      <c r="H372" s="26">
        <v>54</v>
      </c>
      <c r="I372" s="20"/>
      <c r="J372" s="47">
        <v>1</v>
      </c>
      <c r="K372" s="23">
        <v>45686</v>
      </c>
      <c r="L372" s="21" t="s">
        <v>1009</v>
      </c>
      <c r="M372" s="29" t="s">
        <v>322</v>
      </c>
      <c r="N372" s="21" t="s">
        <v>64</v>
      </c>
    </row>
    <row r="373" spans="1:14" ht="16.5" x14ac:dyDescent="0.3">
      <c r="A373" s="20" t="s">
        <v>39</v>
      </c>
      <c r="B373" s="20">
        <v>3</v>
      </c>
      <c r="C373" s="21" t="s">
        <v>994</v>
      </c>
      <c r="D373" s="21" t="s">
        <v>90</v>
      </c>
      <c r="E373" s="22" t="e">
        <f xml:space="preserve"> COUNTIF(#REF!,#REF!)</f>
        <v>#REF!</v>
      </c>
      <c r="F373" s="22">
        <f>COUNTIF(D373, "*FQDW*")</f>
        <v>0</v>
      </c>
      <c r="G373" s="22">
        <f>+COUNTIFS(E373,"&gt;1",F373,"&gt;0")</f>
        <v>0</v>
      </c>
      <c r="H373" s="26">
        <v>54</v>
      </c>
      <c r="I373" s="20"/>
      <c r="J373" s="47">
        <v>1</v>
      </c>
      <c r="K373" s="23">
        <v>45686</v>
      </c>
      <c r="L373" s="21" t="s">
        <v>995</v>
      </c>
      <c r="M373" s="24" t="s">
        <v>996</v>
      </c>
      <c r="N373" s="21" t="s">
        <v>77</v>
      </c>
    </row>
    <row r="374" spans="1:14" ht="16.5" x14ac:dyDescent="0.3">
      <c r="A374" s="20" t="s">
        <v>39</v>
      </c>
      <c r="B374" s="20">
        <v>3</v>
      </c>
      <c r="C374" s="21" t="s">
        <v>997</v>
      </c>
      <c r="D374" s="21" t="s">
        <v>90</v>
      </c>
      <c r="E374" s="22" t="e">
        <f xml:space="preserve"> COUNTIF(#REF!,#REF!)</f>
        <v>#REF!</v>
      </c>
      <c r="F374" s="22">
        <f>COUNTIF(D374, "*FQDW*")</f>
        <v>0</v>
      </c>
      <c r="G374" s="22">
        <f>+COUNTIFS(E374,"&gt;1",F374,"&gt;0")</f>
        <v>0</v>
      </c>
      <c r="H374" s="26">
        <v>54</v>
      </c>
      <c r="I374" s="20"/>
      <c r="J374" s="47">
        <v>1</v>
      </c>
      <c r="K374" s="23">
        <v>45686</v>
      </c>
      <c r="L374" s="21" t="s">
        <v>995</v>
      </c>
      <c r="M374" s="24" t="s">
        <v>996</v>
      </c>
      <c r="N374" s="21" t="s">
        <v>77</v>
      </c>
    </row>
    <row r="375" spans="1:14" ht="16.5" x14ac:dyDescent="0.3">
      <c r="A375" s="20" t="s">
        <v>39</v>
      </c>
      <c r="B375" s="20">
        <v>3</v>
      </c>
      <c r="C375" s="21" t="s">
        <v>1010</v>
      </c>
      <c r="D375" s="21" t="s">
        <v>93</v>
      </c>
      <c r="E375" s="22" t="e">
        <f xml:space="preserve"> COUNTIF(#REF!,#REF!)</f>
        <v>#REF!</v>
      </c>
      <c r="F375" s="22">
        <f>COUNTIF(D375, "*FQDW*")</f>
        <v>0</v>
      </c>
      <c r="G375" s="22">
        <f>+COUNTIFS(E375,"&gt;1",F375,"&gt;0")</f>
        <v>0</v>
      </c>
      <c r="H375" s="26">
        <v>54</v>
      </c>
      <c r="I375" s="20"/>
      <c r="J375" s="47">
        <v>1</v>
      </c>
      <c r="K375" s="23">
        <v>45686</v>
      </c>
      <c r="L375" s="21" t="s">
        <v>701</v>
      </c>
      <c r="M375" s="27" t="s">
        <v>322</v>
      </c>
      <c r="N375" s="21" t="s">
        <v>64</v>
      </c>
    </row>
    <row r="376" spans="1:14" ht="16.5" x14ac:dyDescent="0.3">
      <c r="A376" s="20" t="s">
        <v>39</v>
      </c>
      <c r="B376" s="20">
        <v>3</v>
      </c>
      <c r="C376" s="21" t="s">
        <v>1010</v>
      </c>
      <c r="D376" s="21" t="s">
        <v>93</v>
      </c>
      <c r="E376" s="22" t="e">
        <f xml:space="preserve"> COUNTIF(#REF!,#REF!)</f>
        <v>#REF!</v>
      </c>
      <c r="F376" s="22">
        <f>COUNTIF(D376, "*FQDW*")</f>
        <v>0</v>
      </c>
      <c r="G376" s="22">
        <f>+COUNTIFS(E376,"&gt;1",F376,"&gt;0")</f>
        <v>0</v>
      </c>
      <c r="H376" s="26">
        <v>54</v>
      </c>
      <c r="I376" s="20"/>
      <c r="J376" s="47">
        <v>1</v>
      </c>
      <c r="K376" s="23">
        <v>45686</v>
      </c>
      <c r="L376" s="21" t="s">
        <v>701</v>
      </c>
      <c r="M376" s="27" t="s">
        <v>322</v>
      </c>
      <c r="N376" s="21" t="s">
        <v>64</v>
      </c>
    </row>
    <row r="377" spans="1:14" ht="16.5" x14ac:dyDescent="0.3">
      <c r="A377" s="20" t="s">
        <v>39</v>
      </c>
      <c r="B377" s="20">
        <v>3</v>
      </c>
      <c r="C377" s="21" t="s">
        <v>1010</v>
      </c>
      <c r="D377" s="21" t="s">
        <v>93</v>
      </c>
      <c r="E377" s="22" t="e">
        <f xml:space="preserve"> COUNTIF(#REF!,#REF!)</f>
        <v>#REF!</v>
      </c>
      <c r="F377" s="22">
        <f>COUNTIF(D377, "*FQDW*")</f>
        <v>0</v>
      </c>
      <c r="G377" s="22">
        <f>+COUNTIFS(E377,"&gt;1",F377,"&gt;0")</f>
        <v>0</v>
      </c>
      <c r="H377" s="26">
        <v>54</v>
      </c>
      <c r="I377" s="20"/>
      <c r="J377" s="47">
        <v>1</v>
      </c>
      <c r="K377" s="23">
        <v>45686</v>
      </c>
      <c r="L377" s="21" t="s">
        <v>701</v>
      </c>
      <c r="M377" s="27" t="s">
        <v>322</v>
      </c>
      <c r="N377" s="21" t="s">
        <v>64</v>
      </c>
    </row>
    <row r="378" spans="1:14" ht="16.5" x14ac:dyDescent="0.3">
      <c r="A378" s="20" t="s">
        <v>39</v>
      </c>
      <c r="B378" s="20">
        <v>3</v>
      </c>
      <c r="C378" s="21" t="s">
        <v>1010</v>
      </c>
      <c r="D378" s="21" t="s">
        <v>93</v>
      </c>
      <c r="E378" s="22" t="e">
        <f xml:space="preserve"> COUNTIF(#REF!,#REF!)</f>
        <v>#REF!</v>
      </c>
      <c r="F378" s="22">
        <f>COUNTIF(D378, "*FQDW*")</f>
        <v>0</v>
      </c>
      <c r="G378" s="22">
        <f>+COUNTIFS(E378,"&gt;1",F378,"&gt;0")</f>
        <v>0</v>
      </c>
      <c r="H378" s="26">
        <v>54</v>
      </c>
      <c r="I378" s="20"/>
      <c r="J378" s="47">
        <v>1</v>
      </c>
      <c r="K378" s="23">
        <v>45686</v>
      </c>
      <c r="L378" s="21" t="s">
        <v>701</v>
      </c>
      <c r="M378" s="27" t="s">
        <v>322</v>
      </c>
      <c r="N378" s="21" t="s">
        <v>64</v>
      </c>
    </row>
    <row r="379" spans="1:14" ht="16.5" x14ac:dyDescent="0.3">
      <c r="A379" s="20" t="s">
        <v>39</v>
      </c>
      <c r="B379" s="20">
        <v>3</v>
      </c>
      <c r="C379" s="21" t="s">
        <v>1010</v>
      </c>
      <c r="D379" s="21" t="s">
        <v>93</v>
      </c>
      <c r="E379" s="22" t="e">
        <f xml:space="preserve"> COUNTIF(#REF!,#REF!)</f>
        <v>#REF!</v>
      </c>
      <c r="F379" s="22">
        <f>COUNTIF(D379, "*FQDW*")</f>
        <v>0</v>
      </c>
      <c r="G379" s="22">
        <f>+COUNTIFS(E379,"&gt;1",F379,"&gt;0")</f>
        <v>0</v>
      </c>
      <c r="H379" s="26">
        <v>54</v>
      </c>
      <c r="I379" s="20"/>
      <c r="J379" s="47">
        <v>1</v>
      </c>
      <c r="K379" s="23">
        <v>45686</v>
      </c>
      <c r="L379" s="21" t="s">
        <v>701</v>
      </c>
      <c r="M379" s="27" t="s">
        <v>322</v>
      </c>
      <c r="N379" s="21" t="s">
        <v>64</v>
      </c>
    </row>
    <row r="380" spans="1:14" ht="16.5" x14ac:dyDescent="0.3">
      <c r="A380" s="20" t="s">
        <v>39</v>
      </c>
      <c r="B380" s="20">
        <v>3</v>
      </c>
      <c r="C380" s="21" t="s">
        <v>1010</v>
      </c>
      <c r="D380" s="21" t="s">
        <v>93</v>
      </c>
      <c r="E380" s="22" t="e">
        <f xml:space="preserve"> COUNTIF(#REF!,#REF!)</f>
        <v>#REF!</v>
      </c>
      <c r="F380" s="22">
        <f>COUNTIF(D380, "*FQDW*")</f>
        <v>0</v>
      </c>
      <c r="G380" s="22">
        <f>+COUNTIFS(E380,"&gt;1",F380,"&gt;0")</f>
        <v>0</v>
      </c>
      <c r="H380" s="26">
        <v>54</v>
      </c>
      <c r="I380" s="20"/>
      <c r="J380" s="47">
        <v>1</v>
      </c>
      <c r="K380" s="23">
        <v>45686</v>
      </c>
      <c r="L380" s="21" t="s">
        <v>701</v>
      </c>
      <c r="M380" s="27" t="s">
        <v>322</v>
      </c>
      <c r="N380" s="21" t="s">
        <v>64</v>
      </c>
    </row>
    <row r="381" spans="1:14" ht="16.5" x14ac:dyDescent="0.3">
      <c r="A381" s="20" t="s">
        <v>39</v>
      </c>
      <c r="B381" s="20">
        <v>3</v>
      </c>
      <c r="C381" s="21" t="s">
        <v>1010</v>
      </c>
      <c r="D381" s="21" t="s">
        <v>93</v>
      </c>
      <c r="E381" s="22" t="e">
        <f xml:space="preserve"> COUNTIF(#REF!,#REF!)</f>
        <v>#REF!</v>
      </c>
      <c r="F381" s="22">
        <f>COUNTIF(D381, "*FQDW*")</f>
        <v>0</v>
      </c>
      <c r="G381" s="22">
        <f>+COUNTIFS(E381,"&gt;1",F381,"&gt;0")</f>
        <v>0</v>
      </c>
      <c r="H381" s="26">
        <v>54</v>
      </c>
      <c r="I381" s="20"/>
      <c r="J381" s="47">
        <v>1</v>
      </c>
      <c r="K381" s="23">
        <v>45686</v>
      </c>
      <c r="L381" s="21" t="s">
        <v>701</v>
      </c>
      <c r="M381" s="27" t="s">
        <v>322</v>
      </c>
      <c r="N381" s="21" t="s">
        <v>64</v>
      </c>
    </row>
    <row r="382" spans="1:14" ht="16.5" x14ac:dyDescent="0.3">
      <c r="A382" s="20" t="s">
        <v>39</v>
      </c>
      <c r="B382" s="20">
        <v>3</v>
      </c>
      <c r="C382" s="21" t="s">
        <v>1010</v>
      </c>
      <c r="D382" s="21" t="s">
        <v>93</v>
      </c>
      <c r="E382" s="22" t="e">
        <f xml:space="preserve"> COUNTIF(#REF!,#REF!)</f>
        <v>#REF!</v>
      </c>
      <c r="F382" s="22">
        <f>COUNTIF(D382, "*FQDW*")</f>
        <v>0</v>
      </c>
      <c r="G382" s="22">
        <f>+COUNTIFS(E382,"&gt;1",F382,"&gt;0")</f>
        <v>0</v>
      </c>
      <c r="H382" s="26">
        <v>54</v>
      </c>
      <c r="I382" s="20"/>
      <c r="J382" s="47">
        <v>1</v>
      </c>
      <c r="K382" s="23">
        <v>45686</v>
      </c>
      <c r="L382" s="21" t="s">
        <v>701</v>
      </c>
      <c r="M382" s="27" t="s">
        <v>322</v>
      </c>
      <c r="N382" s="21" t="s">
        <v>64</v>
      </c>
    </row>
    <row r="383" spans="1:14" ht="16.5" x14ac:dyDescent="0.3">
      <c r="A383" s="20" t="s">
        <v>39</v>
      </c>
      <c r="B383" s="20">
        <v>3</v>
      </c>
      <c r="C383" s="21" t="s">
        <v>1010</v>
      </c>
      <c r="D383" s="21" t="s">
        <v>93</v>
      </c>
      <c r="E383" s="22" t="e">
        <f xml:space="preserve"> COUNTIF(#REF!,#REF!)</f>
        <v>#REF!</v>
      </c>
      <c r="F383" s="22">
        <f>COUNTIF(D383, "*FQDW*")</f>
        <v>0</v>
      </c>
      <c r="G383" s="22">
        <f>+COUNTIFS(E383,"&gt;1",F383,"&gt;0")</f>
        <v>0</v>
      </c>
      <c r="H383" s="26">
        <v>54</v>
      </c>
      <c r="I383" s="20"/>
      <c r="J383" s="47">
        <v>1</v>
      </c>
      <c r="K383" s="23">
        <v>45686</v>
      </c>
      <c r="L383" s="21" t="s">
        <v>701</v>
      </c>
      <c r="M383" s="27" t="s">
        <v>322</v>
      </c>
      <c r="N383" s="21" t="s">
        <v>64</v>
      </c>
    </row>
    <row r="384" spans="1:14" ht="16.5" x14ac:dyDescent="0.3">
      <c r="A384" s="20" t="s">
        <v>39</v>
      </c>
      <c r="B384" s="20">
        <v>3</v>
      </c>
      <c r="C384" s="21" t="s">
        <v>1010</v>
      </c>
      <c r="D384" s="21" t="s">
        <v>93</v>
      </c>
      <c r="E384" s="22" t="e">
        <f xml:space="preserve"> COUNTIF(#REF!,#REF!)</f>
        <v>#REF!</v>
      </c>
      <c r="F384" s="22">
        <f>COUNTIF(D384, "*FQDW*")</f>
        <v>0</v>
      </c>
      <c r="G384" s="22">
        <f>+COUNTIFS(E384,"&gt;1",F384,"&gt;0")</f>
        <v>0</v>
      </c>
      <c r="H384" s="26">
        <v>54</v>
      </c>
      <c r="I384" s="20"/>
      <c r="J384" s="47">
        <v>1</v>
      </c>
      <c r="K384" s="23">
        <v>45686</v>
      </c>
      <c r="L384" s="21" t="s">
        <v>701</v>
      </c>
      <c r="M384" s="27" t="s">
        <v>322</v>
      </c>
      <c r="N384" s="21" t="s">
        <v>64</v>
      </c>
    </row>
    <row r="385" spans="1:14" ht="16.5" x14ac:dyDescent="0.3">
      <c r="A385" s="20" t="s">
        <v>39</v>
      </c>
      <c r="B385" s="20">
        <v>3</v>
      </c>
      <c r="C385" s="21" t="s">
        <v>1010</v>
      </c>
      <c r="D385" s="21" t="s">
        <v>93</v>
      </c>
      <c r="E385" s="22" t="e">
        <f xml:space="preserve"> COUNTIF(#REF!,#REF!)</f>
        <v>#REF!</v>
      </c>
      <c r="F385" s="22">
        <f>COUNTIF(D385, "*FQDW*")</f>
        <v>0</v>
      </c>
      <c r="G385" s="22">
        <f>+COUNTIFS(E385,"&gt;1",F385,"&gt;0")</f>
        <v>0</v>
      </c>
      <c r="H385" s="26">
        <v>54</v>
      </c>
      <c r="I385" s="20"/>
      <c r="J385" s="47">
        <v>1</v>
      </c>
      <c r="K385" s="23">
        <v>45686</v>
      </c>
      <c r="L385" s="21" t="s">
        <v>701</v>
      </c>
      <c r="M385" s="27" t="s">
        <v>322</v>
      </c>
      <c r="N385" s="21" t="s">
        <v>64</v>
      </c>
    </row>
    <row r="386" spans="1:14" ht="16.5" x14ac:dyDescent="0.3">
      <c r="A386" s="20" t="s">
        <v>39</v>
      </c>
      <c r="B386" s="20">
        <v>3</v>
      </c>
      <c r="C386" s="21" t="s">
        <v>1010</v>
      </c>
      <c r="D386" s="21" t="s">
        <v>93</v>
      </c>
      <c r="E386" s="22" t="e">
        <f xml:space="preserve"> COUNTIF(#REF!,#REF!)</f>
        <v>#REF!</v>
      </c>
      <c r="F386" s="22">
        <f>COUNTIF(D386, "*FQDW*")</f>
        <v>0</v>
      </c>
      <c r="G386" s="22">
        <f>+COUNTIFS(E386,"&gt;1",F386,"&gt;0")</f>
        <v>0</v>
      </c>
      <c r="H386" s="26">
        <v>54</v>
      </c>
      <c r="I386" s="20"/>
      <c r="J386" s="47">
        <v>1</v>
      </c>
      <c r="K386" s="23">
        <v>45686</v>
      </c>
      <c r="L386" s="21" t="s">
        <v>701</v>
      </c>
      <c r="M386" s="27" t="s">
        <v>322</v>
      </c>
      <c r="N386" s="21" t="s">
        <v>64</v>
      </c>
    </row>
    <row r="387" spans="1:14" ht="16.5" x14ac:dyDescent="0.3">
      <c r="A387" s="20" t="s">
        <v>39</v>
      </c>
      <c r="B387" s="20">
        <v>3</v>
      </c>
      <c r="C387" s="21" t="s">
        <v>1010</v>
      </c>
      <c r="D387" s="21" t="s">
        <v>93</v>
      </c>
      <c r="E387" s="22" t="e">
        <f xml:space="preserve"> COUNTIF(#REF!,#REF!)</f>
        <v>#REF!</v>
      </c>
      <c r="F387" s="22">
        <f>COUNTIF(D387, "*FQDW*")</f>
        <v>0</v>
      </c>
      <c r="G387" s="22">
        <f>+COUNTIFS(E387,"&gt;1",F387,"&gt;0")</f>
        <v>0</v>
      </c>
      <c r="H387" s="26">
        <v>54</v>
      </c>
      <c r="I387" s="20"/>
      <c r="J387" s="47">
        <v>1</v>
      </c>
      <c r="K387" s="23">
        <v>45686</v>
      </c>
      <c r="L387" s="21" t="s">
        <v>701</v>
      </c>
      <c r="M387" s="27" t="s">
        <v>322</v>
      </c>
      <c r="N387" s="21" t="s">
        <v>64</v>
      </c>
    </row>
    <row r="388" spans="1:14" ht="16.5" x14ac:dyDescent="0.3">
      <c r="A388" s="20" t="s">
        <v>39</v>
      </c>
      <c r="B388" s="20">
        <v>3</v>
      </c>
      <c r="C388" s="21" t="s">
        <v>1010</v>
      </c>
      <c r="D388" s="21" t="s">
        <v>93</v>
      </c>
      <c r="E388" s="22" t="e">
        <f xml:space="preserve"> COUNTIF(#REF!,#REF!)</f>
        <v>#REF!</v>
      </c>
      <c r="F388" s="22">
        <f>COUNTIF(D388, "*FQDW*")</f>
        <v>0</v>
      </c>
      <c r="G388" s="22">
        <f>+COUNTIFS(E388,"&gt;1",F388,"&gt;0")</f>
        <v>0</v>
      </c>
      <c r="H388" s="26">
        <v>54</v>
      </c>
      <c r="I388" s="20"/>
      <c r="J388" s="47">
        <v>1</v>
      </c>
      <c r="K388" s="23">
        <v>45686</v>
      </c>
      <c r="L388" s="21" t="s">
        <v>701</v>
      </c>
      <c r="M388" s="27" t="s">
        <v>322</v>
      </c>
      <c r="N388" s="21" t="s">
        <v>64</v>
      </c>
    </row>
    <row r="389" spans="1:14" ht="16.5" x14ac:dyDescent="0.3">
      <c r="A389" s="20" t="s">
        <v>39</v>
      </c>
      <c r="B389" s="20">
        <v>3</v>
      </c>
      <c r="C389" s="21" t="s">
        <v>1010</v>
      </c>
      <c r="D389" s="21" t="s">
        <v>93</v>
      </c>
      <c r="E389" s="22" t="e">
        <f xml:space="preserve"> COUNTIF(#REF!,#REF!)</f>
        <v>#REF!</v>
      </c>
      <c r="F389" s="22">
        <f>COUNTIF(D389, "*FQDW*")</f>
        <v>0</v>
      </c>
      <c r="G389" s="22">
        <f>+COUNTIFS(E389,"&gt;1",F389,"&gt;0")</f>
        <v>0</v>
      </c>
      <c r="H389" s="26">
        <v>54</v>
      </c>
      <c r="I389" s="20"/>
      <c r="J389" s="47">
        <v>1</v>
      </c>
      <c r="K389" s="23">
        <v>45686</v>
      </c>
      <c r="L389" s="21" t="s">
        <v>701</v>
      </c>
      <c r="M389" s="27" t="s">
        <v>322</v>
      </c>
      <c r="N389" s="21" t="s">
        <v>64</v>
      </c>
    </row>
    <row r="390" spans="1:14" ht="16.5" x14ac:dyDescent="0.3">
      <c r="A390" s="20" t="s">
        <v>39</v>
      </c>
      <c r="B390" s="20">
        <v>3</v>
      </c>
      <c r="C390" s="21" t="s">
        <v>1010</v>
      </c>
      <c r="D390" s="21" t="s">
        <v>93</v>
      </c>
      <c r="E390" s="22" t="e">
        <f xml:space="preserve"> COUNTIF(#REF!,#REF!)</f>
        <v>#REF!</v>
      </c>
      <c r="F390" s="22">
        <f>COUNTIF(D390, "*FQDW*")</f>
        <v>0</v>
      </c>
      <c r="G390" s="22">
        <f>+COUNTIFS(E390,"&gt;1",F390,"&gt;0")</f>
        <v>0</v>
      </c>
      <c r="H390" s="26">
        <v>54</v>
      </c>
      <c r="I390" s="20"/>
      <c r="J390" s="47">
        <v>1</v>
      </c>
      <c r="K390" s="23">
        <v>45686</v>
      </c>
      <c r="L390" s="21" t="s">
        <v>701</v>
      </c>
      <c r="M390" s="27" t="s">
        <v>322</v>
      </c>
      <c r="N390" s="21" t="s">
        <v>64</v>
      </c>
    </row>
    <row r="391" spans="1:14" ht="16.5" x14ac:dyDescent="0.3">
      <c r="A391" s="20" t="s">
        <v>39</v>
      </c>
      <c r="B391" s="20">
        <v>3</v>
      </c>
      <c r="C391" s="21" t="s">
        <v>1010</v>
      </c>
      <c r="D391" s="21" t="s">
        <v>93</v>
      </c>
      <c r="E391" s="22" t="e">
        <f xml:space="preserve"> COUNTIF(#REF!,#REF!)</f>
        <v>#REF!</v>
      </c>
      <c r="F391" s="22">
        <f>COUNTIF(D391, "*FQDW*")</f>
        <v>0</v>
      </c>
      <c r="G391" s="22">
        <f>+COUNTIFS(E391,"&gt;1",F391,"&gt;0")</f>
        <v>0</v>
      </c>
      <c r="H391" s="26">
        <v>54</v>
      </c>
      <c r="I391" s="20"/>
      <c r="J391" s="47">
        <v>1</v>
      </c>
      <c r="K391" s="23">
        <v>45686</v>
      </c>
      <c r="L391" s="21" t="s">
        <v>701</v>
      </c>
      <c r="M391" s="27" t="s">
        <v>322</v>
      </c>
      <c r="N391" s="21" t="s">
        <v>64</v>
      </c>
    </row>
    <row r="392" spans="1:14" ht="16.5" x14ac:dyDescent="0.3">
      <c r="A392" s="20" t="s">
        <v>39</v>
      </c>
      <c r="B392" s="20">
        <v>3</v>
      </c>
      <c r="C392" s="21" t="s">
        <v>1010</v>
      </c>
      <c r="D392" s="21" t="s">
        <v>93</v>
      </c>
      <c r="E392" s="22" t="e">
        <f xml:space="preserve"> COUNTIF(#REF!,#REF!)</f>
        <v>#REF!</v>
      </c>
      <c r="F392" s="22">
        <f>COUNTIF(D392, "*FQDW*")</f>
        <v>0</v>
      </c>
      <c r="G392" s="22">
        <f>+COUNTIFS(E392,"&gt;1",F392,"&gt;0")</f>
        <v>0</v>
      </c>
      <c r="H392" s="26">
        <v>54</v>
      </c>
      <c r="I392" s="20"/>
      <c r="J392" s="47">
        <v>1</v>
      </c>
      <c r="K392" s="23">
        <v>45686</v>
      </c>
      <c r="L392" s="21" t="s">
        <v>701</v>
      </c>
      <c r="M392" s="27" t="s">
        <v>322</v>
      </c>
      <c r="N392" s="21" t="s">
        <v>64</v>
      </c>
    </row>
    <row r="393" spans="1:14" ht="16.5" x14ac:dyDescent="0.3">
      <c r="A393" s="20" t="s">
        <v>39</v>
      </c>
      <c r="B393" s="20">
        <v>3</v>
      </c>
      <c r="C393" s="21" t="s">
        <v>1010</v>
      </c>
      <c r="D393" s="21" t="s">
        <v>93</v>
      </c>
      <c r="E393" s="22" t="e">
        <f xml:space="preserve"> COUNTIF(#REF!,#REF!)</f>
        <v>#REF!</v>
      </c>
      <c r="F393" s="22">
        <f>COUNTIF(D393, "*FQDW*")</f>
        <v>0</v>
      </c>
      <c r="G393" s="22">
        <f>+COUNTIFS(E393,"&gt;1",F393,"&gt;0")</f>
        <v>0</v>
      </c>
      <c r="H393" s="26">
        <v>54</v>
      </c>
      <c r="I393" s="20"/>
      <c r="J393" s="47">
        <v>1</v>
      </c>
      <c r="K393" s="23">
        <v>45686</v>
      </c>
      <c r="L393" s="21" t="s">
        <v>701</v>
      </c>
      <c r="M393" s="27" t="s">
        <v>322</v>
      </c>
      <c r="N393" s="21" t="s">
        <v>64</v>
      </c>
    </row>
    <row r="394" spans="1:14" ht="16.5" x14ac:dyDescent="0.3">
      <c r="A394" s="20" t="s">
        <v>39</v>
      </c>
      <c r="B394" s="20">
        <v>3</v>
      </c>
      <c r="C394" s="21" t="s">
        <v>1010</v>
      </c>
      <c r="D394" s="21" t="s">
        <v>93</v>
      </c>
      <c r="E394" s="22" t="e">
        <f xml:space="preserve"> COUNTIF(#REF!,#REF!)</f>
        <v>#REF!</v>
      </c>
      <c r="F394" s="22">
        <f>COUNTIF(D394, "*FQDW*")</f>
        <v>0</v>
      </c>
      <c r="G394" s="22">
        <f>+COUNTIFS(E394,"&gt;1",F394,"&gt;0")</f>
        <v>0</v>
      </c>
      <c r="H394" s="26">
        <v>54</v>
      </c>
      <c r="I394" s="20"/>
      <c r="J394" s="47">
        <v>1</v>
      </c>
      <c r="K394" s="23">
        <v>45686</v>
      </c>
      <c r="L394" s="21" t="s">
        <v>701</v>
      </c>
      <c r="M394" s="27" t="s">
        <v>322</v>
      </c>
      <c r="N394" s="21" t="s">
        <v>64</v>
      </c>
    </row>
    <row r="395" spans="1:14" ht="16.5" x14ac:dyDescent="0.3">
      <c r="A395" s="20" t="s">
        <v>39</v>
      </c>
      <c r="B395" s="20">
        <v>3</v>
      </c>
      <c r="C395" s="21" t="s">
        <v>1010</v>
      </c>
      <c r="D395" s="21" t="s">
        <v>93</v>
      </c>
      <c r="E395" s="22" t="e">
        <f xml:space="preserve"> COUNTIF(#REF!,#REF!)</f>
        <v>#REF!</v>
      </c>
      <c r="F395" s="22">
        <f>COUNTIF(D395, "*FQDW*")</f>
        <v>0</v>
      </c>
      <c r="G395" s="22">
        <f>+COUNTIFS(E395,"&gt;1",F395,"&gt;0")</f>
        <v>0</v>
      </c>
      <c r="H395" s="26">
        <v>54</v>
      </c>
      <c r="I395" s="20"/>
      <c r="J395" s="47">
        <v>1</v>
      </c>
      <c r="K395" s="23">
        <v>45686</v>
      </c>
      <c r="L395" s="21" t="s">
        <v>701</v>
      </c>
      <c r="M395" s="27" t="s">
        <v>322</v>
      </c>
      <c r="N395" s="21" t="s">
        <v>64</v>
      </c>
    </row>
    <row r="396" spans="1:14" ht="16.5" x14ac:dyDescent="0.3">
      <c r="A396" s="20" t="s">
        <v>39</v>
      </c>
      <c r="B396" s="20">
        <v>3</v>
      </c>
      <c r="C396" s="21" t="s">
        <v>1010</v>
      </c>
      <c r="D396" s="21" t="s">
        <v>93</v>
      </c>
      <c r="E396" s="22" t="e">
        <f xml:space="preserve"> COUNTIF(#REF!,#REF!)</f>
        <v>#REF!</v>
      </c>
      <c r="F396" s="22">
        <f>COUNTIF(D396, "*FQDW*")</f>
        <v>0</v>
      </c>
      <c r="G396" s="22">
        <f>+COUNTIFS(E396,"&gt;1",F396,"&gt;0")</f>
        <v>0</v>
      </c>
      <c r="H396" s="26">
        <v>54</v>
      </c>
      <c r="I396" s="20"/>
      <c r="J396" s="47">
        <v>1</v>
      </c>
      <c r="K396" s="23">
        <v>45686</v>
      </c>
      <c r="L396" s="21" t="s">
        <v>701</v>
      </c>
      <c r="M396" s="27" t="s">
        <v>322</v>
      </c>
      <c r="N396" s="21" t="s">
        <v>64</v>
      </c>
    </row>
    <row r="397" spans="1:14" ht="16.5" x14ac:dyDescent="0.3">
      <c r="A397" s="20" t="s">
        <v>39</v>
      </c>
      <c r="B397" s="20">
        <v>3</v>
      </c>
      <c r="C397" s="21" t="s">
        <v>1010</v>
      </c>
      <c r="D397" s="21" t="s">
        <v>93</v>
      </c>
      <c r="E397" s="22" t="e">
        <f xml:space="preserve"> COUNTIF(#REF!,#REF!)</f>
        <v>#REF!</v>
      </c>
      <c r="F397" s="22">
        <f>COUNTIF(D397, "*FQDW*")</f>
        <v>0</v>
      </c>
      <c r="G397" s="22">
        <f>+COUNTIFS(E397,"&gt;1",F397,"&gt;0")</f>
        <v>0</v>
      </c>
      <c r="H397" s="26">
        <v>54</v>
      </c>
      <c r="I397" s="20"/>
      <c r="J397" s="47">
        <v>1</v>
      </c>
      <c r="K397" s="23">
        <v>45686</v>
      </c>
      <c r="L397" s="21" t="s">
        <v>701</v>
      </c>
      <c r="M397" s="27" t="s">
        <v>322</v>
      </c>
      <c r="N397" s="21" t="s">
        <v>64</v>
      </c>
    </row>
    <row r="398" spans="1:14" ht="16.5" x14ac:dyDescent="0.3">
      <c r="A398" s="20" t="s">
        <v>39</v>
      </c>
      <c r="B398" s="20">
        <v>3</v>
      </c>
      <c r="C398" s="21" t="s">
        <v>1010</v>
      </c>
      <c r="D398" s="21" t="s">
        <v>93</v>
      </c>
      <c r="E398" s="22" t="e">
        <f xml:space="preserve"> COUNTIF(#REF!,#REF!)</f>
        <v>#REF!</v>
      </c>
      <c r="F398" s="22">
        <f>COUNTIF(D398, "*FQDW*")</f>
        <v>0</v>
      </c>
      <c r="G398" s="22">
        <f>+COUNTIFS(E398,"&gt;1",F398,"&gt;0")</f>
        <v>0</v>
      </c>
      <c r="H398" s="26">
        <v>54</v>
      </c>
      <c r="I398" s="20"/>
      <c r="J398" s="47">
        <v>1</v>
      </c>
      <c r="K398" s="23">
        <v>45686</v>
      </c>
      <c r="L398" s="21" t="s">
        <v>701</v>
      </c>
      <c r="M398" s="27" t="s">
        <v>322</v>
      </c>
      <c r="N398" s="21" t="s">
        <v>64</v>
      </c>
    </row>
    <row r="399" spans="1:14" ht="16.5" x14ac:dyDescent="0.3">
      <c r="A399" s="20" t="s">
        <v>39</v>
      </c>
      <c r="B399" s="20">
        <v>3</v>
      </c>
      <c r="C399" s="21" t="s">
        <v>1010</v>
      </c>
      <c r="D399" s="21" t="s">
        <v>93</v>
      </c>
      <c r="E399" s="22" t="e">
        <f xml:space="preserve"> COUNTIF(#REF!,#REF!)</f>
        <v>#REF!</v>
      </c>
      <c r="F399" s="22">
        <f>COUNTIF(D399, "*FQDW*")</f>
        <v>0</v>
      </c>
      <c r="G399" s="22">
        <f>+COUNTIFS(E399,"&gt;1",F399,"&gt;0")</f>
        <v>0</v>
      </c>
      <c r="H399" s="26">
        <v>54</v>
      </c>
      <c r="I399" s="20"/>
      <c r="J399" s="47">
        <v>1</v>
      </c>
      <c r="K399" s="23">
        <v>45686</v>
      </c>
      <c r="L399" s="21" t="s">
        <v>701</v>
      </c>
      <c r="M399" s="27" t="s">
        <v>322</v>
      </c>
      <c r="N399" s="21" t="s">
        <v>64</v>
      </c>
    </row>
    <row r="400" spans="1:14" ht="16.5" x14ac:dyDescent="0.3">
      <c r="A400" s="20" t="s">
        <v>39</v>
      </c>
      <c r="B400" s="20">
        <v>3</v>
      </c>
      <c r="C400" s="21" t="s">
        <v>1010</v>
      </c>
      <c r="D400" s="21" t="s">
        <v>93</v>
      </c>
      <c r="E400" s="22" t="e">
        <f xml:space="preserve"> COUNTIF(#REF!,#REF!)</f>
        <v>#REF!</v>
      </c>
      <c r="F400" s="22">
        <f>COUNTIF(D400, "*FQDW*")</f>
        <v>0</v>
      </c>
      <c r="G400" s="22">
        <f>+COUNTIFS(E400,"&gt;1",F400,"&gt;0")</f>
        <v>0</v>
      </c>
      <c r="H400" s="26">
        <v>54</v>
      </c>
      <c r="I400" s="20"/>
      <c r="J400" s="47">
        <v>1</v>
      </c>
      <c r="K400" s="23">
        <v>45686</v>
      </c>
      <c r="L400" s="21" t="s">
        <v>701</v>
      </c>
      <c r="M400" s="27" t="s">
        <v>322</v>
      </c>
      <c r="N400" s="21" t="s">
        <v>64</v>
      </c>
    </row>
    <row r="401" spans="1:14" ht="16.5" x14ac:dyDescent="0.3">
      <c r="A401" s="20" t="s">
        <v>39</v>
      </c>
      <c r="B401" s="20">
        <v>3</v>
      </c>
      <c r="C401" s="21" t="s">
        <v>1010</v>
      </c>
      <c r="D401" s="21" t="s">
        <v>93</v>
      </c>
      <c r="E401" s="22" t="e">
        <f xml:space="preserve"> COUNTIF(#REF!,#REF!)</f>
        <v>#REF!</v>
      </c>
      <c r="F401" s="22">
        <f>COUNTIF(D401, "*FQDW*")</f>
        <v>0</v>
      </c>
      <c r="G401" s="22">
        <f>+COUNTIFS(E401,"&gt;1",F401,"&gt;0")</f>
        <v>0</v>
      </c>
      <c r="H401" s="26">
        <v>54</v>
      </c>
      <c r="I401" s="20"/>
      <c r="J401" s="47">
        <v>1</v>
      </c>
      <c r="K401" s="23">
        <v>45686</v>
      </c>
      <c r="L401" s="21" t="s">
        <v>701</v>
      </c>
      <c r="M401" s="27" t="s">
        <v>322</v>
      </c>
      <c r="N401" s="21" t="s">
        <v>64</v>
      </c>
    </row>
    <row r="402" spans="1:14" ht="16.5" x14ac:dyDescent="0.3">
      <c r="A402" s="20" t="s">
        <v>39</v>
      </c>
      <c r="B402" s="20">
        <v>3</v>
      </c>
      <c r="C402" s="21" t="s">
        <v>1010</v>
      </c>
      <c r="D402" s="21" t="s">
        <v>93</v>
      </c>
      <c r="E402" s="22" t="e">
        <f xml:space="preserve"> COUNTIF(#REF!,#REF!)</f>
        <v>#REF!</v>
      </c>
      <c r="F402" s="22">
        <f>COUNTIF(D402, "*FQDW*")</f>
        <v>0</v>
      </c>
      <c r="G402" s="22">
        <f>+COUNTIFS(E402,"&gt;1",F402,"&gt;0")</f>
        <v>0</v>
      </c>
      <c r="H402" s="26">
        <v>54</v>
      </c>
      <c r="I402" s="20"/>
      <c r="J402" s="47">
        <v>1</v>
      </c>
      <c r="K402" s="23">
        <v>45686</v>
      </c>
      <c r="L402" s="21" t="s">
        <v>701</v>
      </c>
      <c r="M402" s="27" t="s">
        <v>322</v>
      </c>
      <c r="N402" s="21" t="s">
        <v>64</v>
      </c>
    </row>
    <row r="403" spans="1:14" ht="16.5" x14ac:dyDescent="0.3">
      <c r="A403" s="20" t="s">
        <v>39</v>
      </c>
      <c r="B403" s="20">
        <v>3</v>
      </c>
      <c r="C403" s="21" t="s">
        <v>1010</v>
      </c>
      <c r="D403" s="21" t="s">
        <v>93</v>
      </c>
      <c r="E403" s="22" t="e">
        <f xml:space="preserve"> COUNTIF(#REF!,#REF!)</f>
        <v>#REF!</v>
      </c>
      <c r="F403" s="22">
        <f>COUNTIF(D403, "*FQDW*")</f>
        <v>0</v>
      </c>
      <c r="G403" s="22">
        <f>+COUNTIFS(E403,"&gt;1",F403,"&gt;0")</f>
        <v>0</v>
      </c>
      <c r="H403" s="26">
        <v>54</v>
      </c>
      <c r="I403" s="20"/>
      <c r="J403" s="47">
        <v>1</v>
      </c>
      <c r="K403" s="23">
        <v>45686</v>
      </c>
      <c r="L403" s="21" t="s">
        <v>701</v>
      </c>
      <c r="M403" s="27" t="s">
        <v>322</v>
      </c>
      <c r="N403" s="21" t="s">
        <v>64</v>
      </c>
    </row>
    <row r="404" spans="1:14" ht="16.5" x14ac:dyDescent="0.3">
      <c r="A404" s="20" t="s">
        <v>39</v>
      </c>
      <c r="B404" s="20">
        <v>3</v>
      </c>
      <c r="C404" s="21" t="s">
        <v>1010</v>
      </c>
      <c r="D404" s="21" t="s">
        <v>93</v>
      </c>
      <c r="E404" s="22" t="e">
        <f xml:space="preserve"> COUNTIF(#REF!,#REF!)</f>
        <v>#REF!</v>
      </c>
      <c r="F404" s="22">
        <f>COUNTIF(D404, "*FQDW*")</f>
        <v>0</v>
      </c>
      <c r="G404" s="22">
        <f>+COUNTIFS(E404,"&gt;1",F404,"&gt;0")</f>
        <v>0</v>
      </c>
      <c r="H404" s="26">
        <v>54</v>
      </c>
      <c r="I404" s="20"/>
      <c r="J404" s="47">
        <v>1</v>
      </c>
      <c r="K404" s="23">
        <v>45686</v>
      </c>
      <c r="L404" s="21" t="s">
        <v>701</v>
      </c>
      <c r="M404" s="27" t="s">
        <v>322</v>
      </c>
      <c r="N404" s="21" t="s">
        <v>64</v>
      </c>
    </row>
    <row r="405" spans="1:14" ht="16.5" x14ac:dyDescent="0.3">
      <c r="A405" s="20" t="s">
        <v>39</v>
      </c>
      <c r="B405" s="20">
        <v>3</v>
      </c>
      <c r="C405" s="21" t="s">
        <v>1010</v>
      </c>
      <c r="D405" s="21" t="s">
        <v>93</v>
      </c>
      <c r="E405" s="22" t="e">
        <f xml:space="preserve"> COUNTIF(#REF!,#REF!)</f>
        <v>#REF!</v>
      </c>
      <c r="F405" s="22">
        <f>COUNTIF(D405, "*FQDW*")</f>
        <v>0</v>
      </c>
      <c r="G405" s="22">
        <f>+COUNTIFS(E405,"&gt;1",F405,"&gt;0")</f>
        <v>0</v>
      </c>
      <c r="H405" s="26">
        <v>54</v>
      </c>
      <c r="I405" s="20"/>
      <c r="J405" s="47">
        <v>1</v>
      </c>
      <c r="K405" s="23">
        <v>45686</v>
      </c>
      <c r="L405" s="21" t="s">
        <v>701</v>
      </c>
      <c r="M405" s="27" t="s">
        <v>322</v>
      </c>
      <c r="N405" s="21" t="s">
        <v>64</v>
      </c>
    </row>
    <row r="406" spans="1:14" ht="16.5" x14ac:dyDescent="0.3">
      <c r="A406" s="20" t="s">
        <v>39</v>
      </c>
      <c r="B406" s="20">
        <v>3</v>
      </c>
      <c r="C406" s="21" t="s">
        <v>1010</v>
      </c>
      <c r="D406" s="21" t="s">
        <v>93</v>
      </c>
      <c r="E406" s="22" t="e">
        <f xml:space="preserve"> COUNTIF(#REF!,#REF!)</f>
        <v>#REF!</v>
      </c>
      <c r="F406" s="22">
        <f>COUNTIF(D406, "*FQDW*")</f>
        <v>0</v>
      </c>
      <c r="G406" s="22">
        <f>+COUNTIFS(E406,"&gt;1",F406,"&gt;0")</f>
        <v>0</v>
      </c>
      <c r="H406" s="26">
        <v>54</v>
      </c>
      <c r="I406" s="20"/>
      <c r="J406" s="47">
        <v>1</v>
      </c>
      <c r="K406" s="23">
        <v>45686</v>
      </c>
      <c r="L406" s="21" t="s">
        <v>701</v>
      </c>
      <c r="M406" s="27" t="s">
        <v>322</v>
      </c>
      <c r="N406" s="21" t="s">
        <v>64</v>
      </c>
    </row>
    <row r="407" spans="1:14" ht="16.5" x14ac:dyDescent="0.3">
      <c r="A407" s="20" t="s">
        <v>39</v>
      </c>
      <c r="B407" s="20">
        <v>3</v>
      </c>
      <c r="C407" s="21" t="s">
        <v>1010</v>
      </c>
      <c r="D407" s="21" t="s">
        <v>93</v>
      </c>
      <c r="E407" s="22" t="e">
        <f xml:space="preserve"> COUNTIF(#REF!,#REF!)</f>
        <v>#REF!</v>
      </c>
      <c r="F407" s="22">
        <f>COUNTIF(D407, "*FQDW*")</f>
        <v>0</v>
      </c>
      <c r="G407" s="22">
        <f>+COUNTIFS(E407,"&gt;1",F407,"&gt;0")</f>
        <v>0</v>
      </c>
      <c r="H407" s="26">
        <v>54</v>
      </c>
      <c r="I407" s="20"/>
      <c r="J407" s="47">
        <v>1</v>
      </c>
      <c r="K407" s="23">
        <v>45686</v>
      </c>
      <c r="L407" s="21" t="s">
        <v>701</v>
      </c>
      <c r="M407" s="27" t="s">
        <v>322</v>
      </c>
      <c r="N407" s="21" t="s">
        <v>64</v>
      </c>
    </row>
    <row r="408" spans="1:14" ht="16.5" x14ac:dyDescent="0.3">
      <c r="A408" s="20" t="s">
        <v>39</v>
      </c>
      <c r="B408" s="20">
        <v>3</v>
      </c>
      <c r="C408" s="21" t="s">
        <v>1010</v>
      </c>
      <c r="D408" s="21" t="s">
        <v>93</v>
      </c>
      <c r="E408" s="22" t="e">
        <f xml:space="preserve"> COUNTIF(#REF!,#REF!)</f>
        <v>#REF!</v>
      </c>
      <c r="F408" s="22">
        <f>COUNTIF(D408, "*FQDW*")</f>
        <v>0</v>
      </c>
      <c r="G408" s="22">
        <f>+COUNTIFS(E408,"&gt;1",F408,"&gt;0")</f>
        <v>0</v>
      </c>
      <c r="H408" s="26">
        <v>54</v>
      </c>
      <c r="I408" s="20"/>
      <c r="J408" s="47">
        <v>1</v>
      </c>
      <c r="K408" s="23">
        <v>45686</v>
      </c>
      <c r="L408" s="21" t="s">
        <v>701</v>
      </c>
      <c r="M408" s="27" t="s">
        <v>322</v>
      </c>
      <c r="N408" s="21" t="s">
        <v>64</v>
      </c>
    </row>
    <row r="409" spans="1:14" ht="16.5" x14ac:dyDescent="0.3">
      <c r="A409" s="20" t="s">
        <v>39</v>
      </c>
      <c r="B409" s="20">
        <v>3</v>
      </c>
      <c r="C409" s="21" t="s">
        <v>1010</v>
      </c>
      <c r="D409" s="21" t="s">
        <v>93</v>
      </c>
      <c r="E409" s="22" t="e">
        <f xml:space="preserve"> COUNTIF(#REF!,#REF!)</f>
        <v>#REF!</v>
      </c>
      <c r="F409" s="22">
        <f>COUNTIF(D409, "*FQDW*")</f>
        <v>0</v>
      </c>
      <c r="G409" s="22">
        <f>+COUNTIFS(E409,"&gt;1",F409,"&gt;0")</f>
        <v>0</v>
      </c>
      <c r="H409" s="26">
        <v>54</v>
      </c>
      <c r="I409" s="20"/>
      <c r="J409" s="47">
        <v>1</v>
      </c>
      <c r="K409" s="23">
        <v>45686</v>
      </c>
      <c r="L409" s="21" t="s">
        <v>701</v>
      </c>
      <c r="M409" s="27" t="s">
        <v>322</v>
      </c>
      <c r="N409" s="21" t="s">
        <v>64</v>
      </c>
    </row>
    <row r="410" spans="1:14" ht="16.5" x14ac:dyDescent="0.3">
      <c r="A410" s="20" t="s">
        <v>39</v>
      </c>
      <c r="B410" s="20">
        <v>3</v>
      </c>
      <c r="C410" s="21" t="s">
        <v>1010</v>
      </c>
      <c r="D410" s="21" t="s">
        <v>93</v>
      </c>
      <c r="E410" s="22" t="e">
        <f xml:space="preserve"> COUNTIF(#REF!,#REF!)</f>
        <v>#REF!</v>
      </c>
      <c r="F410" s="22">
        <f>COUNTIF(D410, "*FQDW*")</f>
        <v>0</v>
      </c>
      <c r="G410" s="22">
        <f>+COUNTIFS(E410,"&gt;1",F410,"&gt;0")</f>
        <v>0</v>
      </c>
      <c r="H410" s="26">
        <v>54</v>
      </c>
      <c r="I410" s="20"/>
      <c r="J410" s="47">
        <v>1</v>
      </c>
      <c r="K410" s="23">
        <v>45686</v>
      </c>
      <c r="L410" s="21" t="s">
        <v>701</v>
      </c>
      <c r="M410" s="27" t="s">
        <v>322</v>
      </c>
      <c r="N410" s="21" t="s">
        <v>64</v>
      </c>
    </row>
    <row r="411" spans="1:14" ht="16.5" x14ac:dyDescent="0.3">
      <c r="A411" s="20" t="s">
        <v>39</v>
      </c>
      <c r="B411" s="20">
        <v>3</v>
      </c>
      <c r="C411" s="21" t="s">
        <v>1010</v>
      </c>
      <c r="D411" s="21" t="s">
        <v>93</v>
      </c>
      <c r="E411" s="22" t="e">
        <f xml:space="preserve"> COUNTIF(#REF!,#REF!)</f>
        <v>#REF!</v>
      </c>
      <c r="F411" s="22">
        <f>COUNTIF(D411, "*FQDW*")</f>
        <v>0</v>
      </c>
      <c r="G411" s="22">
        <f>+COUNTIFS(E411,"&gt;1",F411,"&gt;0")</f>
        <v>0</v>
      </c>
      <c r="H411" s="26">
        <v>54</v>
      </c>
      <c r="I411" s="20"/>
      <c r="J411" s="47">
        <v>1</v>
      </c>
      <c r="K411" s="23">
        <v>45686</v>
      </c>
      <c r="L411" s="21" t="s">
        <v>701</v>
      </c>
      <c r="M411" s="27" t="s">
        <v>322</v>
      </c>
      <c r="N411" s="21" t="s">
        <v>64</v>
      </c>
    </row>
    <row r="412" spans="1:14" ht="16.5" x14ac:dyDescent="0.3">
      <c r="A412" s="20" t="s">
        <v>39</v>
      </c>
      <c r="B412" s="20">
        <v>3</v>
      </c>
      <c r="C412" s="21" t="s">
        <v>1010</v>
      </c>
      <c r="D412" s="21" t="s">
        <v>93</v>
      </c>
      <c r="E412" s="22" t="e">
        <f xml:space="preserve"> COUNTIF(#REF!,#REF!)</f>
        <v>#REF!</v>
      </c>
      <c r="F412" s="22">
        <f>COUNTIF(D412, "*FQDW*")</f>
        <v>0</v>
      </c>
      <c r="G412" s="22">
        <f>+COUNTIFS(E412,"&gt;1",F412,"&gt;0")</f>
        <v>0</v>
      </c>
      <c r="H412" s="26">
        <v>54</v>
      </c>
      <c r="I412" s="20"/>
      <c r="J412" s="47">
        <v>1</v>
      </c>
      <c r="K412" s="23">
        <v>45686</v>
      </c>
      <c r="L412" s="21" t="s">
        <v>701</v>
      </c>
      <c r="M412" s="27" t="s">
        <v>322</v>
      </c>
      <c r="N412" s="21" t="s">
        <v>64</v>
      </c>
    </row>
    <row r="413" spans="1:14" ht="16.5" x14ac:dyDescent="0.3">
      <c r="A413" s="20" t="s">
        <v>39</v>
      </c>
      <c r="B413" s="20">
        <v>3</v>
      </c>
      <c r="C413" s="21" t="s">
        <v>1010</v>
      </c>
      <c r="D413" s="21" t="s">
        <v>93</v>
      </c>
      <c r="E413" s="22" t="e">
        <f xml:space="preserve"> COUNTIF(#REF!,#REF!)</f>
        <v>#REF!</v>
      </c>
      <c r="F413" s="22">
        <f>COUNTIF(D413, "*FQDW*")</f>
        <v>0</v>
      </c>
      <c r="G413" s="22">
        <f>+COUNTIFS(E413,"&gt;1",F413,"&gt;0")</f>
        <v>0</v>
      </c>
      <c r="H413" s="26">
        <v>54</v>
      </c>
      <c r="I413" s="20"/>
      <c r="J413" s="47">
        <v>1</v>
      </c>
      <c r="K413" s="23">
        <v>45686</v>
      </c>
      <c r="L413" s="21" t="s">
        <v>701</v>
      </c>
      <c r="M413" s="27" t="s">
        <v>322</v>
      </c>
      <c r="N413" s="21" t="s">
        <v>64</v>
      </c>
    </row>
    <row r="414" spans="1:14" ht="16.5" x14ac:dyDescent="0.3">
      <c r="A414" s="20" t="s">
        <v>39</v>
      </c>
      <c r="B414" s="20">
        <v>3</v>
      </c>
      <c r="C414" s="21" t="s">
        <v>1010</v>
      </c>
      <c r="D414" s="21" t="s">
        <v>93</v>
      </c>
      <c r="E414" s="22" t="e">
        <f xml:space="preserve"> COUNTIF(#REF!,#REF!)</f>
        <v>#REF!</v>
      </c>
      <c r="F414" s="22">
        <f>COUNTIF(D414, "*FQDW*")</f>
        <v>0</v>
      </c>
      <c r="G414" s="22">
        <f>+COUNTIFS(E414,"&gt;1",F414,"&gt;0")</f>
        <v>0</v>
      </c>
      <c r="H414" s="26">
        <v>54</v>
      </c>
      <c r="I414" s="20"/>
      <c r="J414" s="47">
        <v>1</v>
      </c>
      <c r="K414" s="23">
        <v>45686</v>
      </c>
      <c r="L414" s="21" t="s">
        <v>701</v>
      </c>
      <c r="M414" s="27" t="s">
        <v>322</v>
      </c>
      <c r="N414" s="21" t="s">
        <v>64</v>
      </c>
    </row>
    <row r="415" spans="1:14" ht="16.5" x14ac:dyDescent="0.3">
      <c r="A415" s="20" t="s">
        <v>39</v>
      </c>
      <c r="B415" s="20">
        <v>3</v>
      </c>
      <c r="C415" s="21" t="s">
        <v>1010</v>
      </c>
      <c r="D415" s="21" t="s">
        <v>93</v>
      </c>
      <c r="E415" s="22" t="e">
        <f xml:space="preserve"> COUNTIF(#REF!,#REF!)</f>
        <v>#REF!</v>
      </c>
      <c r="F415" s="22">
        <f>COUNTIF(D415, "*FQDW*")</f>
        <v>0</v>
      </c>
      <c r="G415" s="22">
        <f>+COUNTIFS(E415,"&gt;1",F415,"&gt;0")</f>
        <v>0</v>
      </c>
      <c r="H415" s="26">
        <v>54</v>
      </c>
      <c r="I415" s="20"/>
      <c r="J415" s="47">
        <v>1</v>
      </c>
      <c r="K415" s="23">
        <v>45686</v>
      </c>
      <c r="L415" s="21" t="s">
        <v>701</v>
      </c>
      <c r="M415" s="27" t="s">
        <v>322</v>
      </c>
      <c r="N415" s="21" t="s">
        <v>64</v>
      </c>
    </row>
    <row r="416" spans="1:14" ht="16.5" x14ac:dyDescent="0.3">
      <c r="A416" s="20" t="s">
        <v>39</v>
      </c>
      <c r="B416" s="20">
        <v>3</v>
      </c>
      <c r="C416" s="21" t="s">
        <v>1010</v>
      </c>
      <c r="D416" s="21" t="s">
        <v>93</v>
      </c>
      <c r="E416" s="22" t="e">
        <f xml:space="preserve"> COUNTIF(#REF!,#REF!)</f>
        <v>#REF!</v>
      </c>
      <c r="F416" s="22">
        <f>COUNTIF(D416, "*FQDW*")</f>
        <v>0</v>
      </c>
      <c r="G416" s="22">
        <f>+COUNTIFS(E416,"&gt;1",F416,"&gt;0")</f>
        <v>0</v>
      </c>
      <c r="H416" s="26">
        <v>54</v>
      </c>
      <c r="I416" s="20"/>
      <c r="J416" s="47">
        <v>1</v>
      </c>
      <c r="K416" s="23">
        <v>45686</v>
      </c>
      <c r="L416" s="21" t="s">
        <v>701</v>
      </c>
      <c r="M416" s="27" t="s">
        <v>322</v>
      </c>
      <c r="N416" s="21" t="s">
        <v>64</v>
      </c>
    </row>
    <row r="417" spans="1:14" ht="16.5" x14ac:dyDescent="0.3">
      <c r="A417" s="20" t="s">
        <v>39</v>
      </c>
      <c r="B417" s="20">
        <v>3</v>
      </c>
      <c r="C417" s="21" t="s">
        <v>1010</v>
      </c>
      <c r="D417" s="21" t="s">
        <v>93</v>
      </c>
      <c r="E417" s="22" t="e">
        <f xml:space="preserve"> COUNTIF(#REF!,#REF!)</f>
        <v>#REF!</v>
      </c>
      <c r="F417" s="22">
        <f>COUNTIF(D417, "*FQDW*")</f>
        <v>0</v>
      </c>
      <c r="G417" s="22">
        <f>+COUNTIFS(E417,"&gt;1",F417,"&gt;0")</f>
        <v>0</v>
      </c>
      <c r="H417" s="26">
        <v>54</v>
      </c>
      <c r="I417" s="20"/>
      <c r="J417" s="47">
        <v>1</v>
      </c>
      <c r="K417" s="23">
        <v>45686</v>
      </c>
      <c r="L417" s="21" t="s">
        <v>701</v>
      </c>
      <c r="M417" s="27" t="s">
        <v>322</v>
      </c>
      <c r="N417" s="21" t="s">
        <v>64</v>
      </c>
    </row>
    <row r="418" spans="1:14" ht="16.5" x14ac:dyDescent="0.3">
      <c r="A418" s="20" t="s">
        <v>39</v>
      </c>
      <c r="B418" s="20">
        <v>3</v>
      </c>
      <c r="C418" s="21" t="s">
        <v>1010</v>
      </c>
      <c r="D418" s="21" t="s">
        <v>93</v>
      </c>
      <c r="E418" s="22" t="e">
        <f xml:space="preserve"> COUNTIF(#REF!,#REF!)</f>
        <v>#REF!</v>
      </c>
      <c r="F418" s="22">
        <f>COUNTIF(D418, "*FQDW*")</f>
        <v>0</v>
      </c>
      <c r="G418" s="22">
        <f>+COUNTIFS(E418,"&gt;1",F418,"&gt;0")</f>
        <v>0</v>
      </c>
      <c r="H418" s="26">
        <v>54</v>
      </c>
      <c r="I418" s="20"/>
      <c r="J418" s="47">
        <v>1</v>
      </c>
      <c r="K418" s="23">
        <v>45686</v>
      </c>
      <c r="L418" s="21" t="s">
        <v>701</v>
      </c>
      <c r="M418" s="27" t="s">
        <v>322</v>
      </c>
      <c r="N418" s="21" t="s">
        <v>64</v>
      </c>
    </row>
    <row r="419" spans="1:14" ht="16.5" x14ac:dyDescent="0.3">
      <c r="A419" s="20" t="s">
        <v>39</v>
      </c>
      <c r="B419" s="20">
        <v>3</v>
      </c>
      <c r="C419" s="21" t="s">
        <v>1010</v>
      </c>
      <c r="D419" s="21" t="s">
        <v>93</v>
      </c>
      <c r="E419" s="22" t="e">
        <f xml:space="preserve"> COUNTIF(#REF!,#REF!)</f>
        <v>#REF!</v>
      </c>
      <c r="F419" s="22">
        <f>COUNTIF(D419, "*FQDW*")</f>
        <v>0</v>
      </c>
      <c r="G419" s="22">
        <f>+COUNTIFS(E419,"&gt;1",F419,"&gt;0")</f>
        <v>0</v>
      </c>
      <c r="H419" s="26">
        <v>54</v>
      </c>
      <c r="I419" s="20"/>
      <c r="J419" s="47">
        <v>1</v>
      </c>
      <c r="K419" s="23">
        <v>45686</v>
      </c>
      <c r="L419" s="21" t="s">
        <v>701</v>
      </c>
      <c r="M419" s="27" t="s">
        <v>322</v>
      </c>
      <c r="N419" s="21" t="s">
        <v>64</v>
      </c>
    </row>
    <row r="420" spans="1:14" ht="16.5" x14ac:dyDescent="0.3">
      <c r="A420" s="20" t="s">
        <v>39</v>
      </c>
      <c r="B420" s="20">
        <v>3</v>
      </c>
      <c r="C420" s="21" t="s">
        <v>1010</v>
      </c>
      <c r="D420" s="21" t="s">
        <v>93</v>
      </c>
      <c r="E420" s="22" t="e">
        <f xml:space="preserve"> COUNTIF(#REF!,#REF!)</f>
        <v>#REF!</v>
      </c>
      <c r="F420" s="22">
        <f>COUNTIF(D420, "*FQDW*")</f>
        <v>0</v>
      </c>
      <c r="G420" s="22">
        <f>+COUNTIFS(E420,"&gt;1",F420,"&gt;0")</f>
        <v>0</v>
      </c>
      <c r="H420" s="26">
        <v>54</v>
      </c>
      <c r="I420" s="20"/>
      <c r="J420" s="47">
        <v>1</v>
      </c>
      <c r="K420" s="23">
        <v>45686</v>
      </c>
      <c r="L420" s="21" t="s">
        <v>701</v>
      </c>
      <c r="M420" s="27" t="s">
        <v>322</v>
      </c>
      <c r="N420" s="21" t="s">
        <v>64</v>
      </c>
    </row>
    <row r="421" spans="1:14" ht="16.5" x14ac:dyDescent="0.3">
      <c r="A421" s="20" t="s">
        <v>39</v>
      </c>
      <c r="B421" s="20">
        <v>3</v>
      </c>
      <c r="C421" s="21" t="s">
        <v>1010</v>
      </c>
      <c r="D421" s="21" t="s">
        <v>93</v>
      </c>
      <c r="E421" s="22" t="e">
        <f xml:space="preserve"> COUNTIF(#REF!,#REF!)</f>
        <v>#REF!</v>
      </c>
      <c r="F421" s="22">
        <f>COUNTIF(D421, "*FQDW*")</f>
        <v>0</v>
      </c>
      <c r="G421" s="22">
        <f>+COUNTIFS(E421,"&gt;1",F421,"&gt;0")</f>
        <v>0</v>
      </c>
      <c r="H421" s="26">
        <v>54</v>
      </c>
      <c r="I421" s="20"/>
      <c r="J421" s="47">
        <v>1</v>
      </c>
      <c r="K421" s="23">
        <v>45686</v>
      </c>
      <c r="L421" s="21" t="s">
        <v>701</v>
      </c>
      <c r="M421" s="27" t="s">
        <v>322</v>
      </c>
      <c r="N421" s="21" t="s">
        <v>64</v>
      </c>
    </row>
    <row r="422" spans="1:14" ht="16.5" x14ac:dyDescent="0.3">
      <c r="A422" s="20" t="s">
        <v>39</v>
      </c>
      <c r="B422" s="20">
        <v>3</v>
      </c>
      <c r="C422" s="21" t="s">
        <v>1010</v>
      </c>
      <c r="D422" s="21" t="s">
        <v>93</v>
      </c>
      <c r="E422" s="22" t="e">
        <f xml:space="preserve"> COUNTIF(#REF!,#REF!)</f>
        <v>#REF!</v>
      </c>
      <c r="F422" s="22">
        <f>COUNTIF(D422, "*FQDW*")</f>
        <v>0</v>
      </c>
      <c r="G422" s="22">
        <f>+COUNTIFS(E422,"&gt;1",F422,"&gt;0")</f>
        <v>0</v>
      </c>
      <c r="H422" s="26">
        <v>54</v>
      </c>
      <c r="I422" s="20"/>
      <c r="J422" s="47">
        <v>1</v>
      </c>
      <c r="K422" s="23">
        <v>45686</v>
      </c>
      <c r="L422" s="21" t="s">
        <v>701</v>
      </c>
      <c r="M422" s="27" t="s">
        <v>322</v>
      </c>
      <c r="N422" s="21" t="s">
        <v>64</v>
      </c>
    </row>
    <row r="423" spans="1:14" ht="16.5" x14ac:dyDescent="0.3">
      <c r="A423" s="20" t="s">
        <v>39</v>
      </c>
      <c r="B423" s="20">
        <v>3</v>
      </c>
      <c r="C423" s="21" t="s">
        <v>1010</v>
      </c>
      <c r="D423" s="21" t="s">
        <v>93</v>
      </c>
      <c r="E423" s="22" t="e">
        <f xml:space="preserve"> COUNTIF(#REF!,#REF!)</f>
        <v>#REF!</v>
      </c>
      <c r="F423" s="22">
        <f>COUNTIF(D423, "*FQDW*")</f>
        <v>0</v>
      </c>
      <c r="G423" s="22">
        <f>+COUNTIFS(E423,"&gt;1",F423,"&gt;0")</f>
        <v>0</v>
      </c>
      <c r="H423" s="26">
        <v>54</v>
      </c>
      <c r="I423" s="20"/>
      <c r="J423" s="47">
        <v>1</v>
      </c>
      <c r="K423" s="23">
        <v>45686</v>
      </c>
      <c r="L423" s="21" t="s">
        <v>701</v>
      </c>
      <c r="M423" s="27" t="s">
        <v>322</v>
      </c>
      <c r="N423" s="21" t="s">
        <v>64</v>
      </c>
    </row>
    <row r="424" spans="1:14" ht="16.5" x14ac:dyDescent="0.3">
      <c r="A424" s="20" t="s">
        <v>39</v>
      </c>
      <c r="B424" s="20">
        <v>3</v>
      </c>
      <c r="C424" s="21" t="s">
        <v>1010</v>
      </c>
      <c r="D424" s="21" t="s">
        <v>93</v>
      </c>
      <c r="E424" s="22" t="e">
        <f xml:space="preserve"> COUNTIF(#REF!,#REF!)</f>
        <v>#REF!</v>
      </c>
      <c r="F424" s="22">
        <f>COUNTIF(D424, "*FQDW*")</f>
        <v>0</v>
      </c>
      <c r="G424" s="22">
        <f>+COUNTIFS(E424,"&gt;1",F424,"&gt;0")</f>
        <v>0</v>
      </c>
      <c r="H424" s="26">
        <v>54</v>
      </c>
      <c r="I424" s="20"/>
      <c r="J424" s="47">
        <v>1</v>
      </c>
      <c r="K424" s="23">
        <v>45686</v>
      </c>
      <c r="L424" s="21" t="s">
        <v>701</v>
      </c>
      <c r="M424" s="27" t="s">
        <v>322</v>
      </c>
      <c r="N424" s="21" t="s">
        <v>64</v>
      </c>
    </row>
    <row r="425" spans="1:14" ht="16.5" x14ac:dyDescent="0.3">
      <c r="A425" s="20" t="s">
        <v>39</v>
      </c>
      <c r="B425" s="20">
        <v>3</v>
      </c>
      <c r="C425" s="21" t="s">
        <v>817</v>
      </c>
      <c r="D425" s="21" t="s">
        <v>79</v>
      </c>
      <c r="E425" s="22" t="e">
        <f xml:space="preserve"> COUNTIF(#REF!,#REF!)</f>
        <v>#REF!</v>
      </c>
      <c r="F425" s="22">
        <f>COUNTIF(D425, "*FQDW*")</f>
        <v>0</v>
      </c>
      <c r="G425" s="22">
        <f>+COUNTIFS(E425,"&gt;1",F425,"&gt;0")</f>
        <v>0</v>
      </c>
      <c r="H425" s="26">
        <v>54</v>
      </c>
      <c r="I425" s="20"/>
      <c r="J425" s="47">
        <v>1</v>
      </c>
      <c r="K425" s="23">
        <v>45686</v>
      </c>
      <c r="L425" s="21" t="s">
        <v>343</v>
      </c>
      <c r="M425" s="24" t="s">
        <v>818</v>
      </c>
      <c r="N425" s="21" t="s">
        <v>77</v>
      </c>
    </row>
    <row r="426" spans="1:14" ht="16.5" x14ac:dyDescent="0.3">
      <c r="A426" s="20" t="s">
        <v>39</v>
      </c>
      <c r="B426" s="20">
        <v>3</v>
      </c>
      <c r="C426" s="21" t="s">
        <v>819</v>
      </c>
      <c r="D426" s="21" t="s">
        <v>79</v>
      </c>
      <c r="E426" s="22" t="e">
        <f xml:space="preserve"> COUNTIF(#REF!,#REF!)</f>
        <v>#REF!</v>
      </c>
      <c r="F426" s="22">
        <f>COUNTIF(D426, "*FQDW*")</f>
        <v>0</v>
      </c>
      <c r="G426" s="22">
        <f>+COUNTIFS(E426,"&gt;1",F426,"&gt;0")</f>
        <v>0</v>
      </c>
      <c r="H426" s="26">
        <v>54</v>
      </c>
      <c r="I426" s="20"/>
      <c r="J426" s="47">
        <v>1</v>
      </c>
      <c r="K426" s="23">
        <v>45686</v>
      </c>
      <c r="L426" s="21" t="s">
        <v>343</v>
      </c>
      <c r="M426" s="24" t="s">
        <v>820</v>
      </c>
      <c r="N426" s="21" t="s">
        <v>77</v>
      </c>
    </row>
    <row r="427" spans="1:14" ht="16.5" x14ac:dyDescent="0.3">
      <c r="A427" s="20" t="s">
        <v>39</v>
      </c>
      <c r="B427" s="20">
        <v>3</v>
      </c>
      <c r="C427" s="21" t="s">
        <v>821</v>
      </c>
      <c r="D427" s="21" t="s">
        <v>79</v>
      </c>
      <c r="E427" s="22" t="e">
        <f xml:space="preserve"> COUNTIF(#REF!,#REF!)</f>
        <v>#REF!</v>
      </c>
      <c r="F427" s="22">
        <f>COUNTIF(D427, "*FQDW*")</f>
        <v>0</v>
      </c>
      <c r="G427" s="22">
        <f>+COUNTIFS(E427,"&gt;1",F427,"&gt;0")</f>
        <v>0</v>
      </c>
      <c r="H427" s="26">
        <v>54</v>
      </c>
      <c r="I427" s="20"/>
      <c r="J427" s="47">
        <v>1</v>
      </c>
      <c r="K427" s="23">
        <v>45686</v>
      </c>
      <c r="L427" s="21" t="s">
        <v>343</v>
      </c>
      <c r="M427" s="24" t="s">
        <v>822</v>
      </c>
      <c r="N427" s="21" t="s">
        <v>77</v>
      </c>
    </row>
    <row r="428" spans="1:14" ht="16.5" x14ac:dyDescent="0.3">
      <c r="A428" s="20" t="s">
        <v>39</v>
      </c>
      <c r="B428" s="20">
        <v>3</v>
      </c>
      <c r="C428" s="21" t="s">
        <v>823</v>
      </c>
      <c r="D428" s="21" t="s">
        <v>79</v>
      </c>
      <c r="E428" s="22" t="e">
        <f xml:space="preserve"> COUNTIF(#REF!,#REF!)</f>
        <v>#REF!</v>
      </c>
      <c r="F428" s="22">
        <f>COUNTIF(D428, "*FQDW*")</f>
        <v>0</v>
      </c>
      <c r="G428" s="22">
        <f>+COUNTIFS(E428,"&gt;1",F428,"&gt;0")</f>
        <v>0</v>
      </c>
      <c r="H428" s="26">
        <v>54</v>
      </c>
      <c r="I428" s="20"/>
      <c r="J428" s="47">
        <v>1</v>
      </c>
      <c r="K428" s="23">
        <v>45686</v>
      </c>
      <c r="L428" s="21" t="s">
        <v>343</v>
      </c>
      <c r="M428" s="24" t="s">
        <v>824</v>
      </c>
      <c r="N428" s="21" t="s">
        <v>77</v>
      </c>
    </row>
    <row r="429" spans="1:14" ht="16.5" x14ac:dyDescent="0.3">
      <c r="A429" s="20" t="s">
        <v>39</v>
      </c>
      <c r="B429" s="20">
        <v>3</v>
      </c>
      <c r="C429" s="21" t="s">
        <v>825</v>
      </c>
      <c r="D429" s="21" t="s">
        <v>79</v>
      </c>
      <c r="E429" s="22" t="e">
        <f xml:space="preserve"> COUNTIF(#REF!,#REF!)</f>
        <v>#REF!</v>
      </c>
      <c r="F429" s="22">
        <f>COUNTIF(D429, "*FQDW*")</f>
        <v>0</v>
      </c>
      <c r="G429" s="22">
        <f>+COUNTIFS(E429,"&gt;1",F429,"&gt;0")</f>
        <v>0</v>
      </c>
      <c r="H429" s="26">
        <v>54</v>
      </c>
      <c r="I429" s="20"/>
      <c r="J429" s="47">
        <v>1</v>
      </c>
      <c r="K429" s="23">
        <v>45686</v>
      </c>
      <c r="L429" s="21" t="s">
        <v>343</v>
      </c>
      <c r="M429" s="24" t="s">
        <v>826</v>
      </c>
      <c r="N429" s="21" t="s">
        <v>77</v>
      </c>
    </row>
    <row r="430" spans="1:14" ht="16.5" x14ac:dyDescent="0.3">
      <c r="A430" s="20" t="s">
        <v>39</v>
      </c>
      <c r="B430" s="20">
        <v>3</v>
      </c>
      <c r="C430" s="21" t="s">
        <v>618</v>
      </c>
      <c r="D430" s="21" t="s">
        <v>73</v>
      </c>
      <c r="E430" s="22" t="e">
        <f xml:space="preserve"> COUNTIF(#REF!,#REF!)</f>
        <v>#REF!</v>
      </c>
      <c r="F430" s="22">
        <f>COUNTIF(D430, "*FQDW*")</f>
        <v>0</v>
      </c>
      <c r="G430" s="22">
        <f>+COUNTIFS(E430,"&gt;1",F430,"&gt;0")</f>
        <v>0</v>
      </c>
      <c r="H430" s="26">
        <v>56</v>
      </c>
      <c r="I430" s="20"/>
      <c r="J430" s="47">
        <v>1</v>
      </c>
      <c r="K430" s="23">
        <v>45686</v>
      </c>
      <c r="L430" s="21" t="s">
        <v>619</v>
      </c>
      <c r="M430" s="24" t="s">
        <v>620</v>
      </c>
      <c r="N430" s="21" t="s">
        <v>132</v>
      </c>
    </row>
    <row r="431" spans="1:14" ht="16.5" x14ac:dyDescent="0.3">
      <c r="A431" s="20" t="s">
        <v>39</v>
      </c>
      <c r="B431" s="20">
        <v>3</v>
      </c>
      <c r="C431" s="21" t="s">
        <v>1004</v>
      </c>
      <c r="D431" s="21" t="s">
        <v>80</v>
      </c>
      <c r="E431" s="22" t="e">
        <f xml:space="preserve"> COUNTIF(#REF!,#REF!)</f>
        <v>#REF!</v>
      </c>
      <c r="F431" s="22">
        <f>COUNTIF(D431, "*FQDW*")</f>
        <v>0</v>
      </c>
      <c r="G431" s="22">
        <f>+COUNTIFS(E431,"&gt;1",F431,"&gt;0")</f>
        <v>0</v>
      </c>
      <c r="H431" s="26">
        <v>56</v>
      </c>
      <c r="I431" s="20"/>
      <c r="J431" s="47">
        <v>4</v>
      </c>
      <c r="K431" s="23">
        <v>45686</v>
      </c>
      <c r="L431" s="21" t="s">
        <v>625</v>
      </c>
      <c r="M431" s="24" t="s">
        <v>1005</v>
      </c>
      <c r="N431" s="21" t="s">
        <v>132</v>
      </c>
    </row>
    <row r="432" spans="1:14" ht="16.5" x14ac:dyDescent="0.3">
      <c r="A432" s="20" t="s">
        <v>39</v>
      </c>
      <c r="B432" s="20">
        <v>3</v>
      </c>
      <c r="C432" s="21" t="s">
        <v>827</v>
      </c>
      <c r="D432" s="21" t="s">
        <v>79</v>
      </c>
      <c r="E432" s="22" t="e">
        <f xml:space="preserve"> COUNTIF(#REF!,#REF!)</f>
        <v>#REF!</v>
      </c>
      <c r="F432" s="22">
        <f>COUNTIF(D432, "*FQDW*")</f>
        <v>0</v>
      </c>
      <c r="G432" s="22">
        <f>+COUNTIFS(E432,"&gt;1",F432,"&gt;0")</f>
        <v>0</v>
      </c>
      <c r="H432" s="26">
        <v>59</v>
      </c>
      <c r="I432" s="20"/>
      <c r="J432" s="47">
        <v>1</v>
      </c>
      <c r="K432" s="23">
        <v>45686</v>
      </c>
      <c r="L432" s="21" t="s">
        <v>343</v>
      </c>
      <c r="M432" s="24" t="s">
        <v>828</v>
      </c>
      <c r="N432" s="21" t="s">
        <v>64</v>
      </c>
    </row>
    <row r="433" spans="1:14" ht="16.5" x14ac:dyDescent="0.3">
      <c r="A433" s="20" t="s">
        <v>39</v>
      </c>
      <c r="B433" s="20">
        <v>3</v>
      </c>
      <c r="C433" s="21" t="s">
        <v>1006</v>
      </c>
      <c r="D433" s="21" t="s">
        <v>80</v>
      </c>
      <c r="E433" s="22" t="e">
        <f xml:space="preserve"> COUNTIF(#REF!,#REF!)</f>
        <v>#REF!</v>
      </c>
      <c r="F433" s="22">
        <f>COUNTIF(D433, "*FQDW*")</f>
        <v>0</v>
      </c>
      <c r="G433" s="22">
        <f>+COUNTIFS(E433,"&gt;1",F433,"&gt;0")</f>
        <v>0</v>
      </c>
      <c r="H433" s="26">
        <v>59</v>
      </c>
      <c r="I433" s="20"/>
      <c r="J433" s="47">
        <v>2</v>
      </c>
      <c r="K433" s="23">
        <v>45686</v>
      </c>
      <c r="L433" s="21" t="s">
        <v>589</v>
      </c>
      <c r="M433" s="24" t="s">
        <v>1007</v>
      </c>
      <c r="N433" s="21" t="s">
        <v>64</v>
      </c>
    </row>
    <row r="434" spans="1:14" ht="16.5" x14ac:dyDescent="0.3">
      <c r="A434" s="20" t="s">
        <v>39</v>
      </c>
      <c r="B434" s="20">
        <v>3</v>
      </c>
      <c r="C434" s="21" t="s">
        <v>1084</v>
      </c>
      <c r="D434" s="21" t="s">
        <v>93</v>
      </c>
      <c r="E434" s="22" t="e">
        <f xml:space="preserve"> COUNTIF(#REF!,#REF!)</f>
        <v>#REF!</v>
      </c>
      <c r="F434" s="22">
        <f>COUNTIF(D434, "*FQDW*")</f>
        <v>0</v>
      </c>
      <c r="G434" s="22">
        <f>+COUNTIFS(E434,"&gt;1",F434,"&gt;0")</f>
        <v>0</v>
      </c>
      <c r="H434" s="26">
        <v>59</v>
      </c>
      <c r="I434" s="20"/>
      <c r="J434" s="47">
        <v>1</v>
      </c>
      <c r="K434" s="23">
        <v>45686</v>
      </c>
      <c r="L434" s="21" t="s">
        <v>545</v>
      </c>
      <c r="M434" s="27" t="s">
        <v>322</v>
      </c>
      <c r="N434" s="21" t="s">
        <v>214</v>
      </c>
    </row>
    <row r="435" spans="1:14" ht="16.5" x14ac:dyDescent="0.3">
      <c r="A435" s="20" t="s">
        <v>39</v>
      </c>
      <c r="B435" s="20">
        <v>3</v>
      </c>
      <c r="C435" s="21" t="s">
        <v>1084</v>
      </c>
      <c r="D435" s="21" t="s">
        <v>93</v>
      </c>
      <c r="E435" s="22" t="e">
        <f xml:space="preserve"> COUNTIF(#REF!,#REF!)</f>
        <v>#REF!</v>
      </c>
      <c r="F435" s="22">
        <f>COUNTIF(D435, "*FQDW*")</f>
        <v>0</v>
      </c>
      <c r="G435" s="22">
        <f>+COUNTIFS(E435,"&gt;1",F435,"&gt;0")</f>
        <v>0</v>
      </c>
      <c r="H435" s="26">
        <v>59</v>
      </c>
      <c r="I435" s="20"/>
      <c r="J435" s="47">
        <v>1</v>
      </c>
      <c r="K435" s="23">
        <v>45686</v>
      </c>
      <c r="L435" s="21" t="s">
        <v>545</v>
      </c>
      <c r="M435" s="27" t="s">
        <v>322</v>
      </c>
      <c r="N435" s="21" t="s">
        <v>214</v>
      </c>
    </row>
    <row r="436" spans="1:14" ht="16.5" x14ac:dyDescent="0.3">
      <c r="A436" s="20" t="s">
        <v>39</v>
      </c>
      <c r="B436" s="20">
        <v>3</v>
      </c>
      <c r="C436" s="21" t="s">
        <v>1084</v>
      </c>
      <c r="D436" s="21" t="s">
        <v>93</v>
      </c>
      <c r="E436" s="22" t="e">
        <f xml:space="preserve"> COUNTIF(#REF!,#REF!)</f>
        <v>#REF!</v>
      </c>
      <c r="F436" s="22">
        <f>COUNTIF(D436, "*FQDW*")</f>
        <v>0</v>
      </c>
      <c r="G436" s="22">
        <f>+COUNTIFS(E436,"&gt;1",F436,"&gt;0")</f>
        <v>0</v>
      </c>
      <c r="H436" s="26">
        <v>59</v>
      </c>
      <c r="I436" s="20"/>
      <c r="J436" s="47">
        <v>1</v>
      </c>
      <c r="K436" s="23">
        <v>45686</v>
      </c>
      <c r="L436" s="21" t="s">
        <v>545</v>
      </c>
      <c r="M436" s="27" t="s">
        <v>322</v>
      </c>
      <c r="N436" s="21" t="s">
        <v>214</v>
      </c>
    </row>
    <row r="437" spans="1:14" ht="16.5" x14ac:dyDescent="0.3">
      <c r="A437" s="20" t="s">
        <v>39</v>
      </c>
      <c r="B437" s="20">
        <v>3</v>
      </c>
      <c r="C437" s="21" t="s">
        <v>1084</v>
      </c>
      <c r="D437" s="21" t="s">
        <v>93</v>
      </c>
      <c r="E437" s="22" t="e">
        <f xml:space="preserve"> COUNTIF(#REF!,#REF!)</f>
        <v>#REF!</v>
      </c>
      <c r="F437" s="22">
        <f>COUNTIF(D437, "*FQDW*")</f>
        <v>0</v>
      </c>
      <c r="G437" s="22">
        <f>+COUNTIFS(E437,"&gt;1",F437,"&gt;0")</f>
        <v>0</v>
      </c>
      <c r="H437" s="26">
        <v>59</v>
      </c>
      <c r="I437" s="20"/>
      <c r="J437" s="47">
        <v>1</v>
      </c>
      <c r="K437" s="23">
        <v>45686</v>
      </c>
      <c r="L437" s="21" t="s">
        <v>545</v>
      </c>
      <c r="M437" s="27" t="s">
        <v>322</v>
      </c>
      <c r="N437" s="21" t="s">
        <v>214</v>
      </c>
    </row>
    <row r="438" spans="1:14" ht="16.5" x14ac:dyDescent="0.3">
      <c r="A438" s="20" t="s">
        <v>39</v>
      </c>
      <c r="B438" s="20">
        <v>3</v>
      </c>
      <c r="C438" s="21" t="s">
        <v>1084</v>
      </c>
      <c r="D438" s="21" t="s">
        <v>93</v>
      </c>
      <c r="E438" s="22" t="e">
        <f xml:space="preserve"> COUNTIF(#REF!,#REF!)</f>
        <v>#REF!</v>
      </c>
      <c r="F438" s="22">
        <f>COUNTIF(D438, "*FQDW*")</f>
        <v>0</v>
      </c>
      <c r="G438" s="22">
        <f>+COUNTIFS(E438,"&gt;1",F438,"&gt;0")</f>
        <v>0</v>
      </c>
      <c r="H438" s="26">
        <v>59</v>
      </c>
      <c r="I438" s="20"/>
      <c r="J438" s="47">
        <v>1</v>
      </c>
      <c r="K438" s="23">
        <v>45686</v>
      </c>
      <c r="L438" s="21" t="s">
        <v>545</v>
      </c>
      <c r="M438" s="27" t="s">
        <v>322</v>
      </c>
      <c r="N438" s="21" t="s">
        <v>214</v>
      </c>
    </row>
    <row r="439" spans="1:14" ht="16.5" x14ac:dyDescent="0.3">
      <c r="A439" s="20" t="s">
        <v>39</v>
      </c>
      <c r="B439" s="20">
        <v>3</v>
      </c>
      <c r="C439" s="21" t="s">
        <v>1084</v>
      </c>
      <c r="D439" s="21" t="s">
        <v>93</v>
      </c>
      <c r="E439" s="22" t="e">
        <f xml:space="preserve"> COUNTIF(#REF!,#REF!)</f>
        <v>#REF!</v>
      </c>
      <c r="F439" s="22">
        <f>COUNTIF(D439, "*FQDW*")</f>
        <v>0</v>
      </c>
      <c r="G439" s="22">
        <f>+COUNTIFS(E439,"&gt;1",F439,"&gt;0")</f>
        <v>0</v>
      </c>
      <c r="H439" s="26">
        <v>59</v>
      </c>
      <c r="I439" s="20"/>
      <c r="J439" s="47">
        <v>1</v>
      </c>
      <c r="K439" s="23">
        <v>45686</v>
      </c>
      <c r="L439" s="21" t="s">
        <v>545</v>
      </c>
      <c r="M439" s="27" t="s">
        <v>322</v>
      </c>
      <c r="N439" s="21" t="s">
        <v>214</v>
      </c>
    </row>
    <row r="440" spans="1:14" ht="16.5" x14ac:dyDescent="0.3">
      <c r="A440" s="20" t="s">
        <v>39</v>
      </c>
      <c r="B440" s="20">
        <v>3</v>
      </c>
      <c r="C440" s="21" t="s">
        <v>829</v>
      </c>
      <c r="D440" s="21" t="s">
        <v>79</v>
      </c>
      <c r="E440" s="22" t="e">
        <f xml:space="preserve"> COUNTIF(#REF!,#REF!)</f>
        <v>#REF!</v>
      </c>
      <c r="F440" s="22">
        <f>COUNTIF(D440, "*FQDW*")</f>
        <v>0</v>
      </c>
      <c r="G440" s="22">
        <f>+COUNTIFS(E440,"&gt;1",F440,"&gt;0")</f>
        <v>0</v>
      </c>
      <c r="H440" s="26">
        <v>56</v>
      </c>
      <c r="I440" s="20"/>
      <c r="J440" s="47">
        <v>1</v>
      </c>
      <c r="K440" s="23">
        <v>45686</v>
      </c>
      <c r="L440" s="21" t="s">
        <v>343</v>
      </c>
      <c r="M440" s="24" t="s">
        <v>830</v>
      </c>
      <c r="N440" s="21" t="s">
        <v>64</v>
      </c>
    </row>
    <row r="441" spans="1:14" ht="16.5" x14ac:dyDescent="0.3">
      <c r="A441" s="20" t="s">
        <v>39</v>
      </c>
      <c r="B441" s="20">
        <v>3</v>
      </c>
      <c r="C441" s="21" t="s">
        <v>831</v>
      </c>
      <c r="D441" s="21" t="s">
        <v>79</v>
      </c>
      <c r="E441" s="22" t="e">
        <f xml:space="preserve"> COUNTIF(#REF!,#REF!)</f>
        <v>#REF!</v>
      </c>
      <c r="F441" s="22">
        <f>COUNTIF(D441, "*FQDW*")</f>
        <v>0</v>
      </c>
      <c r="G441" s="22">
        <f>+COUNTIFS(E441,"&gt;1",F441,"&gt;0")</f>
        <v>0</v>
      </c>
      <c r="H441" s="26">
        <v>59</v>
      </c>
      <c r="I441" s="20"/>
      <c r="J441" s="47">
        <v>1</v>
      </c>
      <c r="K441" s="23">
        <v>45686</v>
      </c>
      <c r="L441" s="21" t="s">
        <v>343</v>
      </c>
      <c r="M441" s="24" t="s">
        <v>828</v>
      </c>
      <c r="N441" s="21" t="s">
        <v>64</v>
      </c>
    </row>
    <row r="442" spans="1:14" ht="16.5" x14ac:dyDescent="0.3">
      <c r="A442" s="20" t="s">
        <v>39</v>
      </c>
      <c r="B442" s="20">
        <v>3</v>
      </c>
      <c r="C442" s="21" t="s">
        <v>1085</v>
      </c>
      <c r="D442" s="21" t="s">
        <v>93</v>
      </c>
      <c r="E442" s="22" t="e">
        <f xml:space="preserve"> COUNTIF(#REF!,#REF!)</f>
        <v>#REF!</v>
      </c>
      <c r="F442" s="22">
        <f>COUNTIF(D442, "*FQDW*")</f>
        <v>0</v>
      </c>
      <c r="G442" s="22">
        <f>+COUNTIFS(E442,"&gt;1",F442,"&gt;0")</f>
        <v>0</v>
      </c>
      <c r="H442" s="26">
        <v>56</v>
      </c>
      <c r="I442" s="20"/>
      <c r="J442" s="47">
        <v>1</v>
      </c>
      <c r="K442" s="23">
        <v>45686</v>
      </c>
      <c r="L442" s="21" t="s">
        <v>1086</v>
      </c>
      <c r="M442" s="27" t="s">
        <v>322</v>
      </c>
      <c r="N442" s="21" t="s">
        <v>214</v>
      </c>
    </row>
    <row r="443" spans="1:14" ht="16.5" x14ac:dyDescent="0.3">
      <c r="A443" s="20" t="s">
        <v>39</v>
      </c>
      <c r="B443" s="20">
        <v>3</v>
      </c>
      <c r="C443" s="21" t="s">
        <v>1085</v>
      </c>
      <c r="D443" s="21" t="s">
        <v>93</v>
      </c>
      <c r="E443" s="22" t="e">
        <f xml:space="preserve"> COUNTIF(#REF!,#REF!)</f>
        <v>#REF!</v>
      </c>
      <c r="F443" s="22">
        <f>COUNTIF(D443, "*FQDW*")</f>
        <v>0</v>
      </c>
      <c r="G443" s="22">
        <f>+COUNTIFS(E443,"&gt;1",F443,"&gt;0")</f>
        <v>0</v>
      </c>
      <c r="H443" s="26">
        <v>56</v>
      </c>
      <c r="I443" s="20"/>
      <c r="J443" s="47">
        <v>1</v>
      </c>
      <c r="K443" s="23">
        <v>45686</v>
      </c>
      <c r="L443" s="21" t="s">
        <v>1086</v>
      </c>
      <c r="M443" s="27" t="s">
        <v>322</v>
      </c>
      <c r="N443" s="21" t="s">
        <v>214</v>
      </c>
    </row>
    <row r="444" spans="1:14" ht="16.5" x14ac:dyDescent="0.3">
      <c r="A444" s="20" t="s">
        <v>39</v>
      </c>
      <c r="B444" s="20">
        <v>3</v>
      </c>
      <c r="C444" s="21" t="s">
        <v>1085</v>
      </c>
      <c r="D444" s="21" t="s">
        <v>93</v>
      </c>
      <c r="E444" s="22" t="e">
        <f xml:space="preserve"> COUNTIF(#REF!,#REF!)</f>
        <v>#REF!</v>
      </c>
      <c r="F444" s="22">
        <f>COUNTIF(D444, "*FQDW*")</f>
        <v>0</v>
      </c>
      <c r="G444" s="22">
        <f>+COUNTIFS(E444,"&gt;1",F444,"&gt;0")</f>
        <v>0</v>
      </c>
      <c r="H444" s="26">
        <v>59</v>
      </c>
      <c r="I444" s="20"/>
      <c r="J444" s="47">
        <v>1</v>
      </c>
      <c r="K444" s="23">
        <v>45686</v>
      </c>
      <c r="L444" s="21" t="s">
        <v>1086</v>
      </c>
      <c r="M444" s="27" t="s">
        <v>322</v>
      </c>
      <c r="N444" s="21" t="s">
        <v>214</v>
      </c>
    </row>
    <row r="445" spans="1:14" ht="16.5" x14ac:dyDescent="0.3">
      <c r="A445" s="20" t="s">
        <v>39</v>
      </c>
      <c r="B445" s="20">
        <v>3</v>
      </c>
      <c r="C445" s="21" t="s">
        <v>1085</v>
      </c>
      <c r="D445" s="21" t="s">
        <v>93</v>
      </c>
      <c r="E445" s="22" t="e">
        <f xml:space="preserve"> COUNTIF(#REF!,#REF!)</f>
        <v>#REF!</v>
      </c>
      <c r="F445" s="22">
        <f>COUNTIF(D445, "*FQDW*")</f>
        <v>0</v>
      </c>
      <c r="G445" s="22">
        <f>+COUNTIFS(E445,"&gt;1",F445,"&gt;0")</f>
        <v>0</v>
      </c>
      <c r="H445" s="26">
        <v>59</v>
      </c>
      <c r="I445" s="20"/>
      <c r="J445" s="47">
        <v>1</v>
      </c>
      <c r="K445" s="23">
        <v>45686</v>
      </c>
      <c r="L445" s="21" t="s">
        <v>1086</v>
      </c>
      <c r="M445" s="27" t="s">
        <v>322</v>
      </c>
      <c r="N445" s="21" t="s">
        <v>214</v>
      </c>
    </row>
    <row r="446" spans="1:14" ht="16.5" x14ac:dyDescent="0.3">
      <c r="A446" s="20" t="s">
        <v>39</v>
      </c>
      <c r="B446" s="20">
        <v>3</v>
      </c>
      <c r="C446" s="21" t="s">
        <v>1085</v>
      </c>
      <c r="D446" s="21" t="s">
        <v>93</v>
      </c>
      <c r="E446" s="22" t="e">
        <f xml:space="preserve"> COUNTIF(#REF!,#REF!)</f>
        <v>#REF!</v>
      </c>
      <c r="F446" s="22">
        <f>COUNTIF(D446, "*FQDW*")</f>
        <v>0</v>
      </c>
      <c r="G446" s="22">
        <f>+COUNTIFS(E446,"&gt;1",F446,"&gt;0")</f>
        <v>0</v>
      </c>
      <c r="H446" s="26">
        <v>59</v>
      </c>
      <c r="I446" s="20"/>
      <c r="J446" s="47">
        <v>1</v>
      </c>
      <c r="K446" s="23">
        <v>45686</v>
      </c>
      <c r="L446" s="21" t="s">
        <v>1086</v>
      </c>
      <c r="M446" s="27" t="s">
        <v>322</v>
      </c>
      <c r="N446" s="21" t="s">
        <v>214</v>
      </c>
    </row>
    <row r="447" spans="1:14" ht="16.5" x14ac:dyDescent="0.3">
      <c r="A447" s="20" t="s">
        <v>39</v>
      </c>
      <c r="B447" s="20">
        <v>3</v>
      </c>
      <c r="C447" s="21" t="s">
        <v>1085</v>
      </c>
      <c r="D447" s="21" t="s">
        <v>93</v>
      </c>
      <c r="E447" s="22" t="e">
        <f xml:space="preserve"> COUNTIF(#REF!,#REF!)</f>
        <v>#REF!</v>
      </c>
      <c r="F447" s="22">
        <f>COUNTIF(D447, "*FQDW*")</f>
        <v>0</v>
      </c>
      <c r="G447" s="22">
        <f>+COUNTIFS(E447,"&gt;1",F447,"&gt;0")</f>
        <v>0</v>
      </c>
      <c r="H447" s="26">
        <v>59</v>
      </c>
      <c r="I447" s="20"/>
      <c r="J447" s="47">
        <v>1</v>
      </c>
      <c r="K447" s="23">
        <v>45686</v>
      </c>
      <c r="L447" s="21" t="s">
        <v>1086</v>
      </c>
      <c r="M447" s="27" t="s">
        <v>322</v>
      </c>
      <c r="N447" s="21" t="s">
        <v>214</v>
      </c>
    </row>
    <row r="448" spans="1:14" ht="16.5" x14ac:dyDescent="0.3">
      <c r="A448" s="20" t="s">
        <v>39</v>
      </c>
      <c r="B448" s="20">
        <v>3</v>
      </c>
      <c r="C448" s="21" t="s">
        <v>1085</v>
      </c>
      <c r="D448" s="21" t="s">
        <v>93</v>
      </c>
      <c r="E448" s="22" t="e">
        <f xml:space="preserve"> COUNTIF(#REF!,#REF!)</f>
        <v>#REF!</v>
      </c>
      <c r="F448" s="22">
        <f>COUNTIF(D448, "*FQDW*")</f>
        <v>0</v>
      </c>
      <c r="G448" s="22">
        <f>+COUNTIFS(E448,"&gt;1",F448,"&gt;0")</f>
        <v>0</v>
      </c>
      <c r="H448" s="26">
        <v>59</v>
      </c>
      <c r="I448" s="20"/>
      <c r="J448" s="47">
        <v>1</v>
      </c>
      <c r="K448" s="23">
        <v>45686</v>
      </c>
      <c r="L448" s="21" t="s">
        <v>1086</v>
      </c>
      <c r="M448" s="27" t="s">
        <v>322</v>
      </c>
      <c r="N448" s="21" t="s">
        <v>214</v>
      </c>
    </row>
    <row r="449" spans="1:14" ht="16.5" x14ac:dyDescent="0.3">
      <c r="A449" s="20" t="s">
        <v>39</v>
      </c>
      <c r="B449" s="20">
        <v>3</v>
      </c>
      <c r="C449" s="21" t="s">
        <v>1085</v>
      </c>
      <c r="D449" s="21" t="s">
        <v>93</v>
      </c>
      <c r="E449" s="22" t="e">
        <f xml:space="preserve"> COUNTIF(#REF!,#REF!)</f>
        <v>#REF!</v>
      </c>
      <c r="F449" s="22">
        <f>COUNTIF(D449, "*FQDW*")</f>
        <v>0</v>
      </c>
      <c r="G449" s="22">
        <f>+COUNTIFS(E449,"&gt;1",F449,"&gt;0")</f>
        <v>0</v>
      </c>
      <c r="H449" s="26">
        <v>59</v>
      </c>
      <c r="I449" s="20"/>
      <c r="J449" s="47">
        <v>1</v>
      </c>
      <c r="K449" s="23">
        <v>45686</v>
      </c>
      <c r="L449" s="21" t="s">
        <v>1086</v>
      </c>
      <c r="M449" s="27" t="s">
        <v>322</v>
      </c>
      <c r="N449" s="21" t="s">
        <v>214</v>
      </c>
    </row>
    <row r="450" spans="1:14" ht="16.5" x14ac:dyDescent="0.3">
      <c r="A450" s="20" t="s">
        <v>39</v>
      </c>
      <c r="B450" s="20">
        <v>3</v>
      </c>
      <c r="C450" s="21" t="s">
        <v>1085</v>
      </c>
      <c r="D450" s="21" t="s">
        <v>93</v>
      </c>
      <c r="E450" s="22" t="e">
        <f xml:space="preserve"> COUNTIF(#REF!,#REF!)</f>
        <v>#REF!</v>
      </c>
      <c r="F450" s="22">
        <f>COUNTIF(D450, "*FQDW*")</f>
        <v>0</v>
      </c>
      <c r="G450" s="22">
        <f>+COUNTIFS(E450,"&gt;1",F450,"&gt;0")</f>
        <v>0</v>
      </c>
      <c r="H450" s="26">
        <v>59</v>
      </c>
      <c r="I450" s="20"/>
      <c r="J450" s="47">
        <v>1</v>
      </c>
      <c r="K450" s="23">
        <v>45686</v>
      </c>
      <c r="L450" s="21" t="s">
        <v>1086</v>
      </c>
      <c r="M450" s="27" t="s">
        <v>322</v>
      </c>
      <c r="N450" s="21" t="s">
        <v>214</v>
      </c>
    </row>
    <row r="451" spans="1:14" ht="16.5" x14ac:dyDescent="0.3">
      <c r="A451" s="20" t="s">
        <v>39</v>
      </c>
      <c r="B451" s="20">
        <v>3</v>
      </c>
      <c r="C451" s="21" t="s">
        <v>1085</v>
      </c>
      <c r="D451" s="21" t="s">
        <v>93</v>
      </c>
      <c r="E451" s="22" t="e">
        <f xml:space="preserve"> COUNTIF(#REF!,#REF!)</f>
        <v>#REF!</v>
      </c>
      <c r="F451" s="22">
        <f>COUNTIF(D451, "*FQDW*")</f>
        <v>0</v>
      </c>
      <c r="G451" s="22">
        <f>+COUNTIFS(E451,"&gt;1",F451,"&gt;0")</f>
        <v>0</v>
      </c>
      <c r="H451" s="26">
        <v>59</v>
      </c>
      <c r="I451" s="20"/>
      <c r="J451" s="47">
        <v>1</v>
      </c>
      <c r="K451" s="23">
        <v>45686</v>
      </c>
      <c r="L451" s="21" t="s">
        <v>1086</v>
      </c>
      <c r="M451" s="27" t="s">
        <v>322</v>
      </c>
      <c r="N451" s="21" t="s">
        <v>214</v>
      </c>
    </row>
    <row r="452" spans="1:14" ht="16.5" x14ac:dyDescent="0.3">
      <c r="A452" s="20" t="s">
        <v>39</v>
      </c>
      <c r="B452" s="20">
        <v>3</v>
      </c>
      <c r="C452" s="21" t="s">
        <v>1085</v>
      </c>
      <c r="D452" s="21" t="s">
        <v>93</v>
      </c>
      <c r="E452" s="22" t="e">
        <f xml:space="preserve"> COUNTIF(#REF!,#REF!)</f>
        <v>#REF!</v>
      </c>
      <c r="F452" s="22">
        <f>COUNTIF(D452, "*FQDW*")</f>
        <v>0</v>
      </c>
      <c r="G452" s="22">
        <f>+COUNTIFS(E452,"&gt;1",F452,"&gt;0")</f>
        <v>0</v>
      </c>
      <c r="H452" s="26">
        <v>59</v>
      </c>
      <c r="I452" s="20"/>
      <c r="J452" s="47">
        <v>1</v>
      </c>
      <c r="K452" s="23">
        <v>45686</v>
      </c>
      <c r="L452" s="21" t="s">
        <v>1086</v>
      </c>
      <c r="M452" s="27" t="s">
        <v>322</v>
      </c>
      <c r="N452" s="21" t="s">
        <v>214</v>
      </c>
    </row>
    <row r="453" spans="1:14" ht="16.5" x14ac:dyDescent="0.3">
      <c r="A453" s="20" t="s">
        <v>39</v>
      </c>
      <c r="B453" s="20">
        <v>3</v>
      </c>
      <c r="C453" s="21" t="s">
        <v>1085</v>
      </c>
      <c r="D453" s="21" t="s">
        <v>93</v>
      </c>
      <c r="E453" s="22" t="e">
        <f xml:space="preserve"> COUNTIF(#REF!,#REF!)</f>
        <v>#REF!</v>
      </c>
      <c r="F453" s="22">
        <f>COUNTIF(D453, "*FQDW*")</f>
        <v>0</v>
      </c>
      <c r="G453" s="22">
        <f>+COUNTIFS(E453,"&gt;1",F453,"&gt;0")</f>
        <v>0</v>
      </c>
      <c r="H453" s="26">
        <v>59</v>
      </c>
      <c r="I453" s="20"/>
      <c r="J453" s="47">
        <v>1</v>
      </c>
      <c r="K453" s="23">
        <v>45686</v>
      </c>
      <c r="L453" s="21" t="s">
        <v>1086</v>
      </c>
      <c r="M453" s="27" t="s">
        <v>322</v>
      </c>
      <c r="N453" s="59" t="s">
        <v>214</v>
      </c>
    </row>
    <row r="454" spans="1:14" ht="16.5" x14ac:dyDescent="0.3">
      <c r="A454" s="20" t="s">
        <v>39</v>
      </c>
      <c r="B454" s="20">
        <v>3</v>
      </c>
      <c r="C454" s="21" t="s">
        <v>1085</v>
      </c>
      <c r="D454" s="21" t="s">
        <v>93</v>
      </c>
      <c r="E454" s="22" t="e">
        <f xml:space="preserve"> COUNTIF(#REF!,#REF!)</f>
        <v>#REF!</v>
      </c>
      <c r="F454" s="22">
        <f>COUNTIF(D454, "*FQDW*")</f>
        <v>0</v>
      </c>
      <c r="G454" s="22">
        <f>+COUNTIFS(E454,"&gt;1",F454,"&gt;0")</f>
        <v>0</v>
      </c>
      <c r="H454" s="26">
        <v>59</v>
      </c>
      <c r="I454" s="20"/>
      <c r="J454" s="47">
        <v>1</v>
      </c>
      <c r="K454" s="23">
        <v>45686</v>
      </c>
      <c r="L454" s="21" t="s">
        <v>1086</v>
      </c>
      <c r="M454" s="27" t="s">
        <v>322</v>
      </c>
      <c r="N454" s="59" t="s">
        <v>214</v>
      </c>
    </row>
    <row r="455" spans="1:14" ht="16.5" x14ac:dyDescent="0.3">
      <c r="A455" s="20" t="s">
        <v>39</v>
      </c>
      <c r="B455" s="20">
        <v>3</v>
      </c>
      <c r="C455" s="21" t="s">
        <v>1085</v>
      </c>
      <c r="D455" s="21" t="s">
        <v>93</v>
      </c>
      <c r="E455" s="22" t="e">
        <f xml:space="preserve"> COUNTIF(#REF!,#REF!)</f>
        <v>#REF!</v>
      </c>
      <c r="F455" s="22">
        <f>COUNTIF(D455, "*FQDW*")</f>
        <v>0</v>
      </c>
      <c r="G455" s="22">
        <f>+COUNTIFS(E455,"&gt;1",F455,"&gt;0")</f>
        <v>0</v>
      </c>
      <c r="H455" s="26">
        <v>59</v>
      </c>
      <c r="I455" s="20"/>
      <c r="J455" s="47">
        <v>1</v>
      </c>
      <c r="K455" s="23">
        <v>45686</v>
      </c>
      <c r="L455" s="21" t="s">
        <v>1086</v>
      </c>
      <c r="M455" s="27" t="s">
        <v>322</v>
      </c>
      <c r="N455" s="59" t="s">
        <v>214</v>
      </c>
    </row>
    <row r="456" spans="1:14" ht="16.5" x14ac:dyDescent="0.3">
      <c r="A456" s="20" t="s">
        <v>39</v>
      </c>
      <c r="B456" s="20">
        <v>3</v>
      </c>
      <c r="C456" s="21" t="s">
        <v>1085</v>
      </c>
      <c r="D456" s="21" t="s">
        <v>93</v>
      </c>
      <c r="E456" s="22" t="e">
        <f xml:space="preserve"> COUNTIF(#REF!,#REF!)</f>
        <v>#REF!</v>
      </c>
      <c r="F456" s="22">
        <f>COUNTIF(D456, "*FQDW*")</f>
        <v>0</v>
      </c>
      <c r="G456" s="22">
        <f>+COUNTIFS(E456,"&gt;1",F456,"&gt;0")</f>
        <v>0</v>
      </c>
      <c r="H456" s="26">
        <v>59</v>
      </c>
      <c r="I456" s="20"/>
      <c r="J456" s="47">
        <v>1</v>
      </c>
      <c r="K456" s="23">
        <v>45686</v>
      </c>
      <c r="L456" s="21" t="s">
        <v>1086</v>
      </c>
      <c r="M456" s="27" t="s">
        <v>322</v>
      </c>
      <c r="N456" s="21" t="s">
        <v>214</v>
      </c>
    </row>
    <row r="457" spans="1:14" ht="16.5" x14ac:dyDescent="0.3">
      <c r="A457" s="20" t="s">
        <v>39</v>
      </c>
      <c r="B457" s="20">
        <v>3</v>
      </c>
      <c r="C457" s="21" t="s">
        <v>1085</v>
      </c>
      <c r="D457" s="21" t="s">
        <v>93</v>
      </c>
      <c r="E457" s="22" t="e">
        <f xml:space="preserve"> COUNTIF(#REF!,#REF!)</f>
        <v>#REF!</v>
      </c>
      <c r="F457" s="22">
        <f>COUNTIF(D457, "*FQDW*")</f>
        <v>0</v>
      </c>
      <c r="G457" s="22">
        <f>+COUNTIFS(E457,"&gt;1",F457,"&gt;0")</f>
        <v>0</v>
      </c>
      <c r="H457" s="26">
        <v>59</v>
      </c>
      <c r="I457" s="20"/>
      <c r="J457" s="47">
        <v>1</v>
      </c>
      <c r="K457" s="23">
        <v>45686</v>
      </c>
      <c r="L457" s="21" t="s">
        <v>1086</v>
      </c>
      <c r="M457" s="27" t="s">
        <v>322</v>
      </c>
      <c r="N457" s="21" t="s">
        <v>214</v>
      </c>
    </row>
    <row r="458" spans="1:14" ht="16.5" x14ac:dyDescent="0.3">
      <c r="A458" s="20" t="s">
        <v>39</v>
      </c>
      <c r="B458" s="20">
        <v>3</v>
      </c>
      <c r="C458" s="21" t="s">
        <v>1085</v>
      </c>
      <c r="D458" s="21" t="s">
        <v>93</v>
      </c>
      <c r="E458" s="22" t="e">
        <f xml:space="preserve"> COUNTIF(#REF!,#REF!)</f>
        <v>#REF!</v>
      </c>
      <c r="F458" s="22">
        <f>COUNTIF(D458, "*FQDW*")</f>
        <v>0</v>
      </c>
      <c r="G458" s="22">
        <f>+COUNTIFS(E458,"&gt;1",F458,"&gt;0")</f>
        <v>0</v>
      </c>
      <c r="H458" s="26">
        <v>59</v>
      </c>
      <c r="I458" s="20"/>
      <c r="J458" s="47">
        <v>1</v>
      </c>
      <c r="K458" s="23">
        <v>45686</v>
      </c>
      <c r="L458" s="21" t="s">
        <v>1086</v>
      </c>
      <c r="M458" s="27" t="s">
        <v>322</v>
      </c>
      <c r="N458" s="21" t="s">
        <v>214</v>
      </c>
    </row>
    <row r="459" spans="1:14" ht="16.5" x14ac:dyDescent="0.3">
      <c r="A459" s="20" t="s">
        <v>39</v>
      </c>
      <c r="B459" s="20">
        <v>3</v>
      </c>
      <c r="C459" s="21" t="s">
        <v>1085</v>
      </c>
      <c r="D459" s="21" t="s">
        <v>93</v>
      </c>
      <c r="E459" s="22" t="e">
        <f xml:space="preserve"> COUNTIF(#REF!,#REF!)</f>
        <v>#REF!</v>
      </c>
      <c r="F459" s="22">
        <f>COUNTIF(D459, "*FQDW*")</f>
        <v>0</v>
      </c>
      <c r="G459" s="22">
        <f>+COUNTIFS(E459,"&gt;1",F459,"&gt;0")</f>
        <v>0</v>
      </c>
      <c r="H459" s="26">
        <v>59</v>
      </c>
      <c r="I459" s="20"/>
      <c r="J459" s="47">
        <v>1</v>
      </c>
      <c r="K459" s="23">
        <v>45686</v>
      </c>
      <c r="L459" s="21" t="s">
        <v>1086</v>
      </c>
      <c r="M459" s="27" t="s">
        <v>322</v>
      </c>
      <c r="N459" s="21" t="s">
        <v>214</v>
      </c>
    </row>
    <row r="460" spans="1:14" ht="16.5" x14ac:dyDescent="0.3">
      <c r="A460" s="20" t="s">
        <v>39</v>
      </c>
      <c r="B460" s="20">
        <v>3</v>
      </c>
      <c r="C460" s="21" t="s">
        <v>1085</v>
      </c>
      <c r="D460" s="21" t="s">
        <v>93</v>
      </c>
      <c r="E460" s="22" t="e">
        <f xml:space="preserve"> COUNTIF(#REF!,#REF!)</f>
        <v>#REF!</v>
      </c>
      <c r="F460" s="22">
        <f>COUNTIF(D460, "*FQDW*")</f>
        <v>0</v>
      </c>
      <c r="G460" s="22">
        <f>+COUNTIFS(E460,"&gt;1",F460,"&gt;0")</f>
        <v>0</v>
      </c>
      <c r="H460" s="26">
        <v>59</v>
      </c>
      <c r="I460" s="20"/>
      <c r="J460" s="47">
        <v>1</v>
      </c>
      <c r="K460" s="23">
        <v>45686</v>
      </c>
      <c r="L460" s="21" t="s">
        <v>1086</v>
      </c>
      <c r="M460" s="27" t="s">
        <v>322</v>
      </c>
      <c r="N460" s="21" t="s">
        <v>214</v>
      </c>
    </row>
    <row r="461" spans="1:14" ht="16.5" x14ac:dyDescent="0.3">
      <c r="A461" s="20" t="s">
        <v>39</v>
      </c>
      <c r="B461" s="20">
        <v>3</v>
      </c>
      <c r="C461" s="21" t="s">
        <v>1085</v>
      </c>
      <c r="D461" s="21" t="s">
        <v>93</v>
      </c>
      <c r="E461" s="22" t="e">
        <f xml:space="preserve"> COUNTIF(#REF!,#REF!)</f>
        <v>#REF!</v>
      </c>
      <c r="F461" s="22">
        <f>COUNTIF(D461, "*FQDW*")</f>
        <v>0</v>
      </c>
      <c r="G461" s="22">
        <f>+COUNTIFS(E461,"&gt;1",F461,"&gt;0")</f>
        <v>0</v>
      </c>
      <c r="H461" s="26">
        <v>59</v>
      </c>
      <c r="I461" s="20"/>
      <c r="J461" s="47">
        <v>1</v>
      </c>
      <c r="K461" s="23">
        <v>45686</v>
      </c>
      <c r="L461" s="21" t="s">
        <v>1086</v>
      </c>
      <c r="M461" s="27" t="s">
        <v>322</v>
      </c>
      <c r="N461" s="21" t="s">
        <v>214</v>
      </c>
    </row>
    <row r="462" spans="1:14" ht="16.5" x14ac:dyDescent="0.3">
      <c r="A462" s="20" t="s">
        <v>39</v>
      </c>
      <c r="B462" s="20">
        <v>3</v>
      </c>
      <c r="C462" s="21" t="s">
        <v>1085</v>
      </c>
      <c r="D462" s="21" t="s">
        <v>93</v>
      </c>
      <c r="E462" s="22" t="e">
        <f xml:space="preserve"> COUNTIF(#REF!,#REF!)</f>
        <v>#REF!</v>
      </c>
      <c r="F462" s="22">
        <f>COUNTIF(D462, "*FQDW*")</f>
        <v>0</v>
      </c>
      <c r="G462" s="22">
        <f>+COUNTIFS(E462,"&gt;1",F462,"&gt;0")</f>
        <v>0</v>
      </c>
      <c r="H462" s="26">
        <v>59</v>
      </c>
      <c r="I462" s="20"/>
      <c r="J462" s="47">
        <v>1</v>
      </c>
      <c r="K462" s="23">
        <v>45686</v>
      </c>
      <c r="L462" s="21" t="s">
        <v>1086</v>
      </c>
      <c r="M462" s="27" t="s">
        <v>322</v>
      </c>
      <c r="N462" s="21" t="s">
        <v>214</v>
      </c>
    </row>
    <row r="463" spans="1:14" ht="16.5" x14ac:dyDescent="0.3">
      <c r="A463" s="20" t="s">
        <v>39</v>
      </c>
      <c r="B463" s="20">
        <v>3</v>
      </c>
      <c r="C463" s="21" t="s">
        <v>1085</v>
      </c>
      <c r="D463" s="21" t="s">
        <v>93</v>
      </c>
      <c r="E463" s="22" t="e">
        <f xml:space="preserve"> COUNTIF(#REF!,#REF!)</f>
        <v>#REF!</v>
      </c>
      <c r="F463" s="22">
        <f>COUNTIF(D463, "*FQDW*")</f>
        <v>0</v>
      </c>
      <c r="G463" s="22">
        <f>+COUNTIFS(E463,"&gt;1",F463,"&gt;0")</f>
        <v>0</v>
      </c>
      <c r="H463" s="26">
        <v>59</v>
      </c>
      <c r="I463" s="20"/>
      <c r="J463" s="47">
        <v>1</v>
      </c>
      <c r="K463" s="23">
        <v>45686</v>
      </c>
      <c r="L463" s="21" t="s">
        <v>1086</v>
      </c>
      <c r="M463" s="27" t="s">
        <v>322</v>
      </c>
      <c r="N463" s="21" t="s">
        <v>214</v>
      </c>
    </row>
    <row r="464" spans="1:14" ht="16.5" x14ac:dyDescent="0.3">
      <c r="A464" s="20" t="s">
        <v>39</v>
      </c>
      <c r="B464" s="20">
        <v>3</v>
      </c>
      <c r="C464" s="21" t="s">
        <v>1085</v>
      </c>
      <c r="D464" s="21" t="s">
        <v>93</v>
      </c>
      <c r="E464" s="22" t="e">
        <f xml:space="preserve"> COUNTIF(#REF!,#REF!)</f>
        <v>#REF!</v>
      </c>
      <c r="F464" s="22">
        <f>COUNTIF(D464, "*FQDW*")</f>
        <v>0</v>
      </c>
      <c r="G464" s="22">
        <f>+COUNTIFS(E464,"&gt;1",F464,"&gt;0")</f>
        <v>0</v>
      </c>
      <c r="H464" s="26">
        <v>59</v>
      </c>
      <c r="I464" s="20"/>
      <c r="J464" s="47">
        <v>1</v>
      </c>
      <c r="K464" s="23">
        <v>45686</v>
      </c>
      <c r="L464" s="21" t="s">
        <v>1086</v>
      </c>
      <c r="M464" s="27" t="s">
        <v>322</v>
      </c>
      <c r="N464" s="21" t="s">
        <v>214</v>
      </c>
    </row>
    <row r="465" spans="1:14" ht="16.5" x14ac:dyDescent="0.3">
      <c r="A465" s="20" t="s">
        <v>39</v>
      </c>
      <c r="B465" s="20">
        <v>3</v>
      </c>
      <c r="C465" s="21" t="s">
        <v>1085</v>
      </c>
      <c r="D465" s="21" t="s">
        <v>93</v>
      </c>
      <c r="E465" s="22" t="e">
        <f xml:space="preserve"> COUNTIF(#REF!,#REF!)</f>
        <v>#REF!</v>
      </c>
      <c r="F465" s="22">
        <f>COUNTIF(D465, "*FQDW*")</f>
        <v>0</v>
      </c>
      <c r="G465" s="22">
        <f>+COUNTIFS(E465,"&gt;1",F465,"&gt;0")</f>
        <v>0</v>
      </c>
      <c r="H465" s="26">
        <v>59</v>
      </c>
      <c r="I465" s="20"/>
      <c r="J465" s="47">
        <v>1</v>
      </c>
      <c r="K465" s="23">
        <v>45686</v>
      </c>
      <c r="L465" s="21" t="s">
        <v>1086</v>
      </c>
      <c r="M465" s="27" t="s">
        <v>322</v>
      </c>
      <c r="N465" s="21" t="s">
        <v>214</v>
      </c>
    </row>
    <row r="466" spans="1:14" ht="16.5" x14ac:dyDescent="0.3">
      <c r="A466" s="20" t="s">
        <v>39</v>
      </c>
      <c r="B466" s="20">
        <v>3</v>
      </c>
      <c r="C466" s="21" t="s">
        <v>1229</v>
      </c>
      <c r="D466" s="21" t="s">
        <v>208</v>
      </c>
      <c r="E466" s="22" t="e">
        <f xml:space="preserve"> COUNTIF(#REF!,#REF!)</f>
        <v>#REF!</v>
      </c>
      <c r="F466" s="22">
        <f>COUNTIF(D466, "*FQDW*")</f>
        <v>1</v>
      </c>
      <c r="G466" s="22">
        <f>+COUNTIFS(E466,"&gt;1",F466,"&gt;0")</f>
        <v>0</v>
      </c>
      <c r="H466" s="26">
        <v>59</v>
      </c>
      <c r="I466" s="20"/>
      <c r="J466" s="47">
        <v>1</v>
      </c>
      <c r="K466" s="23">
        <v>45686</v>
      </c>
      <c r="L466" s="21" t="s">
        <v>1230</v>
      </c>
      <c r="M466" s="24" t="s">
        <v>1231</v>
      </c>
      <c r="N466" s="21" t="s">
        <v>214</v>
      </c>
    </row>
    <row r="467" spans="1:14" ht="16.5" x14ac:dyDescent="0.3">
      <c r="A467" s="20" t="s">
        <v>39</v>
      </c>
      <c r="B467" s="20">
        <v>3</v>
      </c>
      <c r="C467" s="21" t="s">
        <v>832</v>
      </c>
      <c r="D467" s="21" t="s">
        <v>79</v>
      </c>
      <c r="E467" s="22" t="e">
        <f xml:space="preserve"> COUNTIF(#REF!,#REF!)</f>
        <v>#REF!</v>
      </c>
      <c r="F467" s="22">
        <f>COUNTIF(D467, "*FQDW*")</f>
        <v>0</v>
      </c>
      <c r="G467" s="22">
        <f>+COUNTIFS(E467,"&gt;1",F467,"&gt;0")</f>
        <v>0</v>
      </c>
      <c r="H467" s="26">
        <v>59</v>
      </c>
      <c r="I467" s="20"/>
      <c r="J467" s="47">
        <v>1</v>
      </c>
      <c r="K467" s="23">
        <v>45686</v>
      </c>
      <c r="L467" s="21" t="s">
        <v>343</v>
      </c>
      <c r="M467" s="24" t="s">
        <v>828</v>
      </c>
      <c r="N467" s="21" t="s">
        <v>64</v>
      </c>
    </row>
    <row r="468" spans="1:14" ht="16.5" x14ac:dyDescent="0.3">
      <c r="A468" s="20" t="s">
        <v>39</v>
      </c>
      <c r="B468" s="20">
        <v>3</v>
      </c>
      <c r="C468" s="21" t="s">
        <v>1011</v>
      </c>
      <c r="D468" s="21" t="s">
        <v>80</v>
      </c>
      <c r="E468" s="22" t="e">
        <f xml:space="preserve"> COUNTIF(#REF!,#REF!)</f>
        <v>#REF!</v>
      </c>
      <c r="F468" s="22">
        <f>COUNTIF(D468, "*FQDW*")</f>
        <v>0</v>
      </c>
      <c r="G468" s="22">
        <f>+COUNTIFS(E468,"&gt;1",F468,"&gt;0")</f>
        <v>0</v>
      </c>
      <c r="H468" s="26">
        <v>59</v>
      </c>
      <c r="I468" s="20"/>
      <c r="J468" s="47">
        <v>2</v>
      </c>
      <c r="K468" s="23">
        <v>45686</v>
      </c>
      <c r="L468" s="21" t="s">
        <v>589</v>
      </c>
      <c r="M468" s="24" t="s">
        <v>1012</v>
      </c>
      <c r="N468" s="21" t="s">
        <v>64</v>
      </c>
    </row>
    <row r="469" spans="1:14" ht="16.5" x14ac:dyDescent="0.3">
      <c r="A469" s="20" t="s">
        <v>39</v>
      </c>
      <c r="B469" s="20">
        <v>3</v>
      </c>
      <c r="C469" s="21" t="s">
        <v>833</v>
      </c>
      <c r="D469" s="21" t="s">
        <v>79</v>
      </c>
      <c r="E469" s="22" t="e">
        <f xml:space="preserve"> COUNTIF(#REF!,#REF!)</f>
        <v>#REF!</v>
      </c>
      <c r="F469" s="22">
        <f>COUNTIF(D469, "*FQDW*")</f>
        <v>0</v>
      </c>
      <c r="G469" s="22">
        <f>+COUNTIFS(E469,"&gt;1",F469,"&gt;0")</f>
        <v>0</v>
      </c>
      <c r="H469" s="26">
        <v>59</v>
      </c>
      <c r="I469" s="20"/>
      <c r="J469" s="47">
        <v>1</v>
      </c>
      <c r="K469" s="23">
        <v>45686</v>
      </c>
      <c r="L469" s="21" t="s">
        <v>343</v>
      </c>
      <c r="M469" s="24" t="s">
        <v>834</v>
      </c>
      <c r="N469" s="21" t="s">
        <v>64</v>
      </c>
    </row>
    <row r="470" spans="1:14" ht="16.5" x14ac:dyDescent="0.3">
      <c r="A470" s="20" t="s">
        <v>39</v>
      </c>
      <c r="B470" s="20">
        <v>3</v>
      </c>
      <c r="C470" s="21" t="s">
        <v>835</v>
      </c>
      <c r="D470" s="21" t="s">
        <v>79</v>
      </c>
      <c r="E470" s="22" t="e">
        <f xml:space="preserve"> COUNTIF(#REF!,#REF!)</f>
        <v>#REF!</v>
      </c>
      <c r="F470" s="22">
        <f>COUNTIF(D470, "*FQDW*")</f>
        <v>0</v>
      </c>
      <c r="G470" s="22">
        <f>+COUNTIFS(E470,"&gt;1",F470,"&gt;0")</f>
        <v>0</v>
      </c>
      <c r="H470" s="26">
        <v>56</v>
      </c>
      <c r="I470" s="20"/>
      <c r="J470" s="47">
        <v>1</v>
      </c>
      <c r="K470" s="23">
        <v>45686</v>
      </c>
      <c r="L470" s="21" t="s">
        <v>343</v>
      </c>
      <c r="M470" s="24" t="s">
        <v>836</v>
      </c>
      <c r="N470" s="21" t="s">
        <v>214</v>
      </c>
    </row>
    <row r="471" spans="1:14" ht="16.5" x14ac:dyDescent="0.3">
      <c r="A471" s="20" t="s">
        <v>39</v>
      </c>
      <c r="B471" s="20">
        <v>3</v>
      </c>
      <c r="C471" s="21" t="s">
        <v>1013</v>
      </c>
      <c r="D471" s="21" t="s">
        <v>80</v>
      </c>
      <c r="E471" s="22" t="e">
        <f xml:space="preserve"> COUNTIF(#REF!,#REF!)</f>
        <v>#REF!</v>
      </c>
      <c r="F471" s="22">
        <f>COUNTIF(D471, "*FQDW*")</f>
        <v>0</v>
      </c>
      <c r="G471" s="22">
        <f>+COUNTIFS(E471,"&gt;1",F471,"&gt;0")</f>
        <v>0</v>
      </c>
      <c r="H471" s="26">
        <v>55</v>
      </c>
      <c r="I471" s="20"/>
      <c r="J471" s="47">
        <v>2</v>
      </c>
      <c r="K471" s="23">
        <v>45686</v>
      </c>
      <c r="L471" s="21" t="s">
        <v>589</v>
      </c>
      <c r="M471" s="24" t="s">
        <v>1014</v>
      </c>
      <c r="N471" s="21" t="s">
        <v>214</v>
      </c>
    </row>
    <row r="472" spans="1:14" ht="16.5" x14ac:dyDescent="0.3">
      <c r="A472" s="20" t="s">
        <v>39</v>
      </c>
      <c r="B472" s="20">
        <v>3</v>
      </c>
      <c r="C472" s="21" t="s">
        <v>1167</v>
      </c>
      <c r="D472" s="21" t="s">
        <v>202</v>
      </c>
      <c r="E472" s="22" t="e">
        <f xml:space="preserve"> COUNTIF(#REF!,#REF!)</f>
        <v>#REF!</v>
      </c>
      <c r="F472" s="22">
        <f>COUNTIF(D472, "*FQDW*")</f>
        <v>1</v>
      </c>
      <c r="G472" s="22">
        <f>+COUNTIFS(E472,"&gt;1",F472,"&gt;0")</f>
        <v>0</v>
      </c>
      <c r="H472" s="26">
        <v>56</v>
      </c>
      <c r="I472" s="20"/>
      <c r="J472" s="47">
        <v>1</v>
      </c>
      <c r="K472" s="23">
        <v>45686</v>
      </c>
      <c r="L472" s="21" t="s">
        <v>1168</v>
      </c>
      <c r="M472" s="24" t="s">
        <v>1169</v>
      </c>
      <c r="N472" s="21" t="s">
        <v>132</v>
      </c>
    </row>
    <row r="473" spans="1:14" ht="16.5" x14ac:dyDescent="0.3">
      <c r="A473" s="20" t="s">
        <v>39</v>
      </c>
      <c r="B473" s="20">
        <v>3</v>
      </c>
      <c r="C473" s="21" t="s">
        <v>1177</v>
      </c>
      <c r="D473" s="21" t="s">
        <v>202</v>
      </c>
      <c r="E473" s="22" t="e">
        <f xml:space="preserve"> COUNTIF(#REF!,#REF!)</f>
        <v>#REF!</v>
      </c>
      <c r="F473" s="22">
        <f>COUNTIF(D473, "*FQDW*")</f>
        <v>1</v>
      </c>
      <c r="G473" s="22">
        <f>+COUNTIFS(E473,"&gt;1",F473,"&gt;0")</f>
        <v>0</v>
      </c>
      <c r="H473" s="26">
        <v>59</v>
      </c>
      <c r="I473" s="20"/>
      <c r="J473" s="47">
        <v>1</v>
      </c>
      <c r="K473" s="23">
        <v>45686</v>
      </c>
      <c r="L473" s="21" t="s">
        <v>1178</v>
      </c>
      <c r="M473" s="24" t="s">
        <v>1179</v>
      </c>
      <c r="N473" s="21" t="s">
        <v>132</v>
      </c>
    </row>
    <row r="474" spans="1:14" ht="16.5" x14ac:dyDescent="0.3">
      <c r="A474" s="20" t="s">
        <v>39</v>
      </c>
      <c r="B474" s="20">
        <v>3</v>
      </c>
      <c r="C474" s="21" t="s">
        <v>837</v>
      </c>
      <c r="D474" s="21" t="s">
        <v>79</v>
      </c>
      <c r="E474" s="22" t="e">
        <f xml:space="preserve"> COUNTIF(#REF!,#REF!)</f>
        <v>#REF!</v>
      </c>
      <c r="F474" s="22">
        <f>COUNTIF(D474, "*FQDW*")</f>
        <v>0</v>
      </c>
      <c r="G474" s="22">
        <f>+COUNTIFS(E474,"&gt;1",F474,"&gt;0")</f>
        <v>0</v>
      </c>
      <c r="H474" s="26">
        <v>53</v>
      </c>
      <c r="I474" s="20"/>
      <c r="J474" s="47">
        <v>1</v>
      </c>
      <c r="K474" s="23">
        <v>45686</v>
      </c>
      <c r="L474" s="21" t="s">
        <v>343</v>
      </c>
      <c r="M474" s="24" t="s">
        <v>799</v>
      </c>
      <c r="N474" s="21" t="s">
        <v>214</v>
      </c>
    </row>
    <row r="475" spans="1:14" ht="16.5" x14ac:dyDescent="0.3">
      <c r="A475" s="20" t="s">
        <v>39</v>
      </c>
      <c r="B475" s="20">
        <v>3</v>
      </c>
      <c r="C475" s="21" t="s">
        <v>838</v>
      </c>
      <c r="D475" s="21" t="s">
        <v>79</v>
      </c>
      <c r="E475" s="22" t="e">
        <f xml:space="preserve"> COUNTIF(#REF!,#REF!)</f>
        <v>#REF!</v>
      </c>
      <c r="F475" s="22">
        <f>COUNTIF(D475, "*FQDW*")</f>
        <v>0</v>
      </c>
      <c r="G475" s="22">
        <f>+COUNTIFS(E475,"&gt;1",F475,"&gt;0")</f>
        <v>0</v>
      </c>
      <c r="H475" s="26">
        <v>53</v>
      </c>
      <c r="I475" s="20"/>
      <c r="J475" s="47">
        <v>1</v>
      </c>
      <c r="K475" s="23">
        <v>45686</v>
      </c>
      <c r="L475" s="21" t="s">
        <v>343</v>
      </c>
      <c r="M475" s="24" t="s">
        <v>799</v>
      </c>
      <c r="N475" s="21" t="s">
        <v>214</v>
      </c>
    </row>
    <row r="476" spans="1:14" ht="16.5" x14ac:dyDescent="0.3">
      <c r="A476" s="20" t="s">
        <v>39</v>
      </c>
      <c r="B476" s="20">
        <v>3</v>
      </c>
      <c r="C476" s="21" t="s">
        <v>839</v>
      </c>
      <c r="D476" s="21" t="s">
        <v>79</v>
      </c>
      <c r="E476" s="22" t="e">
        <f xml:space="preserve"> COUNTIF(#REF!,#REF!)</f>
        <v>#REF!</v>
      </c>
      <c r="F476" s="22">
        <f>COUNTIF(D476, "*FQDW*")</f>
        <v>0</v>
      </c>
      <c r="G476" s="22">
        <f>+COUNTIFS(E476,"&gt;1",F476,"&gt;0")</f>
        <v>0</v>
      </c>
      <c r="H476" s="26">
        <v>53</v>
      </c>
      <c r="I476" s="20"/>
      <c r="J476" s="47">
        <v>1</v>
      </c>
      <c r="K476" s="23">
        <v>45686</v>
      </c>
      <c r="L476" s="21" t="s">
        <v>840</v>
      </c>
      <c r="M476" s="24" t="s">
        <v>799</v>
      </c>
      <c r="N476" s="21" t="s">
        <v>214</v>
      </c>
    </row>
    <row r="477" spans="1:14" ht="16.5" x14ac:dyDescent="0.3">
      <c r="A477" s="20" t="s">
        <v>39</v>
      </c>
      <c r="B477" s="20">
        <v>3</v>
      </c>
      <c r="C477" s="21" t="s">
        <v>1015</v>
      </c>
      <c r="D477" s="21" t="s">
        <v>80</v>
      </c>
      <c r="E477" s="22" t="e">
        <f xml:space="preserve"> COUNTIF(#REF!,#REF!)</f>
        <v>#REF!</v>
      </c>
      <c r="F477" s="22">
        <f>COUNTIF(D477, "*FQDW*")</f>
        <v>0</v>
      </c>
      <c r="G477" s="22">
        <f>+COUNTIFS(E477,"&gt;1",F477,"&gt;0")</f>
        <v>0</v>
      </c>
      <c r="H477" s="26">
        <v>53</v>
      </c>
      <c r="I477" s="20"/>
      <c r="J477" s="47">
        <v>2</v>
      </c>
      <c r="K477" s="23">
        <v>45686</v>
      </c>
      <c r="L477" s="21" t="s">
        <v>589</v>
      </c>
      <c r="M477" s="24" t="s">
        <v>1016</v>
      </c>
      <c r="N477" s="21" t="s">
        <v>214</v>
      </c>
    </row>
    <row r="478" spans="1:14" ht="16.5" x14ac:dyDescent="0.3">
      <c r="A478" s="20" t="s">
        <v>39</v>
      </c>
      <c r="B478" s="20">
        <v>3</v>
      </c>
      <c r="C478" s="21" t="s">
        <v>841</v>
      </c>
      <c r="D478" s="21" t="s">
        <v>79</v>
      </c>
      <c r="E478" s="22" t="e">
        <f xml:space="preserve"> COUNTIF(#REF!,#REF!)</f>
        <v>#REF!</v>
      </c>
      <c r="F478" s="22">
        <f>COUNTIF(D478, "*FQDW*")</f>
        <v>0</v>
      </c>
      <c r="G478" s="22">
        <f>+COUNTIFS(E478,"&gt;1",F478,"&gt;0")</f>
        <v>0</v>
      </c>
      <c r="H478" s="26">
        <v>53</v>
      </c>
      <c r="I478" s="20"/>
      <c r="J478" s="47">
        <v>1</v>
      </c>
      <c r="K478" s="23">
        <v>45686</v>
      </c>
      <c r="L478" s="21" t="s">
        <v>840</v>
      </c>
      <c r="M478" s="24" t="s">
        <v>799</v>
      </c>
      <c r="N478" s="21" t="s">
        <v>214</v>
      </c>
    </row>
    <row r="479" spans="1:14" ht="16.5" x14ac:dyDescent="0.3">
      <c r="A479" s="20" t="s">
        <v>39</v>
      </c>
      <c r="B479" s="20">
        <v>3</v>
      </c>
      <c r="C479" s="21" t="s">
        <v>1234</v>
      </c>
      <c r="D479" s="21" t="s">
        <v>208</v>
      </c>
      <c r="E479" s="22" t="e">
        <f xml:space="preserve"> COUNTIF(#REF!,#REF!)</f>
        <v>#REF!</v>
      </c>
      <c r="F479" s="22">
        <f>COUNTIF(D479, "*FQDW*")</f>
        <v>1</v>
      </c>
      <c r="G479" s="22">
        <f>+COUNTIFS(E479,"&gt;1",F479,"&gt;0")</f>
        <v>0</v>
      </c>
      <c r="H479" s="26">
        <v>53</v>
      </c>
      <c r="I479" s="20"/>
      <c r="J479" s="47">
        <v>3</v>
      </c>
      <c r="K479" s="23">
        <v>45686</v>
      </c>
      <c r="L479" s="21" t="s">
        <v>324</v>
      </c>
      <c r="M479" s="24" t="s">
        <v>1235</v>
      </c>
      <c r="N479" s="21" t="s">
        <v>214</v>
      </c>
    </row>
    <row r="480" spans="1:14" ht="16.5" x14ac:dyDescent="0.3">
      <c r="A480" s="20" t="s">
        <v>39</v>
      </c>
      <c r="B480" s="20">
        <v>3</v>
      </c>
      <c r="C480" s="21" t="s">
        <v>842</v>
      </c>
      <c r="D480" s="21" t="s">
        <v>79</v>
      </c>
      <c r="E480" s="22" t="e">
        <f xml:space="preserve"> COUNTIF(#REF!,#REF!)</f>
        <v>#REF!</v>
      </c>
      <c r="F480" s="22">
        <f>COUNTIF(D480, "*FQDW*")</f>
        <v>0</v>
      </c>
      <c r="G480" s="22">
        <f>+COUNTIFS(E480,"&gt;1",F480,"&gt;0")</f>
        <v>0</v>
      </c>
      <c r="H480" s="26">
        <v>53</v>
      </c>
      <c r="I480" s="20"/>
      <c r="J480" s="47">
        <v>1</v>
      </c>
      <c r="K480" s="23">
        <v>45686</v>
      </c>
      <c r="L480" s="21" t="s">
        <v>343</v>
      </c>
      <c r="M480" s="24" t="s">
        <v>843</v>
      </c>
      <c r="N480" s="21" t="s">
        <v>64</v>
      </c>
    </row>
    <row r="481" spans="1:14" ht="16.5" x14ac:dyDescent="0.3">
      <c r="A481" s="20" t="s">
        <v>39</v>
      </c>
      <c r="B481" s="20">
        <v>3</v>
      </c>
      <c r="C481" s="21" t="s">
        <v>844</v>
      </c>
      <c r="D481" s="21" t="s">
        <v>79</v>
      </c>
      <c r="E481" s="22" t="e">
        <f xml:space="preserve"> COUNTIF(#REF!,#REF!)</f>
        <v>#REF!</v>
      </c>
      <c r="F481" s="22">
        <f>COUNTIF(D481, "*FQDW*")</f>
        <v>0</v>
      </c>
      <c r="G481" s="22">
        <f>+COUNTIFS(E481,"&gt;1",F481,"&gt;0")</f>
        <v>0</v>
      </c>
      <c r="H481" s="26">
        <v>53</v>
      </c>
      <c r="I481" s="20"/>
      <c r="J481" s="47">
        <v>1</v>
      </c>
      <c r="K481" s="23">
        <v>45686</v>
      </c>
      <c r="L481" s="21" t="s">
        <v>343</v>
      </c>
      <c r="M481" s="24" t="s">
        <v>799</v>
      </c>
      <c r="N481" s="21" t="s">
        <v>214</v>
      </c>
    </row>
    <row r="482" spans="1:14" ht="16.5" x14ac:dyDescent="0.3">
      <c r="A482" s="20" t="s">
        <v>39</v>
      </c>
      <c r="B482" s="20">
        <v>3</v>
      </c>
      <c r="C482" s="21" t="s">
        <v>845</v>
      </c>
      <c r="D482" s="21" t="s">
        <v>79</v>
      </c>
      <c r="E482" s="22" t="e">
        <f xml:space="preserve"> COUNTIF(#REF!,#REF!)</f>
        <v>#REF!</v>
      </c>
      <c r="F482" s="22">
        <f>COUNTIF(D482, "*FQDW*")</f>
        <v>0</v>
      </c>
      <c r="G482" s="22">
        <f>+COUNTIFS(E482,"&gt;1",F482,"&gt;0")</f>
        <v>0</v>
      </c>
      <c r="H482" s="26">
        <v>53</v>
      </c>
      <c r="I482" s="20"/>
      <c r="J482" s="47">
        <v>1</v>
      </c>
      <c r="K482" s="23">
        <v>45686</v>
      </c>
      <c r="L482" s="21" t="s">
        <v>840</v>
      </c>
      <c r="M482" s="24" t="s">
        <v>846</v>
      </c>
      <c r="N482" s="21" t="s">
        <v>214</v>
      </c>
    </row>
    <row r="483" spans="1:14" ht="16.5" x14ac:dyDescent="0.3">
      <c r="A483" s="20" t="s">
        <v>39</v>
      </c>
      <c r="B483" s="20">
        <v>3</v>
      </c>
      <c r="C483" s="21" t="s">
        <v>847</v>
      </c>
      <c r="D483" s="21" t="s">
        <v>79</v>
      </c>
      <c r="E483" s="22" t="e">
        <f xml:space="preserve"> COUNTIF(#REF!,#REF!)</f>
        <v>#REF!</v>
      </c>
      <c r="F483" s="22">
        <f>COUNTIF(D483, "*FQDW*")</f>
        <v>0</v>
      </c>
      <c r="G483" s="22">
        <f>+COUNTIFS(E483,"&gt;1",F483,"&gt;0")</f>
        <v>0</v>
      </c>
      <c r="H483" s="26">
        <v>53</v>
      </c>
      <c r="I483" s="20"/>
      <c r="J483" s="47">
        <v>1</v>
      </c>
      <c r="K483" s="23">
        <v>45686</v>
      </c>
      <c r="L483" s="21" t="s">
        <v>840</v>
      </c>
      <c r="M483" s="24" t="s">
        <v>799</v>
      </c>
      <c r="N483" s="21" t="s">
        <v>214</v>
      </c>
    </row>
    <row r="484" spans="1:14" ht="16.5" x14ac:dyDescent="0.3">
      <c r="A484" s="20" t="s">
        <v>751</v>
      </c>
      <c r="B484" s="20">
        <v>3</v>
      </c>
      <c r="C484" s="21" t="s">
        <v>1017</v>
      </c>
      <c r="D484" s="21" t="s">
        <v>122</v>
      </c>
      <c r="E484" s="22" t="e">
        <f xml:space="preserve"> COUNTIF(#REF!,#REF!)</f>
        <v>#REF!</v>
      </c>
      <c r="F484" s="22">
        <f>COUNTIF(D484, "*FQDW*")</f>
        <v>0</v>
      </c>
      <c r="G484" s="22">
        <f>+COUNTIFS(E484,"&gt;1",F484,"&gt;0")</f>
        <v>0</v>
      </c>
      <c r="H484" s="26">
        <v>81</v>
      </c>
      <c r="I484" s="20"/>
      <c r="J484" s="47">
        <v>1</v>
      </c>
      <c r="K484" s="23">
        <v>45686</v>
      </c>
      <c r="L484" s="21" t="s">
        <v>1018</v>
      </c>
      <c r="M484" s="24" t="s">
        <v>1019</v>
      </c>
      <c r="N484" s="21" t="s">
        <v>31</v>
      </c>
    </row>
    <row r="485" spans="1:14" ht="16.5" x14ac:dyDescent="0.3">
      <c r="A485" s="20" t="s">
        <v>751</v>
      </c>
      <c r="B485" s="20">
        <v>3</v>
      </c>
      <c r="C485" s="21" t="s">
        <v>1017</v>
      </c>
      <c r="D485" s="21" t="s">
        <v>122</v>
      </c>
      <c r="E485" s="22" t="e">
        <f xml:space="preserve"> COUNTIF(#REF!,#REF!)</f>
        <v>#REF!</v>
      </c>
      <c r="F485" s="22">
        <f>COUNTIF(D485, "*FQDW*")</f>
        <v>0</v>
      </c>
      <c r="G485" s="22">
        <f>+COUNTIFS(E485,"&gt;1",F485,"&gt;0")</f>
        <v>0</v>
      </c>
      <c r="H485" s="26">
        <v>81</v>
      </c>
      <c r="I485" s="20"/>
      <c r="J485" s="47">
        <v>1</v>
      </c>
      <c r="K485" s="23">
        <v>45686</v>
      </c>
      <c r="L485" s="21" t="s">
        <v>1018</v>
      </c>
      <c r="M485" s="24" t="s">
        <v>1019</v>
      </c>
      <c r="N485" s="21" t="s">
        <v>31</v>
      </c>
    </row>
    <row r="486" spans="1:14" ht="16.5" x14ac:dyDescent="0.3">
      <c r="A486" s="20" t="s">
        <v>751</v>
      </c>
      <c r="B486" s="20">
        <v>3</v>
      </c>
      <c r="C486" s="21" t="s">
        <v>1236</v>
      </c>
      <c r="D486" s="21" t="s">
        <v>208</v>
      </c>
      <c r="E486" s="22" t="e">
        <f xml:space="preserve"> COUNTIF(#REF!,#REF!)</f>
        <v>#REF!</v>
      </c>
      <c r="F486" s="22">
        <f>COUNTIF(D486, "*FQDW*")</f>
        <v>1</v>
      </c>
      <c r="G486" s="22">
        <f>+COUNTIFS(E486,"&gt;1",F486,"&gt;0")</f>
        <v>0</v>
      </c>
      <c r="H486" s="26">
        <v>81</v>
      </c>
      <c r="I486" s="20"/>
      <c r="J486" s="47">
        <v>1</v>
      </c>
      <c r="K486" s="23">
        <v>45686</v>
      </c>
      <c r="L486" s="21" t="s">
        <v>1237</v>
      </c>
      <c r="M486" s="24" t="s">
        <v>1238</v>
      </c>
      <c r="N486" s="21" t="s">
        <v>31</v>
      </c>
    </row>
    <row r="487" spans="1:14" ht="16.5" x14ac:dyDescent="0.3">
      <c r="A487" s="20" t="s">
        <v>751</v>
      </c>
      <c r="B487" s="20">
        <v>3</v>
      </c>
      <c r="C487" s="21" t="s">
        <v>1242</v>
      </c>
      <c r="D487" s="21" t="s">
        <v>179</v>
      </c>
      <c r="E487" s="22" t="e">
        <f xml:space="preserve"> COUNTIF(#REF!,#REF!)</f>
        <v>#REF!</v>
      </c>
      <c r="F487" s="22">
        <f>COUNTIF(D487, "*FQDW*")</f>
        <v>1</v>
      </c>
      <c r="G487" s="22">
        <f>+COUNTIFS(E487,"&gt;1",F487,"&gt;0")</f>
        <v>0</v>
      </c>
      <c r="H487" s="26">
        <v>81</v>
      </c>
      <c r="I487" s="20"/>
      <c r="J487" s="47">
        <v>1</v>
      </c>
      <c r="K487" s="23">
        <v>45686</v>
      </c>
      <c r="L487" s="21" t="s">
        <v>1243</v>
      </c>
      <c r="M487" s="24" t="s">
        <v>1244</v>
      </c>
      <c r="N487" s="21" t="s">
        <v>31</v>
      </c>
    </row>
    <row r="488" spans="1:14" ht="16.5" x14ac:dyDescent="0.3">
      <c r="A488" s="20" t="s">
        <v>751</v>
      </c>
      <c r="B488" s="20">
        <v>3</v>
      </c>
      <c r="C488" s="21" t="s">
        <v>1020</v>
      </c>
      <c r="D488" s="21" t="s">
        <v>121</v>
      </c>
      <c r="E488" s="22" t="e">
        <f xml:space="preserve"> COUNTIF(#REF!,#REF!)</f>
        <v>#REF!</v>
      </c>
      <c r="F488" s="22">
        <f>COUNTIF(D488, "*FQDW*")</f>
        <v>0</v>
      </c>
      <c r="G488" s="22">
        <f>+COUNTIFS(E488,"&gt;1",F488,"&gt;0")</f>
        <v>0</v>
      </c>
      <c r="H488" s="26">
        <v>80</v>
      </c>
      <c r="I488" s="20"/>
      <c r="J488" s="47">
        <v>1</v>
      </c>
      <c r="K488" s="23">
        <v>45686</v>
      </c>
      <c r="L488" s="21" t="s">
        <v>1021</v>
      </c>
      <c r="M488" s="24" t="s">
        <v>1022</v>
      </c>
      <c r="N488" s="21" t="s">
        <v>31</v>
      </c>
    </row>
    <row r="489" spans="1:14" ht="16.5" x14ac:dyDescent="0.3">
      <c r="A489" s="20" t="s">
        <v>751</v>
      </c>
      <c r="B489" s="20">
        <v>3</v>
      </c>
      <c r="C489" s="21" t="s">
        <v>1023</v>
      </c>
      <c r="D489" s="21" t="s">
        <v>121</v>
      </c>
      <c r="E489" s="22" t="e">
        <f xml:space="preserve"> COUNTIF(#REF!,#REF!)</f>
        <v>#REF!</v>
      </c>
      <c r="F489" s="22">
        <f>COUNTIF(D489, "*FQDW*")</f>
        <v>0</v>
      </c>
      <c r="G489" s="22">
        <f>+COUNTIFS(E489,"&gt;1",F489,"&gt;0")</f>
        <v>0</v>
      </c>
      <c r="H489" s="26">
        <v>80</v>
      </c>
      <c r="I489" s="20"/>
      <c r="J489" s="47">
        <v>1</v>
      </c>
      <c r="K489" s="23">
        <v>45686</v>
      </c>
      <c r="L489" s="21" t="s">
        <v>1024</v>
      </c>
      <c r="M489" s="24" t="s">
        <v>1025</v>
      </c>
      <c r="N489" s="21" t="s">
        <v>31</v>
      </c>
    </row>
    <row r="490" spans="1:14" ht="16.5" x14ac:dyDescent="0.3">
      <c r="A490" s="20" t="s">
        <v>751</v>
      </c>
      <c r="B490" s="20">
        <v>3</v>
      </c>
      <c r="C490" s="21" t="s">
        <v>1026</v>
      </c>
      <c r="D490" s="21" t="s">
        <v>121</v>
      </c>
      <c r="E490" s="22" t="e">
        <f xml:space="preserve"> COUNTIF(#REF!,#REF!)</f>
        <v>#REF!</v>
      </c>
      <c r="F490" s="22">
        <f>COUNTIF(D490, "*FQDW*")</f>
        <v>0</v>
      </c>
      <c r="G490" s="22">
        <f>+COUNTIFS(E490,"&gt;1",F490,"&gt;0")</f>
        <v>0</v>
      </c>
      <c r="H490" s="26">
        <v>80</v>
      </c>
      <c r="I490" s="20"/>
      <c r="J490" s="47">
        <v>1</v>
      </c>
      <c r="K490" s="23">
        <v>45686</v>
      </c>
      <c r="L490" s="21" t="s">
        <v>1027</v>
      </c>
      <c r="M490" s="24" t="s">
        <v>1025</v>
      </c>
      <c r="N490" s="21" t="s">
        <v>31</v>
      </c>
    </row>
    <row r="491" spans="1:14" ht="16.5" x14ac:dyDescent="0.3">
      <c r="A491" s="20" t="s">
        <v>751</v>
      </c>
      <c r="B491" s="20">
        <v>3</v>
      </c>
      <c r="C491" s="21" t="s">
        <v>1028</v>
      </c>
      <c r="D491" s="21" t="s">
        <v>121</v>
      </c>
      <c r="E491" s="22" t="e">
        <f xml:space="preserve"> COUNTIF(#REF!,#REF!)</f>
        <v>#REF!</v>
      </c>
      <c r="F491" s="22">
        <f>COUNTIF(D491, "*FQDW*")</f>
        <v>0</v>
      </c>
      <c r="G491" s="22">
        <f>+COUNTIFS(E491,"&gt;1",F491,"&gt;0")</f>
        <v>0</v>
      </c>
      <c r="H491" s="26">
        <v>80</v>
      </c>
      <c r="I491" s="20"/>
      <c r="J491" s="47">
        <v>1</v>
      </c>
      <c r="K491" s="23">
        <v>45686</v>
      </c>
      <c r="L491" s="21" t="s">
        <v>1029</v>
      </c>
      <c r="M491" s="24" t="s">
        <v>1025</v>
      </c>
      <c r="N491" s="21" t="s">
        <v>31</v>
      </c>
    </row>
    <row r="492" spans="1:14" ht="16.5" x14ac:dyDescent="0.3">
      <c r="A492" s="20" t="s">
        <v>751</v>
      </c>
      <c r="B492" s="20">
        <v>3</v>
      </c>
      <c r="C492" s="21" t="s">
        <v>1030</v>
      </c>
      <c r="D492" s="21" t="s">
        <v>154</v>
      </c>
      <c r="E492" s="22" t="e">
        <f xml:space="preserve"> COUNTIF(#REF!,#REF!)</f>
        <v>#REF!</v>
      </c>
      <c r="F492" s="22">
        <f>COUNTIF(D492, "*FQDW*")</f>
        <v>0</v>
      </c>
      <c r="G492" s="22">
        <f>+COUNTIFS(E492,"&gt;1",F492,"&gt;0")</f>
        <v>0</v>
      </c>
      <c r="H492" s="26">
        <v>80</v>
      </c>
      <c r="I492" s="20"/>
      <c r="J492" s="47">
        <v>1</v>
      </c>
      <c r="K492" s="23">
        <v>45686</v>
      </c>
      <c r="L492" s="21" t="s">
        <v>1031</v>
      </c>
      <c r="M492" s="24" t="s">
        <v>1032</v>
      </c>
      <c r="N492" s="21" t="s">
        <v>31</v>
      </c>
    </row>
    <row r="493" spans="1:14" ht="16.5" x14ac:dyDescent="0.3">
      <c r="A493" s="20" t="s">
        <v>751</v>
      </c>
      <c r="B493" s="20">
        <v>3</v>
      </c>
      <c r="C493" s="21" t="s">
        <v>1033</v>
      </c>
      <c r="D493" s="21" t="s">
        <v>154</v>
      </c>
      <c r="E493" s="22" t="e">
        <f xml:space="preserve"> COUNTIF(#REF!,#REF!)</f>
        <v>#REF!</v>
      </c>
      <c r="F493" s="22">
        <f>COUNTIF(D493, "*FQDW*")</f>
        <v>0</v>
      </c>
      <c r="G493" s="22">
        <f>+COUNTIFS(E493,"&gt;1",F493,"&gt;0")</f>
        <v>0</v>
      </c>
      <c r="H493" s="26">
        <v>80</v>
      </c>
      <c r="I493" s="20"/>
      <c r="J493" s="47">
        <v>1</v>
      </c>
      <c r="K493" s="23">
        <v>45686</v>
      </c>
      <c r="L493" s="21" t="s">
        <v>1034</v>
      </c>
      <c r="M493" s="24" t="s">
        <v>1035</v>
      </c>
      <c r="N493" s="21" t="s">
        <v>31</v>
      </c>
    </row>
    <row r="494" spans="1:14" ht="16.5" x14ac:dyDescent="0.3">
      <c r="A494" s="20" t="s">
        <v>751</v>
      </c>
      <c r="B494" s="20">
        <v>3</v>
      </c>
      <c r="C494" s="21" t="s">
        <v>1036</v>
      </c>
      <c r="D494" s="21" t="s">
        <v>154</v>
      </c>
      <c r="E494" s="22" t="e">
        <f xml:space="preserve"> COUNTIF(#REF!,#REF!)</f>
        <v>#REF!</v>
      </c>
      <c r="F494" s="22">
        <f>COUNTIF(D494, "*FQDW*")</f>
        <v>0</v>
      </c>
      <c r="G494" s="22">
        <f>+COUNTIFS(E494,"&gt;1",F494,"&gt;0")</f>
        <v>0</v>
      </c>
      <c r="H494" s="26">
        <v>80</v>
      </c>
      <c r="I494" s="20"/>
      <c r="J494" s="47">
        <v>1</v>
      </c>
      <c r="K494" s="23">
        <v>45686</v>
      </c>
      <c r="L494" s="21" t="s">
        <v>1037</v>
      </c>
      <c r="M494" s="24" t="s">
        <v>1038</v>
      </c>
      <c r="N494" s="21" t="s">
        <v>31</v>
      </c>
    </row>
    <row r="495" spans="1:14" ht="16.5" x14ac:dyDescent="0.3">
      <c r="A495" s="20" t="s">
        <v>751</v>
      </c>
      <c r="B495" s="20">
        <v>3</v>
      </c>
      <c r="C495" s="21" t="s">
        <v>1039</v>
      </c>
      <c r="D495" s="21" t="s">
        <v>154</v>
      </c>
      <c r="E495" s="22" t="e">
        <f xml:space="preserve"> COUNTIF(#REF!,#REF!)</f>
        <v>#REF!</v>
      </c>
      <c r="F495" s="22">
        <f>COUNTIF(D495, "*FQDW*")</f>
        <v>0</v>
      </c>
      <c r="G495" s="22">
        <f>+COUNTIFS(E495,"&gt;1",F495,"&gt;0")</f>
        <v>0</v>
      </c>
      <c r="H495" s="26">
        <v>82</v>
      </c>
      <c r="I495" s="20"/>
      <c r="J495" s="47">
        <v>1</v>
      </c>
      <c r="K495" s="23">
        <v>45686</v>
      </c>
      <c r="L495" s="21" t="s">
        <v>1040</v>
      </c>
      <c r="M495" s="24" t="s">
        <v>1041</v>
      </c>
      <c r="N495" s="21" t="s">
        <v>31</v>
      </c>
    </row>
    <row r="496" spans="1:14" ht="16.5" x14ac:dyDescent="0.3">
      <c r="A496" s="20" t="s">
        <v>751</v>
      </c>
      <c r="B496" s="20">
        <v>3</v>
      </c>
      <c r="C496" s="21" t="s">
        <v>1042</v>
      </c>
      <c r="D496" s="21" t="s">
        <v>154</v>
      </c>
      <c r="E496" s="22" t="e">
        <f xml:space="preserve"> COUNTIF(#REF!,#REF!)</f>
        <v>#REF!</v>
      </c>
      <c r="F496" s="22">
        <f>COUNTIF(D496, "*FQDW*")</f>
        <v>0</v>
      </c>
      <c r="G496" s="22">
        <f>+COUNTIFS(E496,"&gt;1",F496,"&gt;0")</f>
        <v>0</v>
      </c>
      <c r="H496" s="26">
        <v>82</v>
      </c>
      <c r="I496" s="20"/>
      <c r="J496" s="47">
        <v>1</v>
      </c>
      <c r="K496" s="23">
        <v>45686</v>
      </c>
      <c r="L496" s="21" t="s">
        <v>1043</v>
      </c>
      <c r="M496" s="24" t="s">
        <v>1044</v>
      </c>
      <c r="N496" s="21" t="s">
        <v>31</v>
      </c>
    </row>
    <row r="497" spans="1:14" ht="16.5" x14ac:dyDescent="0.3">
      <c r="A497" s="20" t="s">
        <v>751</v>
      </c>
      <c r="B497" s="20">
        <v>3</v>
      </c>
      <c r="C497" s="21" t="s">
        <v>1045</v>
      </c>
      <c r="D497" s="21" t="s">
        <v>154</v>
      </c>
      <c r="E497" s="22" t="e">
        <f xml:space="preserve"> COUNTIF(#REF!,#REF!)</f>
        <v>#REF!</v>
      </c>
      <c r="F497" s="22">
        <f>COUNTIF(D497, "*FQDW*")</f>
        <v>0</v>
      </c>
      <c r="G497" s="22">
        <f>+COUNTIFS(E497,"&gt;1",F497,"&gt;0")</f>
        <v>0</v>
      </c>
      <c r="H497" s="26">
        <v>80</v>
      </c>
      <c r="I497" s="20"/>
      <c r="J497" s="47">
        <v>1</v>
      </c>
      <c r="K497" s="23">
        <v>45686</v>
      </c>
      <c r="L497" s="21" t="s">
        <v>1046</v>
      </c>
      <c r="M497" s="24" t="s">
        <v>1047</v>
      </c>
      <c r="N497" s="21" t="s">
        <v>31</v>
      </c>
    </row>
    <row r="498" spans="1:14" ht="16.5" x14ac:dyDescent="0.3">
      <c r="A498" s="20" t="s">
        <v>751</v>
      </c>
      <c r="B498" s="20">
        <v>3</v>
      </c>
      <c r="C498" s="21" t="s">
        <v>1048</v>
      </c>
      <c r="D498" s="21" t="s">
        <v>126</v>
      </c>
      <c r="E498" s="22" t="e">
        <f xml:space="preserve"> COUNTIF(#REF!,#REF!)</f>
        <v>#REF!</v>
      </c>
      <c r="F498" s="22">
        <f>COUNTIF(D498, "*FQDW*")</f>
        <v>0</v>
      </c>
      <c r="G498" s="22">
        <f>+COUNTIFS(E498,"&gt;1",F498,"&gt;0")</f>
        <v>0</v>
      </c>
      <c r="H498" s="26">
        <v>81</v>
      </c>
      <c r="I498" s="20"/>
      <c r="J498" s="47">
        <v>1</v>
      </c>
      <c r="K498" s="23">
        <v>45686</v>
      </c>
      <c r="L498" s="21" t="s">
        <v>1049</v>
      </c>
      <c r="M498" s="24" t="s">
        <v>1050</v>
      </c>
      <c r="N498" s="21" t="s">
        <v>31</v>
      </c>
    </row>
    <row r="499" spans="1:14" ht="16.5" x14ac:dyDescent="0.3">
      <c r="A499" s="20" t="s">
        <v>751</v>
      </c>
      <c r="B499" s="20">
        <v>3</v>
      </c>
      <c r="C499" s="21" t="s">
        <v>1051</v>
      </c>
      <c r="D499" s="21" t="s">
        <v>126</v>
      </c>
      <c r="E499" s="22" t="e">
        <f xml:space="preserve"> COUNTIF(#REF!,#REF!)</f>
        <v>#REF!</v>
      </c>
      <c r="F499" s="22">
        <f>COUNTIF(D499, "*FQDW*")</f>
        <v>0</v>
      </c>
      <c r="G499" s="22">
        <f>+COUNTIFS(E499,"&gt;1",F499,"&gt;0")</f>
        <v>0</v>
      </c>
      <c r="H499" s="26">
        <v>81</v>
      </c>
      <c r="I499" s="20"/>
      <c r="J499" s="47">
        <v>1</v>
      </c>
      <c r="K499" s="23">
        <v>45686</v>
      </c>
      <c r="L499" s="21" t="s">
        <v>1049</v>
      </c>
      <c r="M499" s="24" t="s">
        <v>1052</v>
      </c>
      <c r="N499" s="21" t="s">
        <v>31</v>
      </c>
    </row>
    <row r="500" spans="1:14" ht="16.5" x14ac:dyDescent="0.3">
      <c r="A500" s="20" t="s">
        <v>751</v>
      </c>
      <c r="B500" s="20">
        <v>3</v>
      </c>
      <c r="C500" s="21" t="s">
        <v>1053</v>
      </c>
      <c r="D500" s="21" t="s">
        <v>126</v>
      </c>
      <c r="E500" s="22" t="e">
        <f xml:space="preserve"> COUNTIF(#REF!,#REF!)</f>
        <v>#REF!</v>
      </c>
      <c r="F500" s="22">
        <f>COUNTIF(D500, "*FQDW*")</f>
        <v>0</v>
      </c>
      <c r="G500" s="22">
        <f>+COUNTIFS(E500,"&gt;1",F500,"&gt;0")</f>
        <v>0</v>
      </c>
      <c r="H500" s="26">
        <v>81</v>
      </c>
      <c r="I500" s="20"/>
      <c r="J500" s="47">
        <v>1</v>
      </c>
      <c r="K500" s="23">
        <v>45686</v>
      </c>
      <c r="L500" s="21" t="s">
        <v>1049</v>
      </c>
      <c r="M500" s="24" t="s">
        <v>1050</v>
      </c>
      <c r="N500" s="21" t="s">
        <v>31</v>
      </c>
    </row>
    <row r="501" spans="1:14" ht="16.5" x14ac:dyDescent="0.3">
      <c r="A501" s="20" t="s">
        <v>751</v>
      </c>
      <c r="B501" s="20">
        <v>3</v>
      </c>
      <c r="C501" s="21" t="s">
        <v>1054</v>
      </c>
      <c r="D501" s="21" t="s">
        <v>126</v>
      </c>
      <c r="E501" s="22" t="e">
        <f xml:space="preserve"> COUNTIF(#REF!,#REF!)</f>
        <v>#REF!</v>
      </c>
      <c r="F501" s="22">
        <f>COUNTIF(D501, "*FQDW*")</f>
        <v>0</v>
      </c>
      <c r="G501" s="22">
        <f>+COUNTIFS(E501,"&gt;1",F501,"&gt;0")</f>
        <v>0</v>
      </c>
      <c r="H501" s="26">
        <v>81</v>
      </c>
      <c r="I501" s="20"/>
      <c r="J501" s="47">
        <v>1</v>
      </c>
      <c r="K501" s="23">
        <v>45686</v>
      </c>
      <c r="L501" s="21" t="s">
        <v>1049</v>
      </c>
      <c r="M501" s="24" t="s">
        <v>1050</v>
      </c>
      <c r="N501" s="21" t="s">
        <v>31</v>
      </c>
    </row>
    <row r="502" spans="1:14" ht="16.5" x14ac:dyDescent="0.3">
      <c r="A502" s="20" t="s">
        <v>751</v>
      </c>
      <c r="B502" s="20">
        <v>3</v>
      </c>
      <c r="C502" s="21" t="s">
        <v>1055</v>
      </c>
      <c r="D502" s="21" t="s">
        <v>133</v>
      </c>
      <c r="E502" s="22" t="e">
        <f xml:space="preserve"> COUNTIF(#REF!,#REF!)</f>
        <v>#REF!</v>
      </c>
      <c r="F502" s="22">
        <f>COUNTIF(D502, "*FQDW*")</f>
        <v>0</v>
      </c>
      <c r="G502" s="22">
        <f>+COUNTIFS(E502,"&gt;1",F502,"&gt;0")</f>
        <v>0</v>
      </c>
      <c r="H502" s="26">
        <v>81</v>
      </c>
      <c r="I502" s="20"/>
      <c r="J502" s="47">
        <v>1</v>
      </c>
      <c r="K502" s="23">
        <v>45686</v>
      </c>
      <c r="L502" s="21" t="s">
        <v>1056</v>
      </c>
      <c r="M502" s="24" t="s">
        <v>1057</v>
      </c>
      <c r="N502" s="21" t="s">
        <v>31</v>
      </c>
    </row>
    <row r="503" spans="1:14" ht="16.5" x14ac:dyDescent="0.3">
      <c r="A503" s="20" t="s">
        <v>751</v>
      </c>
      <c r="B503" s="20">
        <v>3</v>
      </c>
      <c r="C503" s="21" t="s">
        <v>1055</v>
      </c>
      <c r="D503" s="21" t="s">
        <v>133</v>
      </c>
      <c r="E503" s="22" t="e">
        <f xml:space="preserve"> COUNTIF(#REF!,#REF!)</f>
        <v>#REF!</v>
      </c>
      <c r="F503" s="22">
        <f>COUNTIF(D503, "*FQDW*")</f>
        <v>0</v>
      </c>
      <c r="G503" s="22">
        <f>+COUNTIFS(E503,"&gt;1",F503,"&gt;0")</f>
        <v>0</v>
      </c>
      <c r="H503" s="26">
        <v>81</v>
      </c>
      <c r="I503" s="20"/>
      <c r="J503" s="47">
        <v>1</v>
      </c>
      <c r="K503" s="23">
        <v>45686</v>
      </c>
      <c r="L503" s="21" t="s">
        <v>1056</v>
      </c>
      <c r="M503" s="24" t="s">
        <v>1057</v>
      </c>
      <c r="N503" s="21" t="s">
        <v>31</v>
      </c>
    </row>
    <row r="504" spans="1:14" ht="16.5" x14ac:dyDescent="0.3">
      <c r="A504" s="20" t="s">
        <v>751</v>
      </c>
      <c r="B504" s="20">
        <v>3</v>
      </c>
      <c r="C504" s="21" t="s">
        <v>1055</v>
      </c>
      <c r="D504" s="21" t="s">
        <v>133</v>
      </c>
      <c r="E504" s="22" t="e">
        <f xml:space="preserve"> COUNTIF(#REF!,#REF!)</f>
        <v>#REF!</v>
      </c>
      <c r="F504" s="22">
        <f>COUNTIF(D504, "*FQDW*")</f>
        <v>0</v>
      </c>
      <c r="G504" s="22">
        <f>+COUNTIFS(E504,"&gt;1",F504,"&gt;0")</f>
        <v>0</v>
      </c>
      <c r="H504" s="26">
        <v>81</v>
      </c>
      <c r="I504" s="20"/>
      <c r="J504" s="47">
        <v>1</v>
      </c>
      <c r="K504" s="23">
        <v>45686</v>
      </c>
      <c r="L504" s="21" t="s">
        <v>1056</v>
      </c>
      <c r="M504" s="24" t="s">
        <v>1057</v>
      </c>
      <c r="N504" s="21" t="s">
        <v>31</v>
      </c>
    </row>
    <row r="505" spans="1:14" ht="16.5" x14ac:dyDescent="0.3">
      <c r="A505" s="20" t="s">
        <v>751</v>
      </c>
      <c r="B505" s="20">
        <v>3</v>
      </c>
      <c r="C505" s="21" t="s">
        <v>1055</v>
      </c>
      <c r="D505" s="21" t="s">
        <v>133</v>
      </c>
      <c r="E505" s="22" t="e">
        <f xml:space="preserve"> COUNTIF(#REF!,#REF!)</f>
        <v>#REF!</v>
      </c>
      <c r="F505" s="22">
        <f>COUNTIF(D505, "*FQDW*")</f>
        <v>0</v>
      </c>
      <c r="G505" s="22">
        <f>+COUNTIFS(E505,"&gt;1",F505,"&gt;0")</f>
        <v>0</v>
      </c>
      <c r="H505" s="26">
        <v>81</v>
      </c>
      <c r="I505" s="20"/>
      <c r="J505" s="47">
        <v>1</v>
      </c>
      <c r="K505" s="23">
        <v>45686</v>
      </c>
      <c r="L505" s="21" t="s">
        <v>1056</v>
      </c>
      <c r="M505" s="24" t="s">
        <v>1057</v>
      </c>
      <c r="N505" s="21" t="s">
        <v>31</v>
      </c>
    </row>
    <row r="506" spans="1:14" ht="16.5" x14ac:dyDescent="0.3">
      <c r="A506" s="20" t="s">
        <v>751</v>
      </c>
      <c r="B506" s="20">
        <v>3</v>
      </c>
      <c r="C506" s="21" t="s">
        <v>1055</v>
      </c>
      <c r="D506" s="21" t="s">
        <v>133</v>
      </c>
      <c r="E506" s="22" t="e">
        <f xml:space="preserve"> COUNTIF(#REF!,#REF!)</f>
        <v>#REF!</v>
      </c>
      <c r="F506" s="22">
        <f>COUNTIF(D506, "*FQDW*")</f>
        <v>0</v>
      </c>
      <c r="G506" s="22">
        <f>+COUNTIFS(E506,"&gt;1",F506,"&gt;0")</f>
        <v>0</v>
      </c>
      <c r="H506" s="26">
        <v>81</v>
      </c>
      <c r="I506" s="20"/>
      <c r="J506" s="47">
        <v>1</v>
      </c>
      <c r="K506" s="23">
        <v>45686</v>
      </c>
      <c r="L506" s="21" t="s">
        <v>1056</v>
      </c>
      <c r="M506" s="24" t="s">
        <v>1057</v>
      </c>
      <c r="N506" s="21" t="s">
        <v>31</v>
      </c>
    </row>
    <row r="507" spans="1:14" ht="16.5" x14ac:dyDescent="0.3">
      <c r="A507" s="20" t="s">
        <v>751</v>
      </c>
      <c r="B507" s="20">
        <v>3</v>
      </c>
      <c r="C507" s="21" t="s">
        <v>1055</v>
      </c>
      <c r="D507" s="21" t="s">
        <v>133</v>
      </c>
      <c r="E507" s="22" t="e">
        <f xml:space="preserve"> COUNTIF(#REF!,#REF!)</f>
        <v>#REF!</v>
      </c>
      <c r="F507" s="22">
        <f>COUNTIF(D507, "*FQDW*")</f>
        <v>0</v>
      </c>
      <c r="G507" s="22">
        <f>+COUNTIFS(E507,"&gt;1",F507,"&gt;0")</f>
        <v>0</v>
      </c>
      <c r="H507" s="26">
        <v>81</v>
      </c>
      <c r="I507" s="20"/>
      <c r="J507" s="47">
        <v>1</v>
      </c>
      <c r="K507" s="23">
        <v>45686</v>
      </c>
      <c r="L507" s="21" t="s">
        <v>1056</v>
      </c>
      <c r="M507" s="24" t="s">
        <v>1057</v>
      </c>
      <c r="N507" s="21" t="s">
        <v>31</v>
      </c>
    </row>
    <row r="508" spans="1:14" ht="16.5" x14ac:dyDescent="0.3">
      <c r="A508" s="20" t="s">
        <v>751</v>
      </c>
      <c r="B508" s="20">
        <v>3</v>
      </c>
      <c r="C508" s="21" t="s">
        <v>1055</v>
      </c>
      <c r="D508" s="21" t="s">
        <v>133</v>
      </c>
      <c r="E508" s="22" t="e">
        <f xml:space="preserve"> COUNTIF(#REF!,#REF!)</f>
        <v>#REF!</v>
      </c>
      <c r="F508" s="22">
        <f>COUNTIF(D508, "*FQDW*")</f>
        <v>0</v>
      </c>
      <c r="G508" s="22">
        <f>+COUNTIFS(E508,"&gt;1",F508,"&gt;0")</f>
        <v>0</v>
      </c>
      <c r="H508" s="26">
        <v>81</v>
      </c>
      <c r="I508" s="20"/>
      <c r="J508" s="47">
        <v>1</v>
      </c>
      <c r="K508" s="23">
        <v>45686</v>
      </c>
      <c r="L508" s="21" t="s">
        <v>1056</v>
      </c>
      <c r="M508" s="24" t="s">
        <v>1057</v>
      </c>
      <c r="N508" s="21" t="s">
        <v>31</v>
      </c>
    </row>
    <row r="509" spans="1:14" ht="16.5" x14ac:dyDescent="0.3">
      <c r="A509" s="20" t="s">
        <v>751</v>
      </c>
      <c r="B509" s="20">
        <v>3</v>
      </c>
      <c r="C509" s="21" t="s">
        <v>1055</v>
      </c>
      <c r="D509" s="21" t="s">
        <v>133</v>
      </c>
      <c r="E509" s="22" t="e">
        <f xml:space="preserve"> COUNTIF(#REF!,#REF!)</f>
        <v>#REF!</v>
      </c>
      <c r="F509" s="22">
        <f>COUNTIF(D509, "*FQDW*")</f>
        <v>0</v>
      </c>
      <c r="G509" s="22">
        <f>+COUNTIFS(E509,"&gt;1",F509,"&gt;0")</f>
        <v>0</v>
      </c>
      <c r="H509" s="26">
        <v>81</v>
      </c>
      <c r="I509" s="20"/>
      <c r="J509" s="47">
        <v>1</v>
      </c>
      <c r="K509" s="23">
        <v>45686</v>
      </c>
      <c r="L509" s="21" t="s">
        <v>1056</v>
      </c>
      <c r="M509" s="24" t="s">
        <v>1057</v>
      </c>
      <c r="N509" s="21" t="s">
        <v>31</v>
      </c>
    </row>
    <row r="510" spans="1:14" ht="16.5" x14ac:dyDescent="0.3">
      <c r="A510" s="20" t="s">
        <v>751</v>
      </c>
      <c r="B510" s="20">
        <v>3</v>
      </c>
      <c r="C510" s="21" t="s">
        <v>1055</v>
      </c>
      <c r="D510" s="21" t="s">
        <v>133</v>
      </c>
      <c r="E510" s="22" t="e">
        <f xml:space="preserve"> COUNTIF(#REF!,#REF!)</f>
        <v>#REF!</v>
      </c>
      <c r="F510" s="22">
        <f>COUNTIF(D510, "*FQDW*")</f>
        <v>0</v>
      </c>
      <c r="G510" s="22">
        <f>+COUNTIFS(E510,"&gt;1",F510,"&gt;0")</f>
        <v>0</v>
      </c>
      <c r="H510" s="26">
        <v>81</v>
      </c>
      <c r="I510" s="20"/>
      <c r="J510" s="47">
        <v>1</v>
      </c>
      <c r="K510" s="23">
        <v>45686</v>
      </c>
      <c r="L510" s="21" t="s">
        <v>1056</v>
      </c>
      <c r="M510" s="24" t="s">
        <v>1057</v>
      </c>
      <c r="N510" s="21" t="s">
        <v>31</v>
      </c>
    </row>
    <row r="511" spans="1:14" ht="16.5" x14ac:dyDescent="0.3">
      <c r="A511" s="20" t="s">
        <v>751</v>
      </c>
      <c r="B511" s="20">
        <v>3</v>
      </c>
      <c r="C511" s="21" t="s">
        <v>1055</v>
      </c>
      <c r="D511" s="21" t="s">
        <v>133</v>
      </c>
      <c r="E511" s="22" t="e">
        <f xml:space="preserve"> COUNTIF(#REF!,#REF!)</f>
        <v>#REF!</v>
      </c>
      <c r="F511" s="22">
        <f>COUNTIF(D511, "*FQDW*")</f>
        <v>0</v>
      </c>
      <c r="G511" s="22">
        <f>+COUNTIFS(E511,"&gt;1",F511,"&gt;0")</f>
        <v>0</v>
      </c>
      <c r="H511" s="26">
        <v>81</v>
      </c>
      <c r="I511" s="20"/>
      <c r="J511" s="47">
        <v>1</v>
      </c>
      <c r="K511" s="23">
        <v>45686</v>
      </c>
      <c r="L511" s="21" t="s">
        <v>1056</v>
      </c>
      <c r="M511" s="24" t="s">
        <v>1057</v>
      </c>
      <c r="N511" s="21" t="s">
        <v>31</v>
      </c>
    </row>
    <row r="512" spans="1:14" ht="16.5" x14ac:dyDescent="0.3">
      <c r="A512" s="20" t="s">
        <v>751</v>
      </c>
      <c r="B512" s="20">
        <v>3</v>
      </c>
      <c r="C512" s="21" t="s">
        <v>1055</v>
      </c>
      <c r="D512" s="21" t="s">
        <v>133</v>
      </c>
      <c r="E512" s="22" t="e">
        <f xml:space="preserve"> COUNTIF(#REF!,#REF!)</f>
        <v>#REF!</v>
      </c>
      <c r="F512" s="22">
        <f>COUNTIF(D512, "*FQDW*")</f>
        <v>0</v>
      </c>
      <c r="G512" s="22">
        <f>+COUNTIFS(E512,"&gt;1",F512,"&gt;0")</f>
        <v>0</v>
      </c>
      <c r="H512" s="26">
        <v>81</v>
      </c>
      <c r="I512" s="20"/>
      <c r="J512" s="47">
        <v>1</v>
      </c>
      <c r="K512" s="23">
        <v>45686</v>
      </c>
      <c r="L512" s="21" t="s">
        <v>1056</v>
      </c>
      <c r="M512" s="24" t="s">
        <v>1057</v>
      </c>
      <c r="N512" s="21" t="s">
        <v>31</v>
      </c>
    </row>
    <row r="513" spans="1:14" ht="16.5" x14ac:dyDescent="0.3">
      <c r="A513" s="20" t="s">
        <v>751</v>
      </c>
      <c r="B513" s="20">
        <v>3</v>
      </c>
      <c r="C513" s="21" t="s">
        <v>1055</v>
      </c>
      <c r="D513" s="21" t="s">
        <v>133</v>
      </c>
      <c r="E513" s="22" t="e">
        <f xml:space="preserve"> COUNTIF(#REF!,#REF!)</f>
        <v>#REF!</v>
      </c>
      <c r="F513" s="22">
        <f>COUNTIF(D513, "*FQDW*")</f>
        <v>0</v>
      </c>
      <c r="G513" s="22">
        <f>+COUNTIFS(E513,"&gt;1",F513,"&gt;0")</f>
        <v>0</v>
      </c>
      <c r="H513" s="26">
        <v>81</v>
      </c>
      <c r="I513" s="20"/>
      <c r="J513" s="47">
        <v>1</v>
      </c>
      <c r="K513" s="23">
        <v>45686</v>
      </c>
      <c r="L513" s="21" t="s">
        <v>1056</v>
      </c>
      <c r="M513" s="24" t="s">
        <v>1057</v>
      </c>
      <c r="N513" s="21" t="s">
        <v>31</v>
      </c>
    </row>
    <row r="514" spans="1:14" ht="16.5" x14ac:dyDescent="0.3">
      <c r="A514" s="20" t="s">
        <v>751</v>
      </c>
      <c r="B514" s="20">
        <v>3</v>
      </c>
      <c r="C514" s="21" t="s">
        <v>1055</v>
      </c>
      <c r="D514" s="21" t="s">
        <v>133</v>
      </c>
      <c r="E514" s="22" t="e">
        <f xml:space="preserve"> COUNTIF(#REF!,#REF!)</f>
        <v>#REF!</v>
      </c>
      <c r="F514" s="22">
        <f>COUNTIF(D514, "*FQDW*")</f>
        <v>0</v>
      </c>
      <c r="G514" s="22">
        <f>+COUNTIFS(E514,"&gt;1",F514,"&gt;0")</f>
        <v>0</v>
      </c>
      <c r="H514" s="26">
        <v>81</v>
      </c>
      <c r="I514" s="20"/>
      <c r="J514" s="47">
        <v>1</v>
      </c>
      <c r="K514" s="23">
        <v>45686</v>
      </c>
      <c r="L514" s="21" t="s">
        <v>1056</v>
      </c>
      <c r="M514" s="24" t="s">
        <v>1057</v>
      </c>
      <c r="N514" s="21" t="s">
        <v>31</v>
      </c>
    </row>
    <row r="515" spans="1:14" ht="16.5" x14ac:dyDescent="0.3">
      <c r="A515" s="20" t="s">
        <v>751</v>
      </c>
      <c r="B515" s="20">
        <v>3</v>
      </c>
      <c r="C515" s="21" t="s">
        <v>1055</v>
      </c>
      <c r="D515" s="21" t="s">
        <v>133</v>
      </c>
      <c r="E515" s="22" t="e">
        <f xml:space="preserve"> COUNTIF(#REF!,#REF!)</f>
        <v>#REF!</v>
      </c>
      <c r="F515" s="22">
        <f>COUNTIF(D515, "*FQDW*")</f>
        <v>0</v>
      </c>
      <c r="G515" s="22">
        <f>+COUNTIFS(E515,"&gt;1",F515,"&gt;0")</f>
        <v>0</v>
      </c>
      <c r="H515" s="26">
        <v>81</v>
      </c>
      <c r="I515" s="20"/>
      <c r="J515" s="47">
        <v>1</v>
      </c>
      <c r="K515" s="23">
        <v>45686</v>
      </c>
      <c r="L515" s="21" t="s">
        <v>1056</v>
      </c>
      <c r="M515" s="24" t="s">
        <v>1057</v>
      </c>
      <c r="N515" s="21" t="s">
        <v>31</v>
      </c>
    </row>
    <row r="516" spans="1:14" ht="16.5" x14ac:dyDescent="0.3">
      <c r="A516" s="20" t="s">
        <v>751</v>
      </c>
      <c r="B516" s="20">
        <v>3</v>
      </c>
      <c r="C516" s="21" t="s">
        <v>1055</v>
      </c>
      <c r="D516" s="21" t="s">
        <v>133</v>
      </c>
      <c r="E516" s="22" t="e">
        <f xml:space="preserve"> COUNTIF(#REF!,#REF!)</f>
        <v>#REF!</v>
      </c>
      <c r="F516" s="22">
        <f>COUNTIF(D516, "*FQDW*")</f>
        <v>0</v>
      </c>
      <c r="G516" s="22">
        <f>+COUNTIFS(E516,"&gt;1",F516,"&gt;0")</f>
        <v>0</v>
      </c>
      <c r="H516" s="26">
        <v>81</v>
      </c>
      <c r="I516" s="20"/>
      <c r="J516" s="47">
        <v>1</v>
      </c>
      <c r="K516" s="23">
        <v>45686</v>
      </c>
      <c r="L516" s="21" t="s">
        <v>1056</v>
      </c>
      <c r="M516" s="24" t="s">
        <v>1057</v>
      </c>
      <c r="N516" s="21" t="s">
        <v>31</v>
      </c>
    </row>
    <row r="517" spans="1:14" ht="16.5" x14ac:dyDescent="0.3">
      <c r="A517" s="20" t="s">
        <v>751</v>
      </c>
      <c r="B517" s="20">
        <v>3</v>
      </c>
      <c r="C517" s="21" t="s">
        <v>1055</v>
      </c>
      <c r="D517" s="21" t="s">
        <v>133</v>
      </c>
      <c r="E517" s="22" t="e">
        <f xml:space="preserve"> COUNTIF(#REF!,#REF!)</f>
        <v>#REF!</v>
      </c>
      <c r="F517" s="22">
        <f>COUNTIF(D517, "*FQDW*")</f>
        <v>0</v>
      </c>
      <c r="G517" s="22">
        <f>+COUNTIFS(E517,"&gt;1",F517,"&gt;0")</f>
        <v>0</v>
      </c>
      <c r="H517" s="26">
        <v>81</v>
      </c>
      <c r="I517" s="20"/>
      <c r="J517" s="47">
        <v>1</v>
      </c>
      <c r="K517" s="23">
        <v>45686</v>
      </c>
      <c r="L517" s="21" t="s">
        <v>1056</v>
      </c>
      <c r="M517" s="24" t="s">
        <v>1057</v>
      </c>
      <c r="N517" s="21" t="s">
        <v>31</v>
      </c>
    </row>
    <row r="518" spans="1:14" ht="16.5" x14ac:dyDescent="0.3">
      <c r="A518" s="20" t="s">
        <v>751</v>
      </c>
      <c r="B518" s="20">
        <v>3</v>
      </c>
      <c r="C518" s="21" t="s">
        <v>1055</v>
      </c>
      <c r="D518" s="21" t="s">
        <v>133</v>
      </c>
      <c r="E518" s="22" t="e">
        <f xml:space="preserve"> COUNTIF(#REF!,#REF!)</f>
        <v>#REF!</v>
      </c>
      <c r="F518" s="22">
        <f>COUNTIF(D518, "*FQDW*")</f>
        <v>0</v>
      </c>
      <c r="G518" s="22">
        <f>+COUNTIFS(E518,"&gt;1",F518,"&gt;0")</f>
        <v>0</v>
      </c>
      <c r="H518" s="26">
        <v>81</v>
      </c>
      <c r="I518" s="20"/>
      <c r="J518" s="47">
        <v>1</v>
      </c>
      <c r="K518" s="23">
        <v>45686</v>
      </c>
      <c r="L518" s="21" t="s">
        <v>1056</v>
      </c>
      <c r="M518" s="24" t="s">
        <v>1057</v>
      </c>
      <c r="N518" s="21" t="s">
        <v>31</v>
      </c>
    </row>
    <row r="519" spans="1:14" ht="16.5" x14ac:dyDescent="0.3">
      <c r="A519" s="20" t="s">
        <v>751</v>
      </c>
      <c r="B519" s="20">
        <v>3</v>
      </c>
      <c r="C519" s="21" t="s">
        <v>1055</v>
      </c>
      <c r="D519" s="21" t="s">
        <v>133</v>
      </c>
      <c r="E519" s="22" t="e">
        <f xml:space="preserve"> COUNTIF(#REF!,#REF!)</f>
        <v>#REF!</v>
      </c>
      <c r="F519" s="22">
        <f>COUNTIF(D519, "*FQDW*")</f>
        <v>0</v>
      </c>
      <c r="G519" s="22">
        <f>+COUNTIFS(E519,"&gt;1",F519,"&gt;0")</f>
        <v>0</v>
      </c>
      <c r="H519" s="26">
        <v>81</v>
      </c>
      <c r="I519" s="20"/>
      <c r="J519" s="47">
        <v>1</v>
      </c>
      <c r="K519" s="23">
        <v>45686</v>
      </c>
      <c r="L519" s="21" t="s">
        <v>1056</v>
      </c>
      <c r="M519" s="24" t="s">
        <v>1057</v>
      </c>
      <c r="N519" s="21" t="s">
        <v>31</v>
      </c>
    </row>
    <row r="520" spans="1:14" ht="16.5" x14ac:dyDescent="0.3">
      <c r="A520" s="20" t="s">
        <v>751</v>
      </c>
      <c r="B520" s="20">
        <v>3</v>
      </c>
      <c r="C520" s="21" t="s">
        <v>1055</v>
      </c>
      <c r="D520" s="21" t="s">
        <v>133</v>
      </c>
      <c r="E520" s="22" t="e">
        <f xml:space="preserve"> COUNTIF(#REF!,#REF!)</f>
        <v>#REF!</v>
      </c>
      <c r="F520" s="22">
        <f>COUNTIF(D520, "*FQDW*")</f>
        <v>0</v>
      </c>
      <c r="G520" s="22">
        <f>+COUNTIFS(E520,"&gt;1",F520,"&gt;0")</f>
        <v>0</v>
      </c>
      <c r="H520" s="26">
        <v>81</v>
      </c>
      <c r="I520" s="20"/>
      <c r="J520" s="47">
        <v>1</v>
      </c>
      <c r="K520" s="23">
        <v>45686</v>
      </c>
      <c r="L520" s="21" t="s">
        <v>1056</v>
      </c>
      <c r="M520" s="24" t="s">
        <v>1057</v>
      </c>
      <c r="N520" s="21" t="s">
        <v>31</v>
      </c>
    </row>
    <row r="521" spans="1:14" ht="16.5" x14ac:dyDescent="0.3">
      <c r="A521" s="20" t="s">
        <v>751</v>
      </c>
      <c r="B521" s="20">
        <v>3</v>
      </c>
      <c r="C521" s="21" t="s">
        <v>1055</v>
      </c>
      <c r="D521" s="21" t="s">
        <v>133</v>
      </c>
      <c r="E521" s="22" t="e">
        <f xml:space="preserve"> COUNTIF(#REF!,#REF!)</f>
        <v>#REF!</v>
      </c>
      <c r="F521" s="22">
        <f>COUNTIF(D521, "*FQDW*")</f>
        <v>0</v>
      </c>
      <c r="G521" s="22">
        <f>+COUNTIFS(E521,"&gt;1",F521,"&gt;0")</f>
        <v>0</v>
      </c>
      <c r="H521" s="26">
        <v>81</v>
      </c>
      <c r="I521" s="20"/>
      <c r="J521" s="47">
        <v>1</v>
      </c>
      <c r="K521" s="23">
        <v>45686</v>
      </c>
      <c r="L521" s="21" t="s">
        <v>1056</v>
      </c>
      <c r="M521" s="24" t="s">
        <v>1057</v>
      </c>
      <c r="N521" s="21" t="s">
        <v>31</v>
      </c>
    </row>
    <row r="522" spans="1:14" ht="16.5" x14ac:dyDescent="0.3">
      <c r="A522" s="20" t="s">
        <v>751</v>
      </c>
      <c r="B522" s="20">
        <v>3</v>
      </c>
      <c r="C522" s="21" t="s">
        <v>1055</v>
      </c>
      <c r="D522" s="21" t="s">
        <v>133</v>
      </c>
      <c r="E522" s="22" t="e">
        <f xml:space="preserve"> COUNTIF(#REF!,#REF!)</f>
        <v>#REF!</v>
      </c>
      <c r="F522" s="22">
        <f>COUNTIF(D522, "*FQDW*")</f>
        <v>0</v>
      </c>
      <c r="G522" s="22">
        <f>+COUNTIFS(E522,"&gt;1",F522,"&gt;0")</f>
        <v>0</v>
      </c>
      <c r="H522" s="26">
        <v>81</v>
      </c>
      <c r="I522" s="20"/>
      <c r="J522" s="47">
        <v>1</v>
      </c>
      <c r="K522" s="23">
        <v>45686</v>
      </c>
      <c r="L522" s="21" t="s">
        <v>1056</v>
      </c>
      <c r="M522" s="24" t="s">
        <v>1057</v>
      </c>
      <c r="N522" s="21" t="s">
        <v>31</v>
      </c>
    </row>
    <row r="523" spans="1:14" ht="16.5" x14ac:dyDescent="0.3">
      <c r="A523" s="20" t="s">
        <v>751</v>
      </c>
      <c r="B523" s="20">
        <v>3</v>
      </c>
      <c r="C523" s="21" t="s">
        <v>1055</v>
      </c>
      <c r="D523" s="21" t="s">
        <v>133</v>
      </c>
      <c r="E523" s="22" t="e">
        <f xml:space="preserve"> COUNTIF(#REF!,#REF!)</f>
        <v>#REF!</v>
      </c>
      <c r="F523" s="22">
        <f>COUNTIF(D523, "*FQDW*")</f>
        <v>0</v>
      </c>
      <c r="G523" s="22">
        <f>+COUNTIFS(E523,"&gt;1",F523,"&gt;0")</f>
        <v>0</v>
      </c>
      <c r="H523" s="26">
        <v>81</v>
      </c>
      <c r="I523" s="20"/>
      <c r="J523" s="47">
        <v>1</v>
      </c>
      <c r="K523" s="23">
        <v>45686</v>
      </c>
      <c r="L523" s="21" t="s">
        <v>1056</v>
      </c>
      <c r="M523" s="24" t="s">
        <v>1057</v>
      </c>
      <c r="N523" s="21" t="s">
        <v>31</v>
      </c>
    </row>
    <row r="524" spans="1:14" ht="16.5" x14ac:dyDescent="0.3">
      <c r="A524" s="20" t="s">
        <v>751</v>
      </c>
      <c r="B524" s="20">
        <v>3</v>
      </c>
      <c r="C524" s="21" t="s">
        <v>1055</v>
      </c>
      <c r="D524" s="21" t="s">
        <v>133</v>
      </c>
      <c r="E524" s="22" t="e">
        <f xml:space="preserve"> COUNTIF(#REF!,#REF!)</f>
        <v>#REF!</v>
      </c>
      <c r="F524" s="22">
        <f>COUNTIF(D524, "*FQDW*")</f>
        <v>0</v>
      </c>
      <c r="G524" s="22">
        <f>+COUNTIFS(E524,"&gt;1",F524,"&gt;0")</f>
        <v>0</v>
      </c>
      <c r="H524" s="26">
        <v>81</v>
      </c>
      <c r="I524" s="20"/>
      <c r="J524" s="47">
        <v>1</v>
      </c>
      <c r="K524" s="23">
        <v>45686</v>
      </c>
      <c r="L524" s="21" t="s">
        <v>1056</v>
      </c>
      <c r="M524" s="24" t="s">
        <v>1057</v>
      </c>
      <c r="N524" s="21" t="s">
        <v>31</v>
      </c>
    </row>
    <row r="525" spans="1:14" ht="16.5" x14ac:dyDescent="0.3">
      <c r="A525" s="20" t="s">
        <v>751</v>
      </c>
      <c r="B525" s="20">
        <v>3</v>
      </c>
      <c r="C525" s="21" t="s">
        <v>1055</v>
      </c>
      <c r="D525" s="21" t="s">
        <v>133</v>
      </c>
      <c r="E525" s="22" t="e">
        <f xml:space="preserve"> COUNTIF(#REF!,#REF!)</f>
        <v>#REF!</v>
      </c>
      <c r="F525" s="22">
        <f>COUNTIF(D525, "*FQDW*")</f>
        <v>0</v>
      </c>
      <c r="G525" s="22">
        <f>+COUNTIFS(E525,"&gt;1",F525,"&gt;0")</f>
        <v>0</v>
      </c>
      <c r="H525" s="26">
        <v>81</v>
      </c>
      <c r="I525" s="20"/>
      <c r="J525" s="47">
        <v>1</v>
      </c>
      <c r="K525" s="23">
        <v>45686</v>
      </c>
      <c r="L525" s="21" t="s">
        <v>1056</v>
      </c>
      <c r="M525" s="24" t="s">
        <v>1057</v>
      </c>
      <c r="N525" s="21" t="s">
        <v>31</v>
      </c>
    </row>
    <row r="526" spans="1:14" ht="16.5" x14ac:dyDescent="0.3">
      <c r="A526" s="20" t="s">
        <v>751</v>
      </c>
      <c r="B526" s="20">
        <v>3</v>
      </c>
      <c r="C526" s="21" t="s">
        <v>1055</v>
      </c>
      <c r="D526" s="21" t="s">
        <v>133</v>
      </c>
      <c r="E526" s="22" t="e">
        <f xml:space="preserve"> COUNTIF(#REF!,#REF!)</f>
        <v>#REF!</v>
      </c>
      <c r="F526" s="22">
        <f>COUNTIF(D526, "*FQDW*")</f>
        <v>0</v>
      </c>
      <c r="G526" s="22">
        <f>+COUNTIFS(E526,"&gt;1",F526,"&gt;0")</f>
        <v>0</v>
      </c>
      <c r="H526" s="26">
        <v>81</v>
      </c>
      <c r="I526" s="20"/>
      <c r="J526" s="47">
        <v>1</v>
      </c>
      <c r="K526" s="23">
        <v>45686</v>
      </c>
      <c r="L526" s="21" t="s">
        <v>1056</v>
      </c>
      <c r="M526" s="24" t="s">
        <v>1057</v>
      </c>
      <c r="N526" s="21" t="s">
        <v>31</v>
      </c>
    </row>
    <row r="527" spans="1:14" ht="16.5" x14ac:dyDescent="0.3">
      <c r="A527" s="20" t="s">
        <v>751</v>
      </c>
      <c r="B527" s="20">
        <v>3</v>
      </c>
      <c r="C527" s="21" t="s">
        <v>1055</v>
      </c>
      <c r="D527" s="21" t="s">
        <v>133</v>
      </c>
      <c r="E527" s="22" t="e">
        <f xml:space="preserve"> COUNTIF(#REF!,#REF!)</f>
        <v>#REF!</v>
      </c>
      <c r="F527" s="22">
        <f>COUNTIF(D527, "*FQDW*")</f>
        <v>0</v>
      </c>
      <c r="G527" s="22">
        <f>+COUNTIFS(E527,"&gt;1",F527,"&gt;0")</f>
        <v>0</v>
      </c>
      <c r="H527" s="26">
        <v>81</v>
      </c>
      <c r="I527" s="20"/>
      <c r="J527" s="47">
        <v>1</v>
      </c>
      <c r="K527" s="23">
        <v>45686</v>
      </c>
      <c r="L527" s="21" t="s">
        <v>1056</v>
      </c>
      <c r="M527" s="24" t="s">
        <v>1057</v>
      </c>
      <c r="N527" s="21" t="s">
        <v>31</v>
      </c>
    </row>
    <row r="528" spans="1:14" ht="16.5" x14ac:dyDescent="0.3">
      <c r="A528" s="20" t="s">
        <v>751</v>
      </c>
      <c r="B528" s="20">
        <v>3</v>
      </c>
      <c r="C528" s="21" t="s">
        <v>1055</v>
      </c>
      <c r="D528" s="21" t="s">
        <v>133</v>
      </c>
      <c r="E528" s="22" t="e">
        <f xml:space="preserve"> COUNTIF(#REF!,#REF!)</f>
        <v>#REF!</v>
      </c>
      <c r="F528" s="22">
        <f>COUNTIF(D528, "*FQDW*")</f>
        <v>0</v>
      </c>
      <c r="G528" s="22">
        <f>+COUNTIFS(E528,"&gt;1",F528,"&gt;0")</f>
        <v>0</v>
      </c>
      <c r="H528" s="26">
        <v>81</v>
      </c>
      <c r="I528" s="20"/>
      <c r="J528" s="47">
        <v>1</v>
      </c>
      <c r="K528" s="23">
        <v>45686</v>
      </c>
      <c r="L528" s="21" t="s">
        <v>1056</v>
      </c>
      <c r="M528" s="24" t="s">
        <v>1057</v>
      </c>
      <c r="N528" s="21" t="s">
        <v>31</v>
      </c>
    </row>
    <row r="529" spans="1:14" ht="16.5" x14ac:dyDescent="0.3">
      <c r="A529" s="20" t="s">
        <v>751</v>
      </c>
      <c r="B529" s="20">
        <v>3</v>
      </c>
      <c r="C529" s="21" t="s">
        <v>1055</v>
      </c>
      <c r="D529" s="21" t="s">
        <v>133</v>
      </c>
      <c r="E529" s="22" t="e">
        <f xml:space="preserve"> COUNTIF(#REF!,#REF!)</f>
        <v>#REF!</v>
      </c>
      <c r="F529" s="22">
        <f>COUNTIF(D529, "*FQDW*")</f>
        <v>0</v>
      </c>
      <c r="G529" s="22">
        <f>+COUNTIFS(E529,"&gt;1",F529,"&gt;0")</f>
        <v>0</v>
      </c>
      <c r="H529" s="26">
        <v>81</v>
      </c>
      <c r="I529" s="20"/>
      <c r="J529" s="47">
        <v>1</v>
      </c>
      <c r="K529" s="23">
        <v>45686</v>
      </c>
      <c r="L529" s="21" t="s">
        <v>1056</v>
      </c>
      <c r="M529" s="24" t="s">
        <v>1057</v>
      </c>
      <c r="N529" s="21" t="s">
        <v>31</v>
      </c>
    </row>
    <row r="530" spans="1:14" ht="16.5" x14ac:dyDescent="0.3">
      <c r="A530" s="20" t="s">
        <v>751</v>
      </c>
      <c r="B530" s="20">
        <v>3</v>
      </c>
      <c r="C530" s="21" t="s">
        <v>1055</v>
      </c>
      <c r="D530" s="21" t="s">
        <v>133</v>
      </c>
      <c r="E530" s="22" t="e">
        <f xml:space="preserve"> COUNTIF(#REF!,#REF!)</f>
        <v>#REF!</v>
      </c>
      <c r="F530" s="22">
        <f>COUNTIF(D530, "*FQDW*")</f>
        <v>0</v>
      </c>
      <c r="G530" s="22">
        <f>+COUNTIFS(E530,"&gt;1",F530,"&gt;0")</f>
        <v>0</v>
      </c>
      <c r="H530" s="26">
        <v>81</v>
      </c>
      <c r="I530" s="20"/>
      <c r="J530" s="47">
        <v>1</v>
      </c>
      <c r="K530" s="23">
        <v>45686</v>
      </c>
      <c r="L530" s="21" t="s">
        <v>1056</v>
      </c>
      <c r="M530" s="24" t="s">
        <v>1057</v>
      </c>
      <c r="N530" s="21" t="s">
        <v>31</v>
      </c>
    </row>
    <row r="531" spans="1:14" ht="16.5" x14ac:dyDescent="0.3">
      <c r="A531" s="20" t="s">
        <v>751</v>
      </c>
      <c r="B531" s="20">
        <v>3</v>
      </c>
      <c r="C531" s="21" t="s">
        <v>1055</v>
      </c>
      <c r="D531" s="21" t="s">
        <v>133</v>
      </c>
      <c r="E531" s="22" t="e">
        <f xml:space="preserve"> COUNTIF(#REF!,#REF!)</f>
        <v>#REF!</v>
      </c>
      <c r="F531" s="22">
        <f>COUNTIF(D531, "*FQDW*")</f>
        <v>0</v>
      </c>
      <c r="G531" s="22">
        <f>+COUNTIFS(E531,"&gt;1",F531,"&gt;0")</f>
        <v>0</v>
      </c>
      <c r="H531" s="26">
        <v>81</v>
      </c>
      <c r="I531" s="20"/>
      <c r="J531" s="47">
        <v>1</v>
      </c>
      <c r="K531" s="23">
        <v>45686</v>
      </c>
      <c r="L531" s="21" t="s">
        <v>1056</v>
      </c>
      <c r="M531" s="24" t="s">
        <v>1057</v>
      </c>
      <c r="N531" s="21" t="s">
        <v>31</v>
      </c>
    </row>
    <row r="532" spans="1:14" ht="16.5" x14ac:dyDescent="0.3">
      <c r="A532" s="20" t="s">
        <v>751</v>
      </c>
      <c r="B532" s="20">
        <v>3</v>
      </c>
      <c r="C532" s="21" t="s">
        <v>1058</v>
      </c>
      <c r="D532" s="21" t="s">
        <v>126</v>
      </c>
      <c r="E532" s="22" t="e">
        <f xml:space="preserve"> COUNTIF(#REF!,#REF!)</f>
        <v>#REF!</v>
      </c>
      <c r="F532" s="22">
        <f>COUNTIF(D532, "*FQDW*")</f>
        <v>0</v>
      </c>
      <c r="G532" s="22">
        <f>+COUNTIFS(E532,"&gt;1",F532,"&gt;0")</f>
        <v>0</v>
      </c>
      <c r="H532" s="26">
        <v>80</v>
      </c>
      <c r="I532" s="20"/>
      <c r="J532" s="47">
        <v>1</v>
      </c>
      <c r="K532" s="23">
        <v>45686</v>
      </c>
      <c r="L532" s="21" t="s">
        <v>1049</v>
      </c>
      <c r="M532" s="24" t="s">
        <v>1059</v>
      </c>
      <c r="N532" s="21" t="s">
        <v>31</v>
      </c>
    </row>
    <row r="533" spans="1:14" ht="16.5" x14ac:dyDescent="0.3">
      <c r="A533" s="20" t="s">
        <v>751</v>
      </c>
      <c r="B533" s="20">
        <v>3</v>
      </c>
      <c r="C533" s="21" t="s">
        <v>1060</v>
      </c>
      <c r="D533" s="21" t="s">
        <v>126</v>
      </c>
      <c r="E533" s="22" t="e">
        <f xml:space="preserve"> COUNTIF(#REF!,#REF!)</f>
        <v>#REF!</v>
      </c>
      <c r="F533" s="22">
        <f>COUNTIF(D533, "*FQDW*")</f>
        <v>0</v>
      </c>
      <c r="G533" s="22">
        <f>+COUNTIFS(E533,"&gt;1",F533,"&gt;0")</f>
        <v>0</v>
      </c>
      <c r="H533" s="26">
        <v>80</v>
      </c>
      <c r="I533" s="20"/>
      <c r="J533" s="47">
        <v>1</v>
      </c>
      <c r="K533" s="23">
        <v>45686</v>
      </c>
      <c r="L533" s="21" t="s">
        <v>1049</v>
      </c>
      <c r="M533" s="24" t="s">
        <v>1050</v>
      </c>
      <c r="N533" s="21" t="s">
        <v>31</v>
      </c>
    </row>
    <row r="534" spans="1:14" ht="16.5" x14ac:dyDescent="0.3">
      <c r="A534" s="20" t="s">
        <v>751</v>
      </c>
      <c r="B534" s="20">
        <v>3</v>
      </c>
      <c r="C534" s="21" t="s">
        <v>1061</v>
      </c>
      <c r="D534" s="21" t="s">
        <v>126</v>
      </c>
      <c r="E534" s="22" t="e">
        <f xml:space="preserve"> COUNTIF(#REF!,#REF!)</f>
        <v>#REF!</v>
      </c>
      <c r="F534" s="22">
        <f>COUNTIF(D534, "*FQDW*")</f>
        <v>0</v>
      </c>
      <c r="G534" s="22">
        <f>+COUNTIFS(E534,"&gt;1",F534,"&gt;0")</f>
        <v>0</v>
      </c>
      <c r="H534" s="26">
        <v>80</v>
      </c>
      <c r="I534" s="20"/>
      <c r="J534" s="47">
        <v>1</v>
      </c>
      <c r="K534" s="23">
        <v>45686</v>
      </c>
      <c r="L534" s="21" t="s">
        <v>1049</v>
      </c>
      <c r="M534" s="24" t="s">
        <v>1050</v>
      </c>
      <c r="N534" s="21" t="s">
        <v>31</v>
      </c>
    </row>
    <row r="535" spans="1:14" ht="16.5" x14ac:dyDescent="0.3">
      <c r="A535" s="20" t="s">
        <v>751</v>
      </c>
      <c r="B535" s="20">
        <v>3</v>
      </c>
      <c r="C535" s="21" t="s">
        <v>1062</v>
      </c>
      <c r="D535" s="21" t="s">
        <v>126</v>
      </c>
      <c r="E535" s="22" t="e">
        <f xml:space="preserve"> COUNTIF(#REF!,#REF!)</f>
        <v>#REF!</v>
      </c>
      <c r="F535" s="22">
        <f>COUNTIF(D535, "*FQDW*")</f>
        <v>0</v>
      </c>
      <c r="G535" s="22">
        <f>+COUNTIFS(E535,"&gt;1",F535,"&gt;0")</f>
        <v>0</v>
      </c>
      <c r="H535" s="26">
        <v>80</v>
      </c>
      <c r="I535" s="20"/>
      <c r="J535" s="47">
        <v>1</v>
      </c>
      <c r="K535" s="23">
        <v>45686</v>
      </c>
      <c r="L535" s="21" t="s">
        <v>1049</v>
      </c>
      <c r="M535" s="24" t="s">
        <v>1063</v>
      </c>
      <c r="N535" s="21" t="s">
        <v>31</v>
      </c>
    </row>
    <row r="536" spans="1:14" ht="16.5" x14ac:dyDescent="0.3">
      <c r="A536" s="20" t="s">
        <v>751</v>
      </c>
      <c r="B536" s="20">
        <v>3</v>
      </c>
      <c r="C536" s="21" t="s">
        <v>1064</v>
      </c>
      <c r="D536" s="21" t="s">
        <v>152</v>
      </c>
      <c r="E536" s="22" t="e">
        <f xml:space="preserve"> COUNTIF(#REF!,#REF!)</f>
        <v>#REF!</v>
      </c>
      <c r="F536" s="22">
        <f>COUNTIF(D536, "*FQDW*")</f>
        <v>0</v>
      </c>
      <c r="G536" s="22">
        <f>+COUNTIFS(E536,"&gt;1",F536,"&gt;0")</f>
        <v>0</v>
      </c>
      <c r="H536" s="26">
        <v>81</v>
      </c>
      <c r="I536" s="20"/>
      <c r="J536" s="47">
        <v>1</v>
      </c>
      <c r="K536" s="23">
        <v>45686</v>
      </c>
      <c r="L536" s="21" t="s">
        <v>1065</v>
      </c>
      <c r="M536" s="24" t="s">
        <v>1066</v>
      </c>
      <c r="N536" s="21" t="s">
        <v>31</v>
      </c>
    </row>
    <row r="537" spans="1:14" ht="16.5" x14ac:dyDescent="0.3">
      <c r="A537" s="20" t="s">
        <v>751</v>
      </c>
      <c r="B537" s="20">
        <v>3</v>
      </c>
      <c r="C537" s="21" t="s">
        <v>1064</v>
      </c>
      <c r="D537" s="21" t="s">
        <v>152</v>
      </c>
      <c r="E537" s="22" t="e">
        <f xml:space="preserve"> COUNTIF(#REF!,#REF!)</f>
        <v>#REF!</v>
      </c>
      <c r="F537" s="22">
        <f>COUNTIF(D537, "*FQDW*")</f>
        <v>0</v>
      </c>
      <c r="G537" s="22">
        <f>+COUNTIFS(E537,"&gt;1",F537,"&gt;0")</f>
        <v>0</v>
      </c>
      <c r="H537" s="26">
        <v>81</v>
      </c>
      <c r="I537" s="20"/>
      <c r="J537" s="47">
        <v>1</v>
      </c>
      <c r="K537" s="23">
        <v>45686</v>
      </c>
      <c r="L537" s="21" t="s">
        <v>1065</v>
      </c>
      <c r="M537" s="24" t="s">
        <v>1066</v>
      </c>
      <c r="N537" s="21" t="s">
        <v>31</v>
      </c>
    </row>
    <row r="538" spans="1:14" ht="16.5" x14ac:dyDescent="0.3">
      <c r="A538" s="20" t="s">
        <v>751</v>
      </c>
      <c r="B538" s="20">
        <v>3</v>
      </c>
      <c r="C538" s="21" t="s">
        <v>1064</v>
      </c>
      <c r="D538" s="21" t="s">
        <v>152</v>
      </c>
      <c r="E538" s="22" t="e">
        <f xml:space="preserve"> COUNTIF(#REF!,#REF!)</f>
        <v>#REF!</v>
      </c>
      <c r="F538" s="22">
        <f>COUNTIF(D538, "*FQDW*")</f>
        <v>0</v>
      </c>
      <c r="G538" s="22">
        <f>+COUNTIFS(E538,"&gt;1",F538,"&gt;0")</f>
        <v>0</v>
      </c>
      <c r="H538" s="26">
        <v>81</v>
      </c>
      <c r="I538" s="20"/>
      <c r="J538" s="47">
        <v>1</v>
      </c>
      <c r="K538" s="23">
        <v>45686</v>
      </c>
      <c r="L538" s="21" t="s">
        <v>1065</v>
      </c>
      <c r="M538" s="24" t="s">
        <v>1066</v>
      </c>
      <c r="N538" s="21" t="s">
        <v>31</v>
      </c>
    </row>
    <row r="539" spans="1:14" ht="16.5" x14ac:dyDescent="0.3">
      <c r="A539" s="20" t="s">
        <v>751</v>
      </c>
      <c r="B539" s="20">
        <v>3</v>
      </c>
      <c r="C539" s="21" t="s">
        <v>1064</v>
      </c>
      <c r="D539" s="21" t="s">
        <v>152</v>
      </c>
      <c r="E539" s="22" t="e">
        <f xml:space="preserve"> COUNTIF(#REF!,#REF!)</f>
        <v>#REF!</v>
      </c>
      <c r="F539" s="22">
        <f>COUNTIF(D539, "*FQDW*")</f>
        <v>0</v>
      </c>
      <c r="G539" s="22">
        <f>+COUNTIFS(E539,"&gt;1",F539,"&gt;0")</f>
        <v>0</v>
      </c>
      <c r="H539" s="26">
        <v>81</v>
      </c>
      <c r="I539" s="20"/>
      <c r="J539" s="47">
        <v>1</v>
      </c>
      <c r="K539" s="23">
        <v>45686</v>
      </c>
      <c r="L539" s="21" t="s">
        <v>1065</v>
      </c>
      <c r="M539" s="24" t="s">
        <v>1066</v>
      </c>
      <c r="N539" s="21" t="s">
        <v>31</v>
      </c>
    </row>
    <row r="540" spans="1:14" ht="16.5" x14ac:dyDescent="0.3">
      <c r="A540" s="20" t="s">
        <v>751</v>
      </c>
      <c r="B540" s="20">
        <v>3</v>
      </c>
      <c r="C540" s="21" t="s">
        <v>1064</v>
      </c>
      <c r="D540" s="21" t="s">
        <v>152</v>
      </c>
      <c r="E540" s="22" t="e">
        <f xml:space="preserve"> COUNTIF(#REF!,#REF!)</f>
        <v>#REF!</v>
      </c>
      <c r="F540" s="22">
        <f>COUNTIF(D540, "*FQDW*")</f>
        <v>0</v>
      </c>
      <c r="G540" s="22">
        <f>+COUNTIFS(E540,"&gt;1",F540,"&gt;0")</f>
        <v>0</v>
      </c>
      <c r="H540" s="26">
        <v>81</v>
      </c>
      <c r="I540" s="20"/>
      <c r="J540" s="47">
        <v>1</v>
      </c>
      <c r="K540" s="23">
        <v>45686</v>
      </c>
      <c r="L540" s="21" t="s">
        <v>1065</v>
      </c>
      <c r="M540" s="24" t="s">
        <v>1066</v>
      </c>
      <c r="N540" s="21" t="s">
        <v>31</v>
      </c>
    </row>
    <row r="541" spans="1:14" ht="16.5" x14ac:dyDescent="0.3">
      <c r="A541" s="20" t="s">
        <v>751</v>
      </c>
      <c r="B541" s="20">
        <v>3</v>
      </c>
      <c r="C541" s="21" t="s">
        <v>1064</v>
      </c>
      <c r="D541" s="21" t="s">
        <v>152</v>
      </c>
      <c r="E541" s="22" t="e">
        <f xml:space="preserve"> COUNTIF(#REF!,#REF!)</f>
        <v>#REF!</v>
      </c>
      <c r="F541" s="22">
        <f>COUNTIF(D541, "*FQDW*")</f>
        <v>0</v>
      </c>
      <c r="G541" s="22">
        <f>+COUNTIFS(E541,"&gt;1",F541,"&gt;0")</f>
        <v>0</v>
      </c>
      <c r="H541" s="26">
        <v>81</v>
      </c>
      <c r="I541" s="20"/>
      <c r="J541" s="47">
        <v>1</v>
      </c>
      <c r="K541" s="23">
        <v>45686</v>
      </c>
      <c r="L541" s="21" t="s">
        <v>1065</v>
      </c>
      <c r="M541" s="24" t="s">
        <v>1066</v>
      </c>
      <c r="N541" s="21" t="s">
        <v>31</v>
      </c>
    </row>
    <row r="542" spans="1:14" ht="16.5" x14ac:dyDescent="0.3">
      <c r="A542" s="20" t="s">
        <v>751</v>
      </c>
      <c r="B542" s="20">
        <v>3</v>
      </c>
      <c r="C542" s="21" t="s">
        <v>1064</v>
      </c>
      <c r="D542" s="21" t="s">
        <v>152</v>
      </c>
      <c r="E542" s="22" t="e">
        <f xml:space="preserve"> COUNTIF(#REF!,#REF!)</f>
        <v>#REF!</v>
      </c>
      <c r="F542" s="22">
        <f>COUNTIF(D542, "*FQDW*")</f>
        <v>0</v>
      </c>
      <c r="G542" s="22">
        <f>+COUNTIFS(E542,"&gt;1",F542,"&gt;0")</f>
        <v>0</v>
      </c>
      <c r="H542" s="26">
        <v>81</v>
      </c>
      <c r="I542" s="20"/>
      <c r="J542" s="47">
        <v>1</v>
      </c>
      <c r="K542" s="23">
        <v>45686</v>
      </c>
      <c r="L542" s="21" t="s">
        <v>1065</v>
      </c>
      <c r="M542" s="24" t="s">
        <v>1066</v>
      </c>
      <c r="N542" s="21" t="s">
        <v>31</v>
      </c>
    </row>
    <row r="543" spans="1:14" ht="16.5" x14ac:dyDescent="0.3">
      <c r="A543" s="20" t="s">
        <v>751</v>
      </c>
      <c r="B543" s="20">
        <v>3</v>
      </c>
      <c r="C543" s="21" t="s">
        <v>1064</v>
      </c>
      <c r="D543" s="21" t="s">
        <v>152</v>
      </c>
      <c r="E543" s="22" t="e">
        <f xml:space="preserve"> COUNTIF(#REF!,#REF!)</f>
        <v>#REF!</v>
      </c>
      <c r="F543" s="22">
        <f>COUNTIF(D543, "*FQDW*")</f>
        <v>0</v>
      </c>
      <c r="G543" s="22">
        <f>+COUNTIFS(E543,"&gt;1",F543,"&gt;0")</f>
        <v>0</v>
      </c>
      <c r="H543" s="26">
        <v>81</v>
      </c>
      <c r="I543" s="20"/>
      <c r="J543" s="47">
        <v>1</v>
      </c>
      <c r="K543" s="23">
        <v>45686</v>
      </c>
      <c r="L543" s="21" t="s">
        <v>1065</v>
      </c>
      <c r="M543" s="24" t="s">
        <v>1066</v>
      </c>
      <c r="N543" s="21" t="s">
        <v>31</v>
      </c>
    </row>
    <row r="544" spans="1:14" ht="16.5" x14ac:dyDescent="0.3">
      <c r="A544" s="20" t="s">
        <v>751</v>
      </c>
      <c r="B544" s="20">
        <v>3</v>
      </c>
      <c r="C544" s="21" t="s">
        <v>1064</v>
      </c>
      <c r="D544" s="21" t="s">
        <v>152</v>
      </c>
      <c r="E544" s="22" t="e">
        <f xml:space="preserve"> COUNTIF(#REF!,#REF!)</f>
        <v>#REF!</v>
      </c>
      <c r="F544" s="22">
        <f>COUNTIF(D544, "*FQDW*")</f>
        <v>0</v>
      </c>
      <c r="G544" s="22">
        <f>+COUNTIFS(E544,"&gt;1",F544,"&gt;0")</f>
        <v>0</v>
      </c>
      <c r="H544" s="26">
        <v>81</v>
      </c>
      <c r="I544" s="20"/>
      <c r="J544" s="47">
        <v>1</v>
      </c>
      <c r="K544" s="23">
        <v>45686</v>
      </c>
      <c r="L544" s="21" t="s">
        <v>1065</v>
      </c>
      <c r="M544" s="24" t="s">
        <v>1066</v>
      </c>
      <c r="N544" s="21" t="s">
        <v>31</v>
      </c>
    </row>
    <row r="545" spans="1:14" ht="16.5" x14ac:dyDescent="0.3">
      <c r="A545" s="20" t="s">
        <v>751</v>
      </c>
      <c r="B545" s="20">
        <v>3</v>
      </c>
      <c r="C545" s="21" t="s">
        <v>1064</v>
      </c>
      <c r="D545" s="21" t="s">
        <v>152</v>
      </c>
      <c r="E545" s="22" t="e">
        <f xml:space="preserve"> COUNTIF(#REF!,#REF!)</f>
        <v>#REF!</v>
      </c>
      <c r="F545" s="22">
        <f>COUNTIF(D545, "*FQDW*")</f>
        <v>0</v>
      </c>
      <c r="G545" s="22">
        <f>+COUNTIFS(E545,"&gt;1",F545,"&gt;0")</f>
        <v>0</v>
      </c>
      <c r="H545" s="26">
        <v>81</v>
      </c>
      <c r="I545" s="20"/>
      <c r="J545" s="47">
        <v>1</v>
      </c>
      <c r="K545" s="23">
        <v>45686</v>
      </c>
      <c r="L545" s="21" t="s">
        <v>1065</v>
      </c>
      <c r="M545" s="24" t="s">
        <v>1066</v>
      </c>
      <c r="N545" s="21" t="s">
        <v>31</v>
      </c>
    </row>
    <row r="546" spans="1:14" ht="16.5" x14ac:dyDescent="0.3">
      <c r="A546" s="20" t="s">
        <v>751</v>
      </c>
      <c r="B546" s="20">
        <v>3</v>
      </c>
      <c r="C546" s="21" t="s">
        <v>1064</v>
      </c>
      <c r="D546" s="21" t="s">
        <v>152</v>
      </c>
      <c r="E546" s="22" t="e">
        <f xml:space="preserve"> COUNTIF(#REF!,#REF!)</f>
        <v>#REF!</v>
      </c>
      <c r="F546" s="22">
        <f>COUNTIF(D546, "*FQDW*")</f>
        <v>0</v>
      </c>
      <c r="G546" s="22">
        <f>+COUNTIFS(E546,"&gt;1",F546,"&gt;0")</f>
        <v>0</v>
      </c>
      <c r="H546" s="26">
        <v>81</v>
      </c>
      <c r="I546" s="20"/>
      <c r="J546" s="47">
        <v>1</v>
      </c>
      <c r="K546" s="23">
        <v>45686</v>
      </c>
      <c r="L546" s="21" t="s">
        <v>1065</v>
      </c>
      <c r="M546" s="24" t="s">
        <v>1066</v>
      </c>
      <c r="N546" s="21" t="s">
        <v>31</v>
      </c>
    </row>
    <row r="547" spans="1:14" ht="16.5" x14ac:dyDescent="0.3">
      <c r="A547" s="20" t="s">
        <v>751</v>
      </c>
      <c r="B547" s="20">
        <v>3</v>
      </c>
      <c r="C547" s="21" t="s">
        <v>1064</v>
      </c>
      <c r="D547" s="21" t="s">
        <v>152</v>
      </c>
      <c r="E547" s="22" t="e">
        <f xml:space="preserve"> COUNTIF(#REF!,#REF!)</f>
        <v>#REF!</v>
      </c>
      <c r="F547" s="22">
        <f>COUNTIF(D547, "*FQDW*")</f>
        <v>0</v>
      </c>
      <c r="G547" s="22">
        <f>+COUNTIFS(E547,"&gt;1",F547,"&gt;0")</f>
        <v>0</v>
      </c>
      <c r="H547" s="26">
        <v>81</v>
      </c>
      <c r="I547" s="20"/>
      <c r="J547" s="47">
        <v>1</v>
      </c>
      <c r="K547" s="23">
        <v>45686</v>
      </c>
      <c r="L547" s="21" t="s">
        <v>1065</v>
      </c>
      <c r="M547" s="24" t="s">
        <v>1066</v>
      </c>
      <c r="N547" s="21" t="s">
        <v>31</v>
      </c>
    </row>
    <row r="548" spans="1:14" ht="16.5" x14ac:dyDescent="0.3">
      <c r="A548" s="20" t="s">
        <v>17</v>
      </c>
      <c r="B548" s="20">
        <v>4</v>
      </c>
      <c r="C548" s="21" t="s">
        <v>1067</v>
      </c>
      <c r="D548" s="21" t="s">
        <v>81</v>
      </c>
      <c r="E548" s="22" t="e">
        <f xml:space="preserve"> COUNTIF(#REF!,#REF!)</f>
        <v>#REF!</v>
      </c>
      <c r="F548" s="22">
        <f>COUNTIF(D548, "*FQDW*")</f>
        <v>1</v>
      </c>
      <c r="G548" s="22">
        <f>+COUNTIFS(E548,"&gt;1",F548,"&gt;0")</f>
        <v>0</v>
      </c>
      <c r="H548" s="26">
        <v>77</v>
      </c>
      <c r="I548" s="20"/>
      <c r="J548" s="47">
        <v>1</v>
      </c>
      <c r="K548" s="23">
        <v>45689</v>
      </c>
      <c r="L548" s="21" t="s">
        <v>962</v>
      </c>
      <c r="M548" s="24" t="s">
        <v>1068</v>
      </c>
      <c r="N548" s="21" t="s">
        <v>23</v>
      </c>
    </row>
    <row r="549" spans="1:14" ht="16.5" x14ac:dyDescent="0.3">
      <c r="A549" s="20" t="s">
        <v>17</v>
      </c>
      <c r="B549" s="20">
        <v>4</v>
      </c>
      <c r="C549" s="21" t="s">
        <v>1069</v>
      </c>
      <c r="D549" s="21" t="s">
        <v>57</v>
      </c>
      <c r="E549" s="22" t="e">
        <f xml:space="preserve"> COUNTIF(#REF!,#REF!)</f>
        <v>#REF!</v>
      </c>
      <c r="F549" s="22">
        <f>COUNTIF(D549, "*FQDW*")</f>
        <v>0</v>
      </c>
      <c r="G549" s="22">
        <f>+COUNTIFS(E549,"&gt;1",F549,"&gt;0")</f>
        <v>0</v>
      </c>
      <c r="H549" s="26">
        <v>77</v>
      </c>
      <c r="I549" s="20"/>
      <c r="J549" s="47">
        <v>5</v>
      </c>
      <c r="K549" s="23">
        <v>45689</v>
      </c>
      <c r="L549" s="21" t="s">
        <v>948</v>
      </c>
      <c r="M549" s="24" t="s">
        <v>1070</v>
      </c>
      <c r="N549" s="21" t="s">
        <v>132</v>
      </c>
    </row>
    <row r="550" spans="1:14" ht="16.5" x14ac:dyDescent="0.3">
      <c r="A550" s="20" t="s">
        <v>17</v>
      </c>
      <c r="B550" s="20">
        <v>4</v>
      </c>
      <c r="C550" s="21" t="s">
        <v>1071</v>
      </c>
      <c r="D550" s="21" t="s">
        <v>57</v>
      </c>
      <c r="E550" s="22" t="e">
        <f xml:space="preserve"> COUNTIF(#REF!,#REF!)</f>
        <v>#REF!</v>
      </c>
      <c r="F550" s="22">
        <f>COUNTIF(D550, "*FQDW*")</f>
        <v>0</v>
      </c>
      <c r="G550" s="22">
        <f>+COUNTIFS(E550,"&gt;1",F550,"&gt;0")</f>
        <v>0</v>
      </c>
      <c r="H550" s="26">
        <v>76</v>
      </c>
      <c r="I550" s="20"/>
      <c r="J550" s="47">
        <v>3</v>
      </c>
      <c r="K550" s="23">
        <v>45689</v>
      </c>
      <c r="L550" s="21" t="s">
        <v>965</v>
      </c>
      <c r="M550" s="24" t="s">
        <v>1072</v>
      </c>
      <c r="N550" s="21" t="s">
        <v>214</v>
      </c>
    </row>
    <row r="551" spans="1:14" ht="16.5" x14ac:dyDescent="0.3">
      <c r="A551" s="20" t="s">
        <v>17</v>
      </c>
      <c r="B551" s="20">
        <v>4</v>
      </c>
      <c r="C551" s="21" t="s">
        <v>1073</v>
      </c>
      <c r="D551" s="21" t="s">
        <v>57</v>
      </c>
      <c r="E551" s="22" t="e">
        <f xml:space="preserve"> COUNTIF(#REF!,#REF!)</f>
        <v>#REF!</v>
      </c>
      <c r="F551" s="22">
        <f>COUNTIF(D551, "*FQDW*")</f>
        <v>0</v>
      </c>
      <c r="G551" s="22">
        <f>+COUNTIFS(E551,"&gt;1",F551,"&gt;0")</f>
        <v>0</v>
      </c>
      <c r="H551" s="26">
        <v>77</v>
      </c>
      <c r="I551" s="20"/>
      <c r="J551" s="47">
        <v>4</v>
      </c>
      <c r="K551" s="23">
        <v>45689</v>
      </c>
      <c r="L551" s="21" t="s">
        <v>965</v>
      </c>
      <c r="M551" s="24" t="s">
        <v>1074</v>
      </c>
      <c r="N551" s="21" t="s">
        <v>23</v>
      </c>
    </row>
    <row r="552" spans="1:14" ht="16.5" x14ac:dyDescent="0.3">
      <c r="A552" s="20" t="s">
        <v>17</v>
      </c>
      <c r="B552" s="20">
        <v>4</v>
      </c>
      <c r="C552" s="21" t="s">
        <v>1075</v>
      </c>
      <c r="D552" s="21" t="s">
        <v>57</v>
      </c>
      <c r="E552" s="22" t="e">
        <f xml:space="preserve"> COUNTIF(#REF!,#REF!)</f>
        <v>#REF!</v>
      </c>
      <c r="F552" s="22">
        <f>COUNTIF(D552, "*FQDW*")</f>
        <v>0</v>
      </c>
      <c r="G552" s="22">
        <f>+COUNTIFS(E552,"&gt;1",F552,"&gt;0")</f>
        <v>0</v>
      </c>
      <c r="H552" s="26">
        <v>76</v>
      </c>
      <c r="I552" s="20"/>
      <c r="J552" s="47">
        <v>4</v>
      </c>
      <c r="K552" s="23">
        <v>45689</v>
      </c>
      <c r="L552" s="21" t="s">
        <v>948</v>
      </c>
      <c r="M552" s="24" t="s">
        <v>968</v>
      </c>
      <c r="N552" s="21" t="s">
        <v>44</v>
      </c>
    </row>
    <row r="553" spans="1:14" ht="16.5" x14ac:dyDescent="0.3">
      <c r="A553" s="20" t="s">
        <v>17</v>
      </c>
      <c r="B553" s="20">
        <v>4</v>
      </c>
      <c r="C553" s="21" t="s">
        <v>850</v>
      </c>
      <c r="D553" s="21" t="s">
        <v>79</v>
      </c>
      <c r="E553" s="22" t="e">
        <f xml:space="preserve"> COUNTIF(#REF!,#REF!)</f>
        <v>#REF!</v>
      </c>
      <c r="F553" s="22">
        <f>COUNTIF(D553, "*FQDW*")</f>
        <v>0</v>
      </c>
      <c r="G553" s="22">
        <f>+COUNTIFS(E553,"&gt;1",F553,"&gt;0")</f>
        <v>0</v>
      </c>
      <c r="H553" s="26">
        <v>76</v>
      </c>
      <c r="I553" s="20"/>
      <c r="J553" s="47">
        <v>1</v>
      </c>
      <c r="K553" s="23">
        <v>45689</v>
      </c>
      <c r="L553" s="21" t="s">
        <v>343</v>
      </c>
      <c r="M553" s="24" t="s">
        <v>815</v>
      </c>
      <c r="N553" s="21" t="s">
        <v>44</v>
      </c>
    </row>
    <row r="554" spans="1:14" ht="16.5" x14ac:dyDescent="0.3">
      <c r="A554" s="20" t="s">
        <v>17</v>
      </c>
      <c r="B554" s="20">
        <v>4</v>
      </c>
      <c r="C554" s="21" t="s">
        <v>529</v>
      </c>
      <c r="D554" s="21" t="s">
        <v>65</v>
      </c>
      <c r="E554" s="22" t="e">
        <f xml:space="preserve"> COUNTIF(#REF!,#REF!)</f>
        <v>#REF!</v>
      </c>
      <c r="F554" s="22">
        <f>COUNTIF(D554, "*FQDW*")</f>
        <v>0</v>
      </c>
      <c r="G554" s="22">
        <f>+COUNTIFS(E554,"&gt;1",F554,"&gt;0")</f>
        <v>0</v>
      </c>
      <c r="H554" s="26">
        <v>72</v>
      </c>
      <c r="I554" s="20"/>
      <c r="J554" s="47">
        <v>2</v>
      </c>
      <c r="K554" s="23">
        <v>45689</v>
      </c>
      <c r="L554" s="21" t="s">
        <v>530</v>
      </c>
      <c r="M554" s="24" t="s">
        <v>531</v>
      </c>
      <c r="N554" s="21" t="s">
        <v>23</v>
      </c>
    </row>
    <row r="555" spans="1:14" ht="16.5" x14ac:dyDescent="0.3">
      <c r="A555" s="20" t="s">
        <v>17</v>
      </c>
      <c r="B555" s="20">
        <v>4</v>
      </c>
      <c r="C555" s="21" t="s">
        <v>529</v>
      </c>
      <c r="D555" s="21" t="s">
        <v>68</v>
      </c>
      <c r="E555" s="22" t="e">
        <f xml:space="preserve"> COUNTIF(#REF!,#REF!)</f>
        <v>#REF!</v>
      </c>
      <c r="F555" s="22">
        <f>COUNTIF(D555, "*FQDW*")</f>
        <v>0</v>
      </c>
      <c r="G555" s="22">
        <f>+COUNTIFS(E555,"&gt;1",F555,"&gt;0")</f>
        <v>0</v>
      </c>
      <c r="H555" s="26">
        <v>72</v>
      </c>
      <c r="I555" s="20"/>
      <c r="J555" s="47">
        <v>6</v>
      </c>
      <c r="K555" s="23">
        <v>45689</v>
      </c>
      <c r="L555" s="21" t="s">
        <v>530</v>
      </c>
      <c r="M555" s="24" t="s">
        <v>531</v>
      </c>
      <c r="N555" s="21" t="s">
        <v>23</v>
      </c>
    </row>
    <row r="556" spans="1:14" ht="16.5" x14ac:dyDescent="0.3">
      <c r="A556" s="20" t="s">
        <v>39</v>
      </c>
      <c r="B556" s="20">
        <v>4</v>
      </c>
      <c r="C556" s="21" t="s">
        <v>1076</v>
      </c>
      <c r="D556" s="21" t="s">
        <v>86</v>
      </c>
      <c r="E556" s="22" t="e">
        <f xml:space="preserve"> COUNTIF(#REF!,#REF!)</f>
        <v>#REF!</v>
      </c>
      <c r="F556" s="22">
        <f>COUNTIF(D556, "*FQDW*")</f>
        <v>0</v>
      </c>
      <c r="G556" s="22">
        <f>+COUNTIFS(E556,"&gt;1",F556,"&gt;0")</f>
        <v>0</v>
      </c>
      <c r="H556" s="26">
        <v>53</v>
      </c>
      <c r="I556" s="20"/>
      <c r="J556" s="47">
        <v>1</v>
      </c>
      <c r="K556" s="23">
        <v>45689</v>
      </c>
      <c r="L556" s="21" t="s">
        <v>88</v>
      </c>
      <c r="M556" s="27" t="s">
        <v>322</v>
      </c>
      <c r="N556" s="21" t="s">
        <v>31</v>
      </c>
    </row>
    <row r="557" spans="1:14" ht="16.5" x14ac:dyDescent="0.3">
      <c r="A557" s="20" t="s">
        <v>39</v>
      </c>
      <c r="B557" s="20">
        <v>4</v>
      </c>
      <c r="C557" s="21" t="s">
        <v>851</v>
      </c>
      <c r="D557" s="21" t="s">
        <v>79</v>
      </c>
      <c r="E557" s="22" t="e">
        <f xml:space="preserve"> COUNTIF(#REF!,#REF!)</f>
        <v>#REF!</v>
      </c>
      <c r="F557" s="22">
        <f>COUNTIF(D557, "*FQDW*")</f>
        <v>0</v>
      </c>
      <c r="G557" s="22">
        <f>+COUNTIFS(E557,"&gt;1",F557,"&gt;0")</f>
        <v>0</v>
      </c>
      <c r="H557" s="26">
        <v>51</v>
      </c>
      <c r="I557" s="20"/>
      <c r="J557" s="47">
        <v>1</v>
      </c>
      <c r="K557" s="23">
        <v>45689</v>
      </c>
      <c r="L557" s="21" t="s">
        <v>343</v>
      </c>
      <c r="M557" s="24" t="s">
        <v>852</v>
      </c>
      <c r="N557" s="21" t="s">
        <v>64</v>
      </c>
    </row>
    <row r="558" spans="1:14" ht="16.5" x14ac:dyDescent="0.3">
      <c r="A558" s="20" t="s">
        <v>39</v>
      </c>
      <c r="B558" s="20">
        <v>4</v>
      </c>
      <c r="C558" s="21" t="s">
        <v>853</v>
      </c>
      <c r="D558" s="21" t="s">
        <v>79</v>
      </c>
      <c r="E558" s="22" t="e">
        <f xml:space="preserve"> COUNTIF(#REF!,#REF!)</f>
        <v>#REF!</v>
      </c>
      <c r="F558" s="22">
        <f>COUNTIF(D558, "*FQDW*")</f>
        <v>0</v>
      </c>
      <c r="G558" s="22">
        <f>+COUNTIFS(E558,"&gt;1",F558,"&gt;0")</f>
        <v>0</v>
      </c>
      <c r="H558" s="26">
        <v>53</v>
      </c>
      <c r="I558" s="20"/>
      <c r="J558" s="47">
        <v>1</v>
      </c>
      <c r="K558" s="23">
        <v>45689</v>
      </c>
      <c r="L558" s="21" t="s">
        <v>343</v>
      </c>
      <c r="M558" s="24" t="s">
        <v>854</v>
      </c>
      <c r="N558" s="21" t="s">
        <v>64</v>
      </c>
    </row>
    <row r="559" spans="1:14" ht="16.5" x14ac:dyDescent="0.3">
      <c r="A559" s="20" t="s">
        <v>39</v>
      </c>
      <c r="B559" s="20">
        <v>4</v>
      </c>
      <c r="C559" s="21" t="s">
        <v>855</v>
      </c>
      <c r="D559" s="21" t="s">
        <v>79</v>
      </c>
      <c r="E559" s="22" t="e">
        <f xml:space="preserve"> COUNTIF(#REF!,#REF!)</f>
        <v>#REF!</v>
      </c>
      <c r="F559" s="22">
        <f>COUNTIF(D559, "*FQDW*")</f>
        <v>0</v>
      </c>
      <c r="G559" s="22">
        <f>+COUNTIFS(E559,"&gt;1",F559,"&gt;0")</f>
        <v>0</v>
      </c>
      <c r="H559" s="26">
        <v>51</v>
      </c>
      <c r="I559" s="20"/>
      <c r="J559" s="47">
        <v>1</v>
      </c>
      <c r="K559" s="23">
        <v>45689</v>
      </c>
      <c r="L559" s="21" t="s">
        <v>343</v>
      </c>
      <c r="M559" s="24" t="s">
        <v>852</v>
      </c>
      <c r="N559" s="21" t="s">
        <v>64</v>
      </c>
    </row>
    <row r="560" spans="1:14" ht="16.5" x14ac:dyDescent="0.3">
      <c r="A560" s="20" t="s">
        <v>39</v>
      </c>
      <c r="B560" s="20">
        <v>4</v>
      </c>
      <c r="C560" s="21" t="s">
        <v>856</v>
      </c>
      <c r="D560" s="21" t="s">
        <v>79</v>
      </c>
      <c r="E560" s="22" t="e">
        <f xml:space="preserve"> COUNTIF(#REF!,#REF!)</f>
        <v>#REF!</v>
      </c>
      <c r="F560" s="22">
        <f>COUNTIF(D560, "*FQDW*")</f>
        <v>0</v>
      </c>
      <c r="G560" s="22">
        <f>+COUNTIFS(E560,"&gt;1",F560,"&gt;0")</f>
        <v>0</v>
      </c>
      <c r="H560" s="26">
        <v>51</v>
      </c>
      <c r="I560" s="20"/>
      <c r="J560" s="47">
        <v>1</v>
      </c>
      <c r="K560" s="23">
        <v>45689</v>
      </c>
      <c r="L560" s="21" t="s">
        <v>343</v>
      </c>
      <c r="M560" s="24" t="s">
        <v>857</v>
      </c>
      <c r="N560" s="21" t="s">
        <v>64</v>
      </c>
    </row>
    <row r="561" spans="1:14" ht="16.5" x14ac:dyDescent="0.3">
      <c r="A561" s="20" t="s">
        <v>39</v>
      </c>
      <c r="B561" s="20">
        <v>4</v>
      </c>
      <c r="C561" s="21" t="s">
        <v>1077</v>
      </c>
      <c r="D561" s="21" t="s">
        <v>28</v>
      </c>
      <c r="E561" s="22" t="e">
        <f xml:space="preserve"> COUNTIF(#REF!,#REF!)</f>
        <v>#REF!</v>
      </c>
      <c r="F561" s="22">
        <f>COUNTIF(D561, "*FQDW*")</f>
        <v>0</v>
      </c>
      <c r="G561" s="22">
        <f>+COUNTIFS(E561,"&gt;1",F561,"&gt;0")</f>
        <v>0</v>
      </c>
      <c r="H561" s="26">
        <v>53</v>
      </c>
      <c r="I561" s="20"/>
      <c r="J561" s="47">
        <v>25</v>
      </c>
      <c r="K561" s="23">
        <v>45689</v>
      </c>
      <c r="L561" s="21" t="s">
        <v>1078</v>
      </c>
      <c r="M561" s="24" t="s">
        <v>1079</v>
      </c>
      <c r="N561" s="21" t="s">
        <v>64</v>
      </c>
    </row>
    <row r="562" spans="1:14" ht="16.5" x14ac:dyDescent="0.3">
      <c r="A562" s="20" t="s">
        <v>39</v>
      </c>
      <c r="B562" s="20">
        <v>4</v>
      </c>
      <c r="C562" s="21" t="s">
        <v>858</v>
      </c>
      <c r="D562" s="21" t="s">
        <v>79</v>
      </c>
      <c r="E562" s="22" t="e">
        <f xml:space="preserve"> COUNTIF(#REF!,#REF!)</f>
        <v>#REF!</v>
      </c>
      <c r="F562" s="22">
        <f>COUNTIF(D562, "*FQDW*")</f>
        <v>0</v>
      </c>
      <c r="G562" s="22">
        <f>+COUNTIFS(E562,"&gt;1",F562,"&gt;0")</f>
        <v>0</v>
      </c>
      <c r="H562" s="26">
        <v>53</v>
      </c>
      <c r="I562" s="20"/>
      <c r="J562" s="47">
        <v>1</v>
      </c>
      <c r="K562" s="23">
        <v>45689</v>
      </c>
      <c r="L562" s="21" t="s">
        <v>343</v>
      </c>
      <c r="M562" s="24" t="s">
        <v>859</v>
      </c>
      <c r="N562" s="21" t="s">
        <v>64</v>
      </c>
    </row>
    <row r="563" spans="1:14" ht="16.5" x14ac:dyDescent="0.3">
      <c r="A563" s="20" t="s">
        <v>39</v>
      </c>
      <c r="B563" s="20">
        <v>4</v>
      </c>
      <c r="C563" s="21" t="s">
        <v>1080</v>
      </c>
      <c r="D563" s="21" t="s">
        <v>26</v>
      </c>
      <c r="E563" s="22" t="e">
        <f xml:space="preserve"> COUNTIF(#REF!,#REF!)</f>
        <v>#REF!</v>
      </c>
      <c r="F563" s="22">
        <f>COUNTIF(D563, "*FQDW*")</f>
        <v>0</v>
      </c>
      <c r="G563" s="22">
        <f>+COUNTIFS(E563,"&gt;1",F563,"&gt;0")</f>
        <v>0</v>
      </c>
      <c r="H563" s="26">
        <v>52</v>
      </c>
      <c r="I563" s="20"/>
      <c r="J563" s="47">
        <v>1</v>
      </c>
      <c r="K563" s="23">
        <v>45689</v>
      </c>
      <c r="L563" s="21" t="s">
        <v>172</v>
      </c>
      <c r="M563" s="24" t="s">
        <v>1081</v>
      </c>
      <c r="N563" s="21" t="s">
        <v>64</v>
      </c>
    </row>
    <row r="564" spans="1:14" ht="16.5" x14ac:dyDescent="0.3">
      <c r="A564" s="20" t="s">
        <v>39</v>
      </c>
      <c r="B564" s="20">
        <v>4</v>
      </c>
      <c r="C564" s="21" t="s">
        <v>1082</v>
      </c>
      <c r="D564" s="21" t="s">
        <v>26</v>
      </c>
      <c r="E564" s="22" t="e">
        <f xml:space="preserve"> COUNTIF(#REF!,#REF!)</f>
        <v>#REF!</v>
      </c>
      <c r="F564" s="22">
        <f>COUNTIF(D564, "*FQDW*")</f>
        <v>0</v>
      </c>
      <c r="G564" s="22">
        <f>+COUNTIFS(E564,"&gt;1",F564,"&gt;0")</f>
        <v>0</v>
      </c>
      <c r="H564" s="26">
        <v>56</v>
      </c>
      <c r="I564" s="20"/>
      <c r="J564" s="47">
        <v>1</v>
      </c>
      <c r="K564" s="23">
        <v>45689</v>
      </c>
      <c r="L564" s="21" t="s">
        <v>172</v>
      </c>
      <c r="M564" s="24" t="s">
        <v>1083</v>
      </c>
      <c r="N564" s="21" t="s">
        <v>23</v>
      </c>
    </row>
    <row r="565" spans="1:14" ht="16.5" x14ac:dyDescent="0.3">
      <c r="A565" s="20" t="s">
        <v>39</v>
      </c>
      <c r="B565" s="20">
        <v>4</v>
      </c>
      <c r="C565" s="21" t="s">
        <v>860</v>
      </c>
      <c r="D565" s="21" t="s">
        <v>79</v>
      </c>
      <c r="E565" s="22" t="e">
        <f xml:space="preserve"> COUNTIF(#REF!,#REF!)</f>
        <v>#REF!</v>
      </c>
      <c r="F565" s="22">
        <f>COUNTIF(D565, "*FQDW*")</f>
        <v>0</v>
      </c>
      <c r="G565" s="22">
        <f>+COUNTIFS(E565,"&gt;1",F565,"&gt;0")</f>
        <v>0</v>
      </c>
      <c r="H565" s="26">
        <v>59</v>
      </c>
      <c r="I565" s="20"/>
      <c r="J565" s="47">
        <v>1</v>
      </c>
      <c r="K565" s="23">
        <v>45689</v>
      </c>
      <c r="L565" s="21" t="s">
        <v>343</v>
      </c>
      <c r="M565" s="24" t="s">
        <v>861</v>
      </c>
      <c r="N565" s="21" t="s">
        <v>44</v>
      </c>
    </row>
    <row r="566" spans="1:14" ht="16.5" x14ac:dyDescent="0.3">
      <c r="A566" s="20" t="s">
        <v>39</v>
      </c>
      <c r="B566" s="20">
        <v>4</v>
      </c>
      <c r="C566" s="21" t="s">
        <v>476</v>
      </c>
      <c r="D566" s="21" t="s">
        <v>49</v>
      </c>
      <c r="E566" s="22" t="e">
        <f xml:space="preserve"> COUNTIF(#REF!,#REF!)</f>
        <v>#REF!</v>
      </c>
      <c r="F566" s="22">
        <f>COUNTIF(D566, "*FQDW*")</f>
        <v>0</v>
      </c>
      <c r="G566" s="22">
        <f>+COUNTIFS(E566,"&gt;1",F566,"&gt;0")</f>
        <v>0</v>
      </c>
      <c r="H566" s="26">
        <v>55</v>
      </c>
      <c r="I566" s="20"/>
      <c r="J566" s="47">
        <v>1</v>
      </c>
      <c r="K566" s="23">
        <v>45689</v>
      </c>
      <c r="L566" s="21" t="s">
        <v>172</v>
      </c>
      <c r="M566" s="24" t="s">
        <v>477</v>
      </c>
      <c r="N566" s="21" t="s">
        <v>44</v>
      </c>
    </row>
    <row r="567" spans="1:14" ht="16.5" x14ac:dyDescent="0.3">
      <c r="A567" s="20" t="s">
        <v>39</v>
      </c>
      <c r="B567" s="20">
        <v>4</v>
      </c>
      <c r="C567" s="21" t="s">
        <v>862</v>
      </c>
      <c r="D567" s="21" t="s">
        <v>79</v>
      </c>
      <c r="E567" s="22" t="e">
        <f xml:space="preserve"> COUNTIF(#REF!,#REF!)</f>
        <v>#REF!</v>
      </c>
      <c r="F567" s="22">
        <f>COUNTIF(D567, "*FQDW*")</f>
        <v>0</v>
      </c>
      <c r="G567" s="22">
        <f>+COUNTIFS(E567,"&gt;1",F567,"&gt;0")</f>
        <v>0</v>
      </c>
      <c r="H567" s="26">
        <v>56</v>
      </c>
      <c r="I567" s="20"/>
      <c r="J567" s="47">
        <v>1</v>
      </c>
      <c r="K567" s="23">
        <v>45689</v>
      </c>
      <c r="L567" s="21" t="s">
        <v>343</v>
      </c>
      <c r="M567" s="24" t="s">
        <v>863</v>
      </c>
      <c r="N567" s="21" t="s">
        <v>44</v>
      </c>
    </row>
    <row r="568" spans="1:14" ht="16.5" x14ac:dyDescent="0.3">
      <c r="A568" s="20" t="s">
        <v>39</v>
      </c>
      <c r="B568" s="20">
        <v>4</v>
      </c>
      <c r="C568" s="21" t="s">
        <v>864</v>
      </c>
      <c r="D568" s="21" t="s">
        <v>79</v>
      </c>
      <c r="E568" s="22" t="e">
        <f xml:space="preserve"> COUNTIF(#REF!,#REF!)</f>
        <v>#REF!</v>
      </c>
      <c r="F568" s="22">
        <f>COUNTIF(D568, "*FQDW*")</f>
        <v>0</v>
      </c>
      <c r="G568" s="22">
        <f>+COUNTIFS(E568,"&gt;1",F568,"&gt;0")</f>
        <v>0</v>
      </c>
      <c r="H568" s="26">
        <v>56</v>
      </c>
      <c r="I568" s="20"/>
      <c r="J568" s="47">
        <v>1</v>
      </c>
      <c r="K568" s="23">
        <v>45689</v>
      </c>
      <c r="L568" s="21" t="s">
        <v>343</v>
      </c>
      <c r="M568" s="24" t="s">
        <v>865</v>
      </c>
      <c r="N568" s="21" t="s">
        <v>44</v>
      </c>
    </row>
    <row r="569" spans="1:14" ht="16.5" x14ac:dyDescent="0.3">
      <c r="A569" s="20" t="s">
        <v>39</v>
      </c>
      <c r="B569" s="20">
        <v>4</v>
      </c>
      <c r="C569" s="21" t="s">
        <v>866</v>
      </c>
      <c r="D569" s="21" t="s">
        <v>79</v>
      </c>
      <c r="E569" s="22" t="e">
        <f xml:space="preserve"> COUNTIF(#REF!,#REF!)</f>
        <v>#REF!</v>
      </c>
      <c r="F569" s="22">
        <f>COUNTIF(D569, "*FQDW*")</f>
        <v>0</v>
      </c>
      <c r="G569" s="22">
        <f>+COUNTIFS(E569,"&gt;1",F569,"&gt;0")</f>
        <v>0</v>
      </c>
      <c r="H569" s="26">
        <v>56</v>
      </c>
      <c r="I569" s="20"/>
      <c r="J569" s="47">
        <v>1</v>
      </c>
      <c r="K569" s="23">
        <v>45689</v>
      </c>
      <c r="L569" s="21" t="s">
        <v>343</v>
      </c>
      <c r="M569" s="24" t="s">
        <v>863</v>
      </c>
      <c r="N569" s="21" t="s">
        <v>44</v>
      </c>
    </row>
    <row r="570" spans="1:14" ht="16.5" x14ac:dyDescent="0.3">
      <c r="A570" s="20" t="s">
        <v>39</v>
      </c>
      <c r="B570" s="20">
        <v>4</v>
      </c>
      <c r="C570" s="21" t="s">
        <v>1087</v>
      </c>
      <c r="D570" s="21" t="s">
        <v>93</v>
      </c>
      <c r="E570" s="22" t="e">
        <f xml:space="preserve"> COUNTIF(#REF!,#REF!)</f>
        <v>#REF!</v>
      </c>
      <c r="F570" s="22">
        <f>COUNTIF(D570, "*FQDW*")</f>
        <v>0</v>
      </c>
      <c r="G570" s="22">
        <f>+COUNTIFS(E570,"&gt;1",F570,"&gt;0")</f>
        <v>0</v>
      </c>
      <c r="H570" s="26">
        <v>59</v>
      </c>
      <c r="I570" s="20"/>
      <c r="J570" s="47">
        <v>1</v>
      </c>
      <c r="K570" s="23">
        <v>45689</v>
      </c>
      <c r="L570" s="21" t="s">
        <v>1088</v>
      </c>
      <c r="M570" s="24" t="s">
        <v>1089</v>
      </c>
      <c r="N570" s="21" t="s">
        <v>64</v>
      </c>
    </row>
    <row r="571" spans="1:14" ht="16.5" x14ac:dyDescent="0.3">
      <c r="A571" s="20" t="s">
        <v>39</v>
      </c>
      <c r="B571" s="20">
        <v>4</v>
      </c>
      <c r="C571" s="21" t="s">
        <v>1087</v>
      </c>
      <c r="D571" s="21" t="s">
        <v>93</v>
      </c>
      <c r="E571" s="22" t="e">
        <f xml:space="preserve"> COUNTIF(#REF!,#REF!)</f>
        <v>#REF!</v>
      </c>
      <c r="F571" s="22">
        <f>COUNTIF(D571, "*FQDW*")</f>
        <v>0</v>
      </c>
      <c r="G571" s="22">
        <f>+COUNTIFS(E571,"&gt;1",F571,"&gt;0")</f>
        <v>0</v>
      </c>
      <c r="H571" s="26">
        <v>59</v>
      </c>
      <c r="I571" s="20"/>
      <c r="J571" s="47">
        <v>1</v>
      </c>
      <c r="K571" s="23">
        <v>45689</v>
      </c>
      <c r="L571" s="21" t="s">
        <v>1088</v>
      </c>
      <c r="M571" s="24" t="s">
        <v>1089</v>
      </c>
      <c r="N571" s="21" t="s">
        <v>64</v>
      </c>
    </row>
    <row r="572" spans="1:14" ht="16.5" x14ac:dyDescent="0.3">
      <c r="A572" s="20" t="s">
        <v>39</v>
      </c>
      <c r="B572" s="20">
        <v>4</v>
      </c>
      <c r="C572" s="21" t="s">
        <v>1087</v>
      </c>
      <c r="D572" s="21" t="s">
        <v>93</v>
      </c>
      <c r="E572" s="22" t="e">
        <f xml:space="preserve"> COUNTIF(#REF!,#REF!)</f>
        <v>#REF!</v>
      </c>
      <c r="F572" s="22">
        <f>COUNTIF(D572, "*FQDW*")</f>
        <v>0</v>
      </c>
      <c r="G572" s="22">
        <f>+COUNTIFS(E572,"&gt;1",F572,"&gt;0")</f>
        <v>0</v>
      </c>
      <c r="H572" s="26">
        <v>59</v>
      </c>
      <c r="I572" s="20"/>
      <c r="J572" s="47">
        <v>1</v>
      </c>
      <c r="K572" s="23">
        <v>45689</v>
      </c>
      <c r="L572" s="21" t="s">
        <v>1088</v>
      </c>
      <c r="M572" s="24" t="s">
        <v>1089</v>
      </c>
      <c r="N572" s="21" t="s">
        <v>64</v>
      </c>
    </row>
    <row r="573" spans="1:14" ht="16.5" x14ac:dyDescent="0.3">
      <c r="A573" s="20" t="s">
        <v>39</v>
      </c>
      <c r="B573" s="20">
        <v>4</v>
      </c>
      <c r="C573" s="21" t="s">
        <v>1087</v>
      </c>
      <c r="D573" s="21" t="s">
        <v>93</v>
      </c>
      <c r="E573" s="22" t="e">
        <f xml:space="preserve"> COUNTIF(#REF!,#REF!)</f>
        <v>#REF!</v>
      </c>
      <c r="F573" s="22">
        <f>COUNTIF(D573, "*FQDW*")</f>
        <v>0</v>
      </c>
      <c r="G573" s="22">
        <f>+COUNTIFS(E573,"&gt;1",F573,"&gt;0")</f>
        <v>0</v>
      </c>
      <c r="H573" s="26">
        <v>59</v>
      </c>
      <c r="I573" s="20"/>
      <c r="J573" s="47">
        <v>1</v>
      </c>
      <c r="K573" s="23">
        <v>45689</v>
      </c>
      <c r="L573" s="21" t="s">
        <v>1088</v>
      </c>
      <c r="M573" s="24" t="s">
        <v>1089</v>
      </c>
      <c r="N573" s="21" t="s">
        <v>64</v>
      </c>
    </row>
    <row r="574" spans="1:14" ht="16.5" x14ac:dyDescent="0.3">
      <c r="A574" s="20" t="s">
        <v>39</v>
      </c>
      <c r="B574" s="20">
        <v>4</v>
      </c>
      <c r="C574" s="21" t="s">
        <v>1087</v>
      </c>
      <c r="D574" s="21" t="s">
        <v>93</v>
      </c>
      <c r="E574" s="22" t="e">
        <f xml:space="preserve"> COUNTIF(#REF!,#REF!)</f>
        <v>#REF!</v>
      </c>
      <c r="F574" s="22">
        <f>COUNTIF(D574, "*FQDW*")</f>
        <v>0</v>
      </c>
      <c r="G574" s="22">
        <f>+COUNTIFS(E574,"&gt;1",F574,"&gt;0")</f>
        <v>0</v>
      </c>
      <c r="H574" s="26">
        <v>59</v>
      </c>
      <c r="I574" s="20"/>
      <c r="J574" s="47">
        <v>1</v>
      </c>
      <c r="K574" s="23">
        <v>45689</v>
      </c>
      <c r="L574" s="21" t="s">
        <v>1088</v>
      </c>
      <c r="M574" s="24" t="s">
        <v>1089</v>
      </c>
      <c r="N574" s="21" t="s">
        <v>64</v>
      </c>
    </row>
    <row r="575" spans="1:14" ht="16.5" x14ac:dyDescent="0.3">
      <c r="A575" s="20" t="s">
        <v>39</v>
      </c>
      <c r="B575" s="20">
        <v>4</v>
      </c>
      <c r="C575" s="21" t="s">
        <v>1087</v>
      </c>
      <c r="D575" s="21" t="s">
        <v>93</v>
      </c>
      <c r="E575" s="22" t="e">
        <f xml:space="preserve"> COUNTIF(#REF!,#REF!)</f>
        <v>#REF!</v>
      </c>
      <c r="F575" s="22">
        <f>COUNTIF(D575, "*FQDW*")</f>
        <v>0</v>
      </c>
      <c r="G575" s="22">
        <f>+COUNTIFS(E575,"&gt;1",F575,"&gt;0")</f>
        <v>0</v>
      </c>
      <c r="H575" s="26">
        <v>59</v>
      </c>
      <c r="I575" s="20"/>
      <c r="J575" s="47">
        <v>1</v>
      </c>
      <c r="K575" s="23">
        <v>45689</v>
      </c>
      <c r="L575" s="21" t="s">
        <v>1088</v>
      </c>
      <c r="M575" s="24" t="s">
        <v>1089</v>
      </c>
      <c r="N575" s="21" t="s">
        <v>64</v>
      </c>
    </row>
    <row r="576" spans="1:14" ht="16.5" x14ac:dyDescent="0.3">
      <c r="A576" s="20" t="s">
        <v>39</v>
      </c>
      <c r="B576" s="20">
        <v>4</v>
      </c>
      <c r="C576" s="21" t="s">
        <v>1087</v>
      </c>
      <c r="D576" s="21" t="s">
        <v>93</v>
      </c>
      <c r="E576" s="22" t="e">
        <f xml:space="preserve"> COUNTIF(#REF!,#REF!)</f>
        <v>#REF!</v>
      </c>
      <c r="F576" s="22">
        <f>COUNTIF(D576, "*FQDW*")</f>
        <v>0</v>
      </c>
      <c r="G576" s="22">
        <f>+COUNTIFS(E576,"&gt;1",F576,"&gt;0")</f>
        <v>0</v>
      </c>
      <c r="H576" s="26">
        <v>59</v>
      </c>
      <c r="I576" s="20"/>
      <c r="J576" s="47">
        <v>1</v>
      </c>
      <c r="K576" s="23">
        <v>45689</v>
      </c>
      <c r="L576" s="21" t="s">
        <v>1088</v>
      </c>
      <c r="M576" s="24" t="s">
        <v>1089</v>
      </c>
      <c r="N576" s="21" t="s">
        <v>64</v>
      </c>
    </row>
    <row r="577" spans="1:14" ht="16.5" x14ac:dyDescent="0.3">
      <c r="A577" s="20" t="s">
        <v>39</v>
      </c>
      <c r="B577" s="20">
        <v>4</v>
      </c>
      <c r="C577" s="21" t="s">
        <v>1087</v>
      </c>
      <c r="D577" s="21" t="s">
        <v>93</v>
      </c>
      <c r="E577" s="22" t="e">
        <f xml:space="preserve"> COUNTIF(#REF!,#REF!)</f>
        <v>#REF!</v>
      </c>
      <c r="F577" s="22">
        <f>COUNTIF(D577, "*FQDW*")</f>
        <v>0</v>
      </c>
      <c r="G577" s="22">
        <f>+COUNTIFS(E577,"&gt;1",F577,"&gt;0")</f>
        <v>0</v>
      </c>
      <c r="H577" s="26">
        <v>59</v>
      </c>
      <c r="I577" s="20"/>
      <c r="J577" s="47">
        <v>1</v>
      </c>
      <c r="K577" s="23">
        <v>45689</v>
      </c>
      <c r="L577" s="21" t="s">
        <v>1088</v>
      </c>
      <c r="M577" s="24" t="s">
        <v>1089</v>
      </c>
      <c r="N577" s="21" t="s">
        <v>64</v>
      </c>
    </row>
    <row r="578" spans="1:14" ht="16.5" x14ac:dyDescent="0.3">
      <c r="A578" s="20" t="s">
        <v>39</v>
      </c>
      <c r="B578" s="20">
        <v>4</v>
      </c>
      <c r="C578" s="21" t="s">
        <v>1087</v>
      </c>
      <c r="D578" s="21" t="s">
        <v>93</v>
      </c>
      <c r="E578" s="22" t="e">
        <f xml:space="preserve"> COUNTIF(#REF!,#REF!)</f>
        <v>#REF!</v>
      </c>
      <c r="F578" s="22">
        <f>COUNTIF(D578, "*FQDW*")</f>
        <v>0</v>
      </c>
      <c r="G578" s="22">
        <f>+COUNTIFS(E578,"&gt;1",F578,"&gt;0")</f>
        <v>0</v>
      </c>
      <c r="H578" s="26">
        <v>59</v>
      </c>
      <c r="I578" s="20"/>
      <c r="J578" s="47">
        <v>1</v>
      </c>
      <c r="K578" s="23">
        <v>45689</v>
      </c>
      <c r="L578" s="21" t="s">
        <v>1088</v>
      </c>
      <c r="M578" s="24" t="s">
        <v>1089</v>
      </c>
      <c r="N578" s="21" t="s">
        <v>64</v>
      </c>
    </row>
    <row r="579" spans="1:14" ht="16.5" x14ac:dyDescent="0.3">
      <c r="A579" s="20" t="s">
        <v>39</v>
      </c>
      <c r="B579" s="20">
        <v>4</v>
      </c>
      <c r="C579" s="21" t="s">
        <v>1090</v>
      </c>
      <c r="D579" s="21" t="s">
        <v>93</v>
      </c>
      <c r="E579" s="22" t="e">
        <f xml:space="preserve"> COUNTIF(#REF!,#REF!)</f>
        <v>#REF!</v>
      </c>
      <c r="F579" s="22">
        <f>COUNTIF(D579, "*FQDW*")</f>
        <v>0</v>
      </c>
      <c r="G579" s="22">
        <f>+COUNTIFS(E579,"&gt;1",F579,"&gt;0")</f>
        <v>0</v>
      </c>
      <c r="H579" s="26">
        <v>56</v>
      </c>
      <c r="I579" s="20"/>
      <c r="J579" s="47">
        <v>1</v>
      </c>
      <c r="K579" s="23">
        <v>45689</v>
      </c>
      <c r="L579" s="21" t="s">
        <v>1091</v>
      </c>
      <c r="M579" s="24" t="s">
        <v>1089</v>
      </c>
      <c r="N579" s="21" t="s">
        <v>64</v>
      </c>
    </row>
    <row r="580" spans="1:14" ht="16.5" x14ac:dyDescent="0.3">
      <c r="A580" s="20" t="s">
        <v>39</v>
      </c>
      <c r="B580" s="20">
        <v>4</v>
      </c>
      <c r="C580" s="21" t="s">
        <v>1090</v>
      </c>
      <c r="D580" s="21" t="s">
        <v>93</v>
      </c>
      <c r="E580" s="22" t="e">
        <f xml:space="preserve"> COUNTIF(#REF!,#REF!)</f>
        <v>#REF!</v>
      </c>
      <c r="F580" s="22">
        <f>COUNTIF(D580, "*FQDW*")</f>
        <v>0</v>
      </c>
      <c r="G580" s="22">
        <f>+COUNTIFS(E580,"&gt;1",F580,"&gt;0")</f>
        <v>0</v>
      </c>
      <c r="H580" s="26">
        <v>56</v>
      </c>
      <c r="I580" s="20"/>
      <c r="J580" s="47">
        <v>1</v>
      </c>
      <c r="K580" s="23">
        <v>45689</v>
      </c>
      <c r="L580" s="21" t="s">
        <v>1091</v>
      </c>
      <c r="M580" s="24" t="s">
        <v>1089</v>
      </c>
      <c r="N580" s="21" t="s">
        <v>64</v>
      </c>
    </row>
    <row r="581" spans="1:14" ht="16.5" x14ac:dyDescent="0.3">
      <c r="A581" s="20" t="s">
        <v>39</v>
      </c>
      <c r="B581" s="20">
        <v>4</v>
      </c>
      <c r="C581" s="21" t="s">
        <v>1090</v>
      </c>
      <c r="D581" s="21" t="s">
        <v>93</v>
      </c>
      <c r="E581" s="22" t="e">
        <f xml:space="preserve"> COUNTIF(#REF!,#REF!)</f>
        <v>#REF!</v>
      </c>
      <c r="F581" s="22">
        <f>COUNTIF(D581, "*FQDW*")</f>
        <v>0</v>
      </c>
      <c r="G581" s="22">
        <f>+COUNTIFS(E581,"&gt;1",F581,"&gt;0")</f>
        <v>0</v>
      </c>
      <c r="H581" s="26">
        <v>56</v>
      </c>
      <c r="I581" s="20"/>
      <c r="J581" s="47">
        <v>1</v>
      </c>
      <c r="K581" s="23">
        <v>45689</v>
      </c>
      <c r="L581" s="21" t="s">
        <v>1091</v>
      </c>
      <c r="M581" s="24" t="s">
        <v>1089</v>
      </c>
      <c r="N581" s="21" t="s">
        <v>64</v>
      </c>
    </row>
    <row r="582" spans="1:14" ht="16.5" x14ac:dyDescent="0.3">
      <c r="A582" s="20" t="s">
        <v>39</v>
      </c>
      <c r="B582" s="20">
        <v>4</v>
      </c>
      <c r="C582" s="21" t="s">
        <v>1090</v>
      </c>
      <c r="D582" s="21" t="s">
        <v>93</v>
      </c>
      <c r="E582" s="22" t="e">
        <f xml:space="preserve"> COUNTIF(#REF!,#REF!)</f>
        <v>#REF!</v>
      </c>
      <c r="F582" s="22">
        <f>COUNTIF(D582, "*FQDW*")</f>
        <v>0</v>
      </c>
      <c r="G582" s="22">
        <f>+COUNTIFS(E582,"&gt;1",F582,"&gt;0")</f>
        <v>0</v>
      </c>
      <c r="H582" s="26">
        <v>56</v>
      </c>
      <c r="I582" s="20"/>
      <c r="J582" s="47">
        <v>1</v>
      </c>
      <c r="K582" s="23">
        <v>45689</v>
      </c>
      <c r="L582" s="21" t="s">
        <v>1091</v>
      </c>
      <c r="M582" s="24" t="s">
        <v>1089</v>
      </c>
      <c r="N582" s="21" t="s">
        <v>64</v>
      </c>
    </row>
    <row r="583" spans="1:14" ht="16.5" x14ac:dyDescent="0.3">
      <c r="A583" s="20" t="s">
        <v>39</v>
      </c>
      <c r="B583" s="20">
        <v>4</v>
      </c>
      <c r="C583" s="21" t="s">
        <v>1090</v>
      </c>
      <c r="D583" s="21" t="s">
        <v>93</v>
      </c>
      <c r="E583" s="22" t="e">
        <f xml:space="preserve"> COUNTIF(#REF!,#REF!)</f>
        <v>#REF!</v>
      </c>
      <c r="F583" s="22">
        <f>COUNTIF(D583, "*FQDW*")</f>
        <v>0</v>
      </c>
      <c r="G583" s="22">
        <f>+COUNTIFS(E583,"&gt;1",F583,"&gt;0")</f>
        <v>0</v>
      </c>
      <c r="H583" s="26">
        <v>56</v>
      </c>
      <c r="I583" s="20"/>
      <c r="J583" s="47">
        <v>1</v>
      </c>
      <c r="K583" s="23">
        <v>45689</v>
      </c>
      <c r="L583" s="21" t="s">
        <v>1091</v>
      </c>
      <c r="M583" s="24" t="s">
        <v>1089</v>
      </c>
      <c r="N583" s="21" t="s">
        <v>64</v>
      </c>
    </row>
    <row r="584" spans="1:14" ht="16.5" x14ac:dyDescent="0.3">
      <c r="A584" s="20" t="s">
        <v>39</v>
      </c>
      <c r="B584" s="20">
        <v>4</v>
      </c>
      <c r="C584" s="21" t="s">
        <v>1090</v>
      </c>
      <c r="D584" s="21" t="s">
        <v>93</v>
      </c>
      <c r="E584" s="22" t="e">
        <f xml:space="preserve"> COUNTIF(#REF!,#REF!)</f>
        <v>#REF!</v>
      </c>
      <c r="F584" s="22">
        <f>COUNTIF(D584, "*FQDW*")</f>
        <v>0</v>
      </c>
      <c r="G584" s="22">
        <f>+COUNTIFS(E584,"&gt;1",F584,"&gt;0")</f>
        <v>0</v>
      </c>
      <c r="H584" s="26">
        <v>56</v>
      </c>
      <c r="I584" s="20"/>
      <c r="J584" s="47">
        <v>1</v>
      </c>
      <c r="K584" s="23">
        <v>45689</v>
      </c>
      <c r="L584" s="21" t="s">
        <v>1091</v>
      </c>
      <c r="M584" s="24" t="s">
        <v>1089</v>
      </c>
      <c r="N584" s="21" t="s">
        <v>64</v>
      </c>
    </row>
    <row r="585" spans="1:14" ht="16.5" x14ac:dyDescent="0.3">
      <c r="A585" s="20" t="s">
        <v>39</v>
      </c>
      <c r="B585" s="20">
        <v>4</v>
      </c>
      <c r="C585" s="21" t="s">
        <v>1090</v>
      </c>
      <c r="D585" s="21" t="s">
        <v>93</v>
      </c>
      <c r="E585" s="22" t="e">
        <f xml:space="preserve"> COUNTIF(#REF!,#REF!)</f>
        <v>#REF!</v>
      </c>
      <c r="F585" s="22">
        <f>COUNTIF(D585, "*FQDW*")</f>
        <v>0</v>
      </c>
      <c r="G585" s="22">
        <f>+COUNTIFS(E585,"&gt;1",F585,"&gt;0")</f>
        <v>0</v>
      </c>
      <c r="H585" s="26">
        <v>56</v>
      </c>
      <c r="I585" s="20"/>
      <c r="J585" s="47">
        <v>1</v>
      </c>
      <c r="K585" s="23">
        <v>45689</v>
      </c>
      <c r="L585" s="21" t="s">
        <v>1091</v>
      </c>
      <c r="M585" s="24" t="s">
        <v>1089</v>
      </c>
      <c r="N585" s="21" t="s">
        <v>64</v>
      </c>
    </row>
    <row r="586" spans="1:14" ht="16.5" x14ac:dyDescent="0.3">
      <c r="A586" s="20" t="s">
        <v>39</v>
      </c>
      <c r="B586" s="20">
        <v>4</v>
      </c>
      <c r="C586" s="21" t="s">
        <v>1090</v>
      </c>
      <c r="D586" s="21" t="s">
        <v>93</v>
      </c>
      <c r="E586" s="22" t="e">
        <f xml:space="preserve"> COUNTIF(#REF!,#REF!)</f>
        <v>#REF!</v>
      </c>
      <c r="F586" s="22">
        <f>COUNTIF(D586, "*FQDW*")</f>
        <v>0</v>
      </c>
      <c r="G586" s="22">
        <f>+COUNTIFS(E586,"&gt;1",F586,"&gt;0")</f>
        <v>0</v>
      </c>
      <c r="H586" s="26">
        <v>56</v>
      </c>
      <c r="I586" s="20"/>
      <c r="J586" s="47">
        <v>1</v>
      </c>
      <c r="K586" s="23">
        <v>45689</v>
      </c>
      <c r="L586" s="21" t="s">
        <v>1091</v>
      </c>
      <c r="M586" s="24" t="s">
        <v>1089</v>
      </c>
      <c r="N586" s="21" t="s">
        <v>64</v>
      </c>
    </row>
    <row r="587" spans="1:14" ht="16.5" x14ac:dyDescent="0.3">
      <c r="A587" s="20" t="s">
        <v>39</v>
      </c>
      <c r="B587" s="20">
        <v>4</v>
      </c>
      <c r="C587" s="21" t="s">
        <v>1090</v>
      </c>
      <c r="D587" s="21" t="s">
        <v>93</v>
      </c>
      <c r="E587" s="22" t="e">
        <f xml:space="preserve"> COUNTIF(#REF!,#REF!)</f>
        <v>#REF!</v>
      </c>
      <c r="F587" s="22">
        <f>COUNTIF(D587, "*FQDW*")</f>
        <v>0</v>
      </c>
      <c r="G587" s="22">
        <f>+COUNTIFS(E587,"&gt;1",F587,"&gt;0")</f>
        <v>0</v>
      </c>
      <c r="H587" s="26">
        <v>56</v>
      </c>
      <c r="I587" s="20"/>
      <c r="J587" s="47">
        <v>1</v>
      </c>
      <c r="K587" s="23">
        <v>45689</v>
      </c>
      <c r="L587" s="21" t="s">
        <v>1091</v>
      </c>
      <c r="M587" s="24" t="s">
        <v>1089</v>
      </c>
      <c r="N587" s="21" t="s">
        <v>64</v>
      </c>
    </row>
    <row r="588" spans="1:14" ht="16.5" x14ac:dyDescent="0.3">
      <c r="A588" s="20" t="s">
        <v>39</v>
      </c>
      <c r="B588" s="20">
        <v>4</v>
      </c>
      <c r="C588" s="21" t="s">
        <v>1090</v>
      </c>
      <c r="D588" s="21" t="s">
        <v>93</v>
      </c>
      <c r="E588" s="22" t="e">
        <f xml:space="preserve"> COUNTIF(#REF!,#REF!)</f>
        <v>#REF!</v>
      </c>
      <c r="F588" s="22">
        <f>COUNTIF(D588, "*FQDW*")</f>
        <v>0</v>
      </c>
      <c r="G588" s="22">
        <f>+COUNTIFS(E588,"&gt;1",F588,"&gt;0")</f>
        <v>0</v>
      </c>
      <c r="H588" s="26">
        <v>56</v>
      </c>
      <c r="I588" s="20"/>
      <c r="J588" s="47">
        <v>1</v>
      </c>
      <c r="K588" s="23">
        <v>45689</v>
      </c>
      <c r="L588" s="21" t="s">
        <v>1091</v>
      </c>
      <c r="M588" s="24" t="s">
        <v>1089</v>
      </c>
      <c r="N588" s="21" t="s">
        <v>64</v>
      </c>
    </row>
    <row r="589" spans="1:14" ht="16.5" x14ac:dyDescent="0.3">
      <c r="A589" s="20" t="s">
        <v>39</v>
      </c>
      <c r="B589" s="20">
        <v>4</v>
      </c>
      <c r="C589" s="21" t="s">
        <v>1090</v>
      </c>
      <c r="D589" s="21" t="s">
        <v>93</v>
      </c>
      <c r="E589" s="22" t="e">
        <f xml:space="preserve"> COUNTIF(#REF!,#REF!)</f>
        <v>#REF!</v>
      </c>
      <c r="F589" s="22">
        <f>COUNTIF(D589, "*FQDW*")</f>
        <v>0</v>
      </c>
      <c r="G589" s="22">
        <f>+COUNTIFS(E589,"&gt;1",F589,"&gt;0")</f>
        <v>0</v>
      </c>
      <c r="H589" s="26">
        <v>56</v>
      </c>
      <c r="I589" s="20"/>
      <c r="J589" s="47">
        <v>1</v>
      </c>
      <c r="K589" s="23">
        <v>45689</v>
      </c>
      <c r="L589" s="21" t="s">
        <v>1091</v>
      </c>
      <c r="M589" s="24" t="s">
        <v>1089</v>
      </c>
      <c r="N589" s="21" t="s">
        <v>64</v>
      </c>
    </row>
    <row r="590" spans="1:14" ht="16.5" x14ac:dyDescent="0.3">
      <c r="A590" s="20" t="s">
        <v>39</v>
      </c>
      <c r="B590" s="20">
        <v>4</v>
      </c>
      <c r="C590" s="21" t="s">
        <v>1090</v>
      </c>
      <c r="D590" s="21" t="s">
        <v>93</v>
      </c>
      <c r="E590" s="22" t="e">
        <f xml:space="preserve"> COUNTIF(#REF!,#REF!)</f>
        <v>#REF!</v>
      </c>
      <c r="F590" s="22">
        <f>COUNTIF(D590, "*FQDW*")</f>
        <v>0</v>
      </c>
      <c r="G590" s="22">
        <f>+COUNTIFS(E590,"&gt;1",F590,"&gt;0")</f>
        <v>0</v>
      </c>
      <c r="H590" s="26">
        <v>56</v>
      </c>
      <c r="I590" s="20"/>
      <c r="J590" s="47">
        <v>1</v>
      </c>
      <c r="K590" s="23">
        <v>45689</v>
      </c>
      <c r="L590" s="21" t="s">
        <v>1091</v>
      </c>
      <c r="M590" s="24" t="s">
        <v>1089</v>
      </c>
      <c r="N590" s="21" t="s">
        <v>64</v>
      </c>
    </row>
    <row r="591" spans="1:14" ht="16.5" x14ac:dyDescent="0.3">
      <c r="A591" s="20" t="s">
        <v>39</v>
      </c>
      <c r="B591" s="20">
        <v>4</v>
      </c>
      <c r="C591" s="21" t="s">
        <v>1090</v>
      </c>
      <c r="D591" s="21" t="s">
        <v>93</v>
      </c>
      <c r="E591" s="22" t="e">
        <f xml:space="preserve"> COUNTIF(#REF!,#REF!)</f>
        <v>#REF!</v>
      </c>
      <c r="F591" s="22">
        <f>COUNTIF(D591, "*FQDW*")</f>
        <v>0</v>
      </c>
      <c r="G591" s="22">
        <f>+COUNTIFS(E591,"&gt;1",F591,"&gt;0")</f>
        <v>0</v>
      </c>
      <c r="H591" s="26">
        <v>56</v>
      </c>
      <c r="I591" s="20"/>
      <c r="J591" s="47">
        <v>1</v>
      </c>
      <c r="K591" s="23">
        <v>45689</v>
      </c>
      <c r="L591" s="21" t="s">
        <v>1091</v>
      </c>
      <c r="M591" s="24" t="s">
        <v>1089</v>
      </c>
      <c r="N591" s="21" t="s">
        <v>64</v>
      </c>
    </row>
    <row r="592" spans="1:14" ht="16.5" x14ac:dyDescent="0.3">
      <c r="A592" s="20" t="s">
        <v>39</v>
      </c>
      <c r="B592" s="20">
        <v>4</v>
      </c>
      <c r="C592" s="21" t="s">
        <v>1090</v>
      </c>
      <c r="D592" s="21" t="s">
        <v>93</v>
      </c>
      <c r="E592" s="22" t="e">
        <f xml:space="preserve"> COUNTIF(#REF!,#REF!)</f>
        <v>#REF!</v>
      </c>
      <c r="F592" s="22">
        <f>COUNTIF(D592, "*FQDW*")</f>
        <v>0</v>
      </c>
      <c r="G592" s="22">
        <f>+COUNTIFS(E592,"&gt;1",F592,"&gt;0")</f>
        <v>0</v>
      </c>
      <c r="H592" s="26">
        <v>56</v>
      </c>
      <c r="I592" s="20"/>
      <c r="J592" s="47">
        <v>1</v>
      </c>
      <c r="K592" s="23">
        <v>45689</v>
      </c>
      <c r="L592" s="21" t="s">
        <v>1091</v>
      </c>
      <c r="M592" s="24" t="s">
        <v>1089</v>
      </c>
      <c r="N592" s="21" t="s">
        <v>64</v>
      </c>
    </row>
    <row r="593" spans="1:14" ht="16.5" x14ac:dyDescent="0.3">
      <c r="A593" s="20" t="s">
        <v>39</v>
      </c>
      <c r="B593" s="20">
        <v>4</v>
      </c>
      <c r="C593" s="21" t="s">
        <v>1090</v>
      </c>
      <c r="D593" s="21" t="s">
        <v>93</v>
      </c>
      <c r="E593" s="22" t="e">
        <f xml:space="preserve"> COUNTIF(#REF!,#REF!)</f>
        <v>#REF!</v>
      </c>
      <c r="F593" s="22">
        <f>COUNTIF(D593, "*FQDW*")</f>
        <v>0</v>
      </c>
      <c r="G593" s="22">
        <f>+COUNTIFS(E593,"&gt;1",F593,"&gt;0")</f>
        <v>0</v>
      </c>
      <c r="H593" s="26">
        <v>56</v>
      </c>
      <c r="I593" s="20"/>
      <c r="J593" s="47">
        <v>1</v>
      </c>
      <c r="K593" s="23">
        <v>45689</v>
      </c>
      <c r="L593" s="21" t="s">
        <v>1091</v>
      </c>
      <c r="M593" s="24" t="s">
        <v>1089</v>
      </c>
      <c r="N593" s="21" t="s">
        <v>64</v>
      </c>
    </row>
    <row r="594" spans="1:14" ht="16.5" x14ac:dyDescent="0.3">
      <c r="A594" s="20" t="s">
        <v>39</v>
      </c>
      <c r="B594" s="20">
        <v>4</v>
      </c>
      <c r="C594" s="21" t="s">
        <v>1090</v>
      </c>
      <c r="D594" s="21" t="s">
        <v>93</v>
      </c>
      <c r="E594" s="22" t="e">
        <f xml:space="preserve"> COUNTIF(#REF!,#REF!)</f>
        <v>#REF!</v>
      </c>
      <c r="F594" s="22">
        <f>COUNTIF(D594, "*FQDW*")</f>
        <v>0</v>
      </c>
      <c r="G594" s="22">
        <f>+COUNTIFS(E594,"&gt;1",F594,"&gt;0")</f>
        <v>0</v>
      </c>
      <c r="H594" s="26">
        <v>56</v>
      </c>
      <c r="I594" s="20"/>
      <c r="J594" s="47">
        <v>1</v>
      </c>
      <c r="K594" s="23">
        <v>45689</v>
      </c>
      <c r="L594" s="21" t="s">
        <v>1091</v>
      </c>
      <c r="M594" s="24" t="s">
        <v>1089</v>
      </c>
      <c r="N594" s="21" t="s">
        <v>64</v>
      </c>
    </row>
    <row r="595" spans="1:14" ht="16.5" x14ac:dyDescent="0.3">
      <c r="A595" s="20" t="s">
        <v>39</v>
      </c>
      <c r="B595" s="20">
        <v>4</v>
      </c>
      <c r="C595" s="21" t="s">
        <v>1090</v>
      </c>
      <c r="D595" s="21" t="s">
        <v>93</v>
      </c>
      <c r="E595" s="22" t="e">
        <f xml:space="preserve"> COUNTIF(#REF!,#REF!)</f>
        <v>#REF!</v>
      </c>
      <c r="F595" s="22">
        <f>COUNTIF(D595, "*FQDW*")</f>
        <v>0</v>
      </c>
      <c r="G595" s="22">
        <f>+COUNTIFS(E595,"&gt;1",F595,"&gt;0")</f>
        <v>0</v>
      </c>
      <c r="H595" s="26">
        <v>56</v>
      </c>
      <c r="I595" s="20"/>
      <c r="J595" s="47">
        <v>1</v>
      </c>
      <c r="K595" s="23">
        <v>45689</v>
      </c>
      <c r="L595" s="21" t="s">
        <v>1091</v>
      </c>
      <c r="M595" s="24" t="s">
        <v>1089</v>
      </c>
      <c r="N595" s="21" t="s">
        <v>64</v>
      </c>
    </row>
    <row r="596" spans="1:14" ht="16.5" x14ac:dyDescent="0.3">
      <c r="A596" s="20" t="s">
        <v>39</v>
      </c>
      <c r="B596" s="20">
        <v>4</v>
      </c>
      <c r="C596" s="21" t="s">
        <v>1090</v>
      </c>
      <c r="D596" s="21" t="s">
        <v>93</v>
      </c>
      <c r="E596" s="22" t="e">
        <f xml:space="preserve"> COUNTIF(#REF!,#REF!)</f>
        <v>#REF!</v>
      </c>
      <c r="F596" s="22">
        <f>COUNTIF(D596, "*FQDW*")</f>
        <v>0</v>
      </c>
      <c r="G596" s="22">
        <f>+COUNTIFS(E596,"&gt;1",F596,"&gt;0")</f>
        <v>0</v>
      </c>
      <c r="H596" s="26">
        <v>56</v>
      </c>
      <c r="I596" s="20"/>
      <c r="J596" s="47">
        <v>1</v>
      </c>
      <c r="K596" s="23">
        <v>45689</v>
      </c>
      <c r="L596" s="21" t="s">
        <v>1091</v>
      </c>
      <c r="M596" s="24" t="s">
        <v>1089</v>
      </c>
      <c r="N596" s="21" t="s">
        <v>64</v>
      </c>
    </row>
    <row r="597" spans="1:14" ht="16.5" x14ac:dyDescent="0.3">
      <c r="A597" s="20" t="s">
        <v>39</v>
      </c>
      <c r="B597" s="20">
        <v>4</v>
      </c>
      <c r="C597" s="21" t="s">
        <v>1090</v>
      </c>
      <c r="D597" s="21" t="s">
        <v>93</v>
      </c>
      <c r="E597" s="22" t="e">
        <f xml:space="preserve"> COUNTIF(#REF!,#REF!)</f>
        <v>#REF!</v>
      </c>
      <c r="F597" s="22">
        <f>COUNTIF(D597, "*FQDW*")</f>
        <v>0</v>
      </c>
      <c r="G597" s="22">
        <f>+COUNTIFS(E597,"&gt;1",F597,"&gt;0")</f>
        <v>0</v>
      </c>
      <c r="H597" s="26">
        <v>56</v>
      </c>
      <c r="I597" s="20"/>
      <c r="J597" s="47">
        <v>1</v>
      </c>
      <c r="K597" s="23">
        <v>45689</v>
      </c>
      <c r="L597" s="21" t="s">
        <v>1091</v>
      </c>
      <c r="M597" s="24" t="s">
        <v>1089</v>
      </c>
      <c r="N597" s="21" t="s">
        <v>64</v>
      </c>
    </row>
    <row r="598" spans="1:14" ht="16.5" x14ac:dyDescent="0.3">
      <c r="A598" s="20" t="s">
        <v>39</v>
      </c>
      <c r="B598" s="20">
        <v>4</v>
      </c>
      <c r="C598" s="21" t="s">
        <v>1090</v>
      </c>
      <c r="D598" s="21" t="s">
        <v>93</v>
      </c>
      <c r="E598" s="22" t="e">
        <f xml:space="preserve"> COUNTIF(#REF!,#REF!)</f>
        <v>#REF!</v>
      </c>
      <c r="F598" s="22">
        <f>COUNTIF(D598, "*FQDW*")</f>
        <v>0</v>
      </c>
      <c r="G598" s="22">
        <f>+COUNTIFS(E598,"&gt;1",F598,"&gt;0")</f>
        <v>0</v>
      </c>
      <c r="H598" s="26">
        <v>56</v>
      </c>
      <c r="I598" s="20"/>
      <c r="J598" s="47">
        <v>1</v>
      </c>
      <c r="K598" s="23">
        <v>45689</v>
      </c>
      <c r="L598" s="21" t="s">
        <v>1091</v>
      </c>
      <c r="M598" s="24" t="s">
        <v>1089</v>
      </c>
      <c r="N598" s="21" t="s">
        <v>64</v>
      </c>
    </row>
    <row r="599" spans="1:14" ht="16.5" x14ac:dyDescent="0.3">
      <c r="A599" s="20" t="s">
        <v>39</v>
      </c>
      <c r="B599" s="20">
        <v>4</v>
      </c>
      <c r="C599" s="21" t="s">
        <v>1090</v>
      </c>
      <c r="D599" s="21" t="s">
        <v>93</v>
      </c>
      <c r="E599" s="22" t="e">
        <f xml:space="preserve"> COUNTIF(#REF!,#REF!)</f>
        <v>#REF!</v>
      </c>
      <c r="F599" s="22">
        <f>COUNTIF(D599, "*FQDW*")</f>
        <v>0</v>
      </c>
      <c r="G599" s="22">
        <f>+COUNTIFS(E599,"&gt;1",F599,"&gt;0")</f>
        <v>0</v>
      </c>
      <c r="H599" s="26">
        <v>56</v>
      </c>
      <c r="I599" s="20"/>
      <c r="J599" s="47">
        <v>1</v>
      </c>
      <c r="K599" s="23">
        <v>45689</v>
      </c>
      <c r="L599" s="21" t="s">
        <v>1091</v>
      </c>
      <c r="M599" s="24" t="s">
        <v>1089</v>
      </c>
      <c r="N599" s="21" t="s">
        <v>64</v>
      </c>
    </row>
    <row r="600" spans="1:14" ht="16.5" x14ac:dyDescent="0.3">
      <c r="A600" s="20" t="s">
        <v>39</v>
      </c>
      <c r="B600" s="20">
        <v>4</v>
      </c>
      <c r="C600" s="21" t="s">
        <v>1090</v>
      </c>
      <c r="D600" s="21" t="s">
        <v>93</v>
      </c>
      <c r="E600" s="22" t="e">
        <f xml:space="preserve"> COUNTIF(#REF!,#REF!)</f>
        <v>#REF!</v>
      </c>
      <c r="F600" s="22">
        <f>COUNTIF(D600, "*FQDW*")</f>
        <v>0</v>
      </c>
      <c r="G600" s="22">
        <f>+COUNTIFS(E600,"&gt;1",F600,"&gt;0")</f>
        <v>0</v>
      </c>
      <c r="H600" s="26">
        <v>56</v>
      </c>
      <c r="I600" s="20"/>
      <c r="J600" s="47">
        <v>1</v>
      </c>
      <c r="K600" s="23">
        <v>45689</v>
      </c>
      <c r="L600" s="21" t="s">
        <v>1091</v>
      </c>
      <c r="M600" s="24" t="s">
        <v>1089</v>
      </c>
      <c r="N600" s="21" t="s">
        <v>64</v>
      </c>
    </row>
    <row r="601" spans="1:14" ht="16.5" x14ac:dyDescent="0.3">
      <c r="A601" s="20" t="s">
        <v>39</v>
      </c>
      <c r="B601" s="20">
        <v>4</v>
      </c>
      <c r="C601" s="21" t="s">
        <v>1090</v>
      </c>
      <c r="D601" s="21" t="s">
        <v>93</v>
      </c>
      <c r="E601" s="22" t="e">
        <f xml:space="preserve"> COUNTIF(#REF!,#REF!)</f>
        <v>#REF!</v>
      </c>
      <c r="F601" s="22">
        <f>COUNTIF(D601, "*FQDW*")</f>
        <v>0</v>
      </c>
      <c r="G601" s="22">
        <f>+COUNTIFS(E601,"&gt;1",F601,"&gt;0")</f>
        <v>0</v>
      </c>
      <c r="H601" s="26">
        <v>56</v>
      </c>
      <c r="I601" s="20"/>
      <c r="J601" s="47">
        <v>1</v>
      </c>
      <c r="K601" s="23">
        <v>45689</v>
      </c>
      <c r="L601" s="21" t="s">
        <v>1091</v>
      </c>
      <c r="M601" s="24" t="s">
        <v>1089</v>
      </c>
      <c r="N601" s="21" t="s">
        <v>64</v>
      </c>
    </row>
    <row r="602" spans="1:14" ht="16.5" x14ac:dyDescent="0.3">
      <c r="A602" s="20" t="s">
        <v>39</v>
      </c>
      <c r="B602" s="20">
        <v>4</v>
      </c>
      <c r="C602" s="21" t="s">
        <v>1090</v>
      </c>
      <c r="D602" s="21" t="s">
        <v>93</v>
      </c>
      <c r="E602" s="22" t="e">
        <f xml:space="preserve"> COUNTIF(#REF!,#REF!)</f>
        <v>#REF!</v>
      </c>
      <c r="F602" s="22">
        <f>COUNTIF(D602, "*FQDW*")</f>
        <v>0</v>
      </c>
      <c r="G602" s="22">
        <f>+COUNTIFS(E602,"&gt;1",F602,"&gt;0")</f>
        <v>0</v>
      </c>
      <c r="H602" s="26">
        <v>56</v>
      </c>
      <c r="I602" s="20"/>
      <c r="J602" s="47">
        <v>1</v>
      </c>
      <c r="K602" s="23">
        <v>45689</v>
      </c>
      <c r="L602" s="21" t="s">
        <v>1091</v>
      </c>
      <c r="M602" s="24" t="s">
        <v>1089</v>
      </c>
      <c r="N602" s="21" t="s">
        <v>64</v>
      </c>
    </row>
    <row r="603" spans="1:14" ht="16.5" x14ac:dyDescent="0.3">
      <c r="A603" s="20" t="s">
        <v>39</v>
      </c>
      <c r="B603" s="20">
        <v>4</v>
      </c>
      <c r="C603" s="21" t="s">
        <v>1090</v>
      </c>
      <c r="D603" s="21" t="s">
        <v>93</v>
      </c>
      <c r="E603" s="22" t="e">
        <f xml:space="preserve"> COUNTIF(#REF!,#REF!)</f>
        <v>#REF!</v>
      </c>
      <c r="F603" s="22">
        <f>COUNTIF(D603, "*FQDW*")</f>
        <v>0</v>
      </c>
      <c r="G603" s="22">
        <f>+COUNTIFS(E603,"&gt;1",F603,"&gt;0")</f>
        <v>0</v>
      </c>
      <c r="H603" s="26">
        <v>56</v>
      </c>
      <c r="I603" s="20"/>
      <c r="J603" s="47">
        <v>1</v>
      </c>
      <c r="K603" s="23">
        <v>45689</v>
      </c>
      <c r="L603" s="21" t="s">
        <v>1091</v>
      </c>
      <c r="M603" s="24" t="s">
        <v>1089</v>
      </c>
      <c r="N603" s="21" t="s">
        <v>64</v>
      </c>
    </row>
    <row r="604" spans="1:14" ht="16.5" x14ac:dyDescent="0.3">
      <c r="A604" s="20" t="s">
        <v>39</v>
      </c>
      <c r="B604" s="20">
        <v>4</v>
      </c>
      <c r="C604" s="21" t="s">
        <v>1090</v>
      </c>
      <c r="D604" s="21" t="s">
        <v>93</v>
      </c>
      <c r="E604" s="22" t="e">
        <f xml:space="preserve"> COUNTIF(#REF!,#REF!)</f>
        <v>#REF!</v>
      </c>
      <c r="F604" s="22">
        <f>COUNTIF(D604, "*FQDW*")</f>
        <v>0</v>
      </c>
      <c r="G604" s="22">
        <f>+COUNTIFS(E604,"&gt;1",F604,"&gt;0")</f>
        <v>0</v>
      </c>
      <c r="H604" s="26">
        <v>56</v>
      </c>
      <c r="I604" s="20"/>
      <c r="J604" s="47">
        <v>1</v>
      </c>
      <c r="K604" s="23">
        <v>45689</v>
      </c>
      <c r="L604" s="21" t="s">
        <v>1091</v>
      </c>
      <c r="M604" s="24" t="s">
        <v>1089</v>
      </c>
      <c r="N604" s="21" t="s">
        <v>64</v>
      </c>
    </row>
    <row r="605" spans="1:14" ht="16.5" x14ac:dyDescent="0.3">
      <c r="A605" s="20" t="s">
        <v>39</v>
      </c>
      <c r="B605" s="20">
        <v>4</v>
      </c>
      <c r="C605" s="21" t="s">
        <v>1090</v>
      </c>
      <c r="D605" s="21" t="s">
        <v>93</v>
      </c>
      <c r="E605" s="22" t="e">
        <f xml:space="preserve"> COUNTIF(#REF!,#REF!)</f>
        <v>#REF!</v>
      </c>
      <c r="F605" s="22">
        <f>COUNTIF(D605, "*FQDW*")</f>
        <v>0</v>
      </c>
      <c r="G605" s="22">
        <f>+COUNTIFS(E605,"&gt;1",F605,"&gt;0")</f>
        <v>0</v>
      </c>
      <c r="H605" s="26">
        <v>56</v>
      </c>
      <c r="I605" s="20"/>
      <c r="J605" s="47">
        <v>1</v>
      </c>
      <c r="K605" s="23">
        <v>45689</v>
      </c>
      <c r="L605" s="21" t="s">
        <v>1091</v>
      </c>
      <c r="M605" s="24" t="s">
        <v>1089</v>
      </c>
      <c r="N605" s="21" t="s">
        <v>64</v>
      </c>
    </row>
    <row r="606" spans="1:14" ht="16.5" x14ac:dyDescent="0.3">
      <c r="A606" s="20" t="s">
        <v>39</v>
      </c>
      <c r="B606" s="20">
        <v>4</v>
      </c>
      <c r="C606" s="21" t="s">
        <v>1090</v>
      </c>
      <c r="D606" s="21" t="s">
        <v>93</v>
      </c>
      <c r="E606" s="22" t="e">
        <f xml:space="preserve"> COUNTIF(#REF!,#REF!)</f>
        <v>#REF!</v>
      </c>
      <c r="F606" s="22">
        <f>COUNTIF(D606, "*FQDW*")</f>
        <v>0</v>
      </c>
      <c r="G606" s="22">
        <f>+COUNTIFS(E606,"&gt;1",F606,"&gt;0")</f>
        <v>0</v>
      </c>
      <c r="H606" s="26">
        <v>56</v>
      </c>
      <c r="I606" s="20"/>
      <c r="J606" s="47">
        <v>1</v>
      </c>
      <c r="K606" s="23">
        <v>45689</v>
      </c>
      <c r="L606" s="21" t="s">
        <v>1091</v>
      </c>
      <c r="M606" s="24" t="s">
        <v>1089</v>
      </c>
      <c r="N606" s="21" t="s">
        <v>64</v>
      </c>
    </row>
    <row r="607" spans="1:14" ht="16.5" x14ac:dyDescent="0.3">
      <c r="A607" s="20" t="s">
        <v>39</v>
      </c>
      <c r="B607" s="20">
        <v>4</v>
      </c>
      <c r="C607" s="21" t="s">
        <v>1090</v>
      </c>
      <c r="D607" s="21" t="s">
        <v>93</v>
      </c>
      <c r="E607" s="22" t="e">
        <f xml:space="preserve"> COUNTIF(#REF!,#REF!)</f>
        <v>#REF!</v>
      </c>
      <c r="F607" s="22">
        <f>COUNTIF(D607, "*FQDW*")</f>
        <v>0</v>
      </c>
      <c r="G607" s="22">
        <f>+COUNTIFS(E607,"&gt;1",F607,"&gt;0")</f>
        <v>0</v>
      </c>
      <c r="H607" s="26">
        <v>56</v>
      </c>
      <c r="I607" s="20"/>
      <c r="J607" s="47">
        <v>1</v>
      </c>
      <c r="K607" s="23">
        <v>45689</v>
      </c>
      <c r="L607" s="21" t="s">
        <v>1091</v>
      </c>
      <c r="M607" s="24" t="s">
        <v>1089</v>
      </c>
      <c r="N607" s="21" t="s">
        <v>64</v>
      </c>
    </row>
    <row r="608" spans="1:14" ht="16.5" x14ac:dyDescent="0.3">
      <c r="A608" s="20" t="s">
        <v>39</v>
      </c>
      <c r="B608" s="20">
        <v>4</v>
      </c>
      <c r="C608" s="21" t="s">
        <v>1090</v>
      </c>
      <c r="D608" s="21" t="s">
        <v>93</v>
      </c>
      <c r="E608" s="22" t="e">
        <f xml:space="preserve"> COUNTIF(#REF!,#REF!)</f>
        <v>#REF!</v>
      </c>
      <c r="F608" s="22">
        <f>COUNTIF(D608, "*FQDW*")</f>
        <v>0</v>
      </c>
      <c r="G608" s="22">
        <f>+COUNTIFS(E608,"&gt;1",F608,"&gt;0")</f>
        <v>0</v>
      </c>
      <c r="H608" s="26">
        <v>56</v>
      </c>
      <c r="I608" s="20"/>
      <c r="J608" s="47">
        <v>1</v>
      </c>
      <c r="K608" s="23">
        <v>45689</v>
      </c>
      <c r="L608" s="21" t="s">
        <v>1091</v>
      </c>
      <c r="M608" s="24" t="s">
        <v>1089</v>
      </c>
      <c r="N608" s="21" t="s">
        <v>64</v>
      </c>
    </row>
    <row r="609" spans="1:14" ht="16.5" x14ac:dyDescent="0.3">
      <c r="A609" s="20" t="s">
        <v>39</v>
      </c>
      <c r="B609" s="20">
        <v>4</v>
      </c>
      <c r="C609" s="21" t="s">
        <v>1090</v>
      </c>
      <c r="D609" s="21" t="s">
        <v>93</v>
      </c>
      <c r="E609" s="22" t="e">
        <f xml:space="preserve"> COUNTIF(#REF!,#REF!)</f>
        <v>#REF!</v>
      </c>
      <c r="F609" s="22">
        <f>COUNTIF(D609, "*FQDW*")</f>
        <v>0</v>
      </c>
      <c r="G609" s="22">
        <f>+COUNTIFS(E609,"&gt;1",F609,"&gt;0")</f>
        <v>0</v>
      </c>
      <c r="H609" s="26">
        <v>56</v>
      </c>
      <c r="I609" s="20"/>
      <c r="J609" s="47">
        <v>1</v>
      </c>
      <c r="K609" s="23">
        <v>45689</v>
      </c>
      <c r="L609" s="21" t="s">
        <v>1091</v>
      </c>
      <c r="M609" s="24" t="s">
        <v>1089</v>
      </c>
      <c r="N609" s="21" t="s">
        <v>64</v>
      </c>
    </row>
    <row r="610" spans="1:14" ht="16.5" x14ac:dyDescent="0.3">
      <c r="A610" s="20" t="s">
        <v>39</v>
      </c>
      <c r="B610" s="20">
        <v>4</v>
      </c>
      <c r="C610" s="21" t="s">
        <v>1090</v>
      </c>
      <c r="D610" s="21" t="s">
        <v>93</v>
      </c>
      <c r="E610" s="22" t="e">
        <f xml:space="preserve"> COUNTIF(#REF!,#REF!)</f>
        <v>#REF!</v>
      </c>
      <c r="F610" s="22">
        <f>COUNTIF(D610, "*FQDW*")</f>
        <v>0</v>
      </c>
      <c r="G610" s="22">
        <f>+COUNTIFS(E610,"&gt;1",F610,"&gt;0")</f>
        <v>0</v>
      </c>
      <c r="H610" s="26">
        <v>56</v>
      </c>
      <c r="I610" s="20"/>
      <c r="J610" s="47">
        <v>1</v>
      </c>
      <c r="K610" s="23">
        <v>45689</v>
      </c>
      <c r="L610" s="21" t="s">
        <v>1091</v>
      </c>
      <c r="M610" s="24" t="s">
        <v>1089</v>
      </c>
      <c r="N610" s="21" t="s">
        <v>64</v>
      </c>
    </row>
    <row r="611" spans="1:14" ht="16.5" x14ac:dyDescent="0.3">
      <c r="A611" s="20" t="s">
        <v>39</v>
      </c>
      <c r="B611" s="20">
        <v>4</v>
      </c>
      <c r="C611" s="21" t="s">
        <v>1090</v>
      </c>
      <c r="D611" s="21" t="s">
        <v>93</v>
      </c>
      <c r="E611" s="22" t="e">
        <f xml:space="preserve"> COUNTIF(#REF!,#REF!)</f>
        <v>#REF!</v>
      </c>
      <c r="F611" s="22">
        <f>COUNTIF(D611, "*FQDW*")</f>
        <v>0</v>
      </c>
      <c r="G611" s="22">
        <f>+COUNTIFS(E611,"&gt;1",F611,"&gt;0")</f>
        <v>0</v>
      </c>
      <c r="H611" s="26">
        <v>56</v>
      </c>
      <c r="I611" s="20"/>
      <c r="J611" s="47">
        <v>1</v>
      </c>
      <c r="K611" s="23">
        <v>45689</v>
      </c>
      <c r="L611" s="21" t="s">
        <v>1091</v>
      </c>
      <c r="M611" s="24" t="s">
        <v>1089</v>
      </c>
      <c r="N611" s="21" t="s">
        <v>64</v>
      </c>
    </row>
    <row r="612" spans="1:14" ht="16.5" x14ac:dyDescent="0.3">
      <c r="A612" s="20" t="s">
        <v>39</v>
      </c>
      <c r="B612" s="20">
        <v>4</v>
      </c>
      <c r="C612" s="21" t="s">
        <v>1090</v>
      </c>
      <c r="D612" s="21" t="s">
        <v>93</v>
      </c>
      <c r="E612" s="22" t="e">
        <f xml:space="preserve"> COUNTIF(#REF!,#REF!)</f>
        <v>#REF!</v>
      </c>
      <c r="F612" s="22">
        <f>COUNTIF(D612, "*FQDW*")</f>
        <v>0</v>
      </c>
      <c r="G612" s="22">
        <f>+COUNTIFS(E612,"&gt;1",F612,"&gt;0")</f>
        <v>0</v>
      </c>
      <c r="H612" s="26">
        <v>56</v>
      </c>
      <c r="I612" s="20"/>
      <c r="J612" s="47">
        <v>1</v>
      </c>
      <c r="K612" s="23">
        <v>45689</v>
      </c>
      <c r="L612" s="21" t="s">
        <v>1091</v>
      </c>
      <c r="M612" s="24" t="s">
        <v>1089</v>
      </c>
      <c r="N612" s="21" t="s">
        <v>64</v>
      </c>
    </row>
    <row r="613" spans="1:14" ht="16.5" x14ac:dyDescent="0.3">
      <c r="A613" s="20" t="s">
        <v>39</v>
      </c>
      <c r="B613" s="20">
        <v>4</v>
      </c>
      <c r="C613" s="21" t="s">
        <v>1090</v>
      </c>
      <c r="D613" s="21" t="s">
        <v>93</v>
      </c>
      <c r="E613" s="22" t="e">
        <f xml:space="preserve"> COUNTIF(#REF!,#REF!)</f>
        <v>#REF!</v>
      </c>
      <c r="F613" s="22">
        <f>COUNTIF(D613, "*FQDW*")</f>
        <v>0</v>
      </c>
      <c r="G613" s="22">
        <f>+COUNTIFS(E613,"&gt;1",F613,"&gt;0")</f>
        <v>0</v>
      </c>
      <c r="H613" s="26">
        <v>56</v>
      </c>
      <c r="I613" s="20"/>
      <c r="J613" s="47">
        <v>1</v>
      </c>
      <c r="K613" s="23">
        <v>45689</v>
      </c>
      <c r="L613" s="21" t="s">
        <v>1091</v>
      </c>
      <c r="M613" s="24" t="s">
        <v>1089</v>
      </c>
      <c r="N613" s="21" t="s">
        <v>64</v>
      </c>
    </row>
    <row r="614" spans="1:14" ht="16.5" x14ac:dyDescent="0.3">
      <c r="A614" s="20" t="s">
        <v>39</v>
      </c>
      <c r="B614" s="20">
        <v>4</v>
      </c>
      <c r="C614" s="21" t="s">
        <v>1090</v>
      </c>
      <c r="D614" s="21" t="s">
        <v>93</v>
      </c>
      <c r="E614" s="22" t="e">
        <f xml:space="preserve"> COUNTIF(#REF!,#REF!)</f>
        <v>#REF!</v>
      </c>
      <c r="F614" s="22">
        <f>COUNTIF(D614, "*FQDW*")</f>
        <v>0</v>
      </c>
      <c r="G614" s="22">
        <f>+COUNTIFS(E614,"&gt;1",F614,"&gt;0")</f>
        <v>0</v>
      </c>
      <c r="H614" s="26">
        <v>56</v>
      </c>
      <c r="I614" s="20"/>
      <c r="J614" s="47">
        <v>1</v>
      </c>
      <c r="K614" s="23">
        <v>45689</v>
      </c>
      <c r="L614" s="21" t="s">
        <v>1091</v>
      </c>
      <c r="M614" s="24" t="s">
        <v>1089</v>
      </c>
      <c r="N614" s="21" t="s">
        <v>64</v>
      </c>
    </row>
    <row r="615" spans="1:14" ht="16.5" x14ac:dyDescent="0.3">
      <c r="A615" s="20" t="s">
        <v>39</v>
      </c>
      <c r="B615" s="20">
        <v>4</v>
      </c>
      <c r="C615" s="21" t="s">
        <v>1090</v>
      </c>
      <c r="D615" s="21" t="s">
        <v>93</v>
      </c>
      <c r="E615" s="22" t="e">
        <f xml:space="preserve"> COUNTIF(#REF!,#REF!)</f>
        <v>#REF!</v>
      </c>
      <c r="F615" s="22">
        <f>COUNTIF(D615, "*FQDW*")</f>
        <v>0</v>
      </c>
      <c r="G615" s="22">
        <f>+COUNTIFS(E615,"&gt;1",F615,"&gt;0")</f>
        <v>0</v>
      </c>
      <c r="H615" s="26">
        <v>56</v>
      </c>
      <c r="I615" s="20"/>
      <c r="J615" s="47">
        <v>1</v>
      </c>
      <c r="K615" s="23">
        <v>45689</v>
      </c>
      <c r="L615" s="21" t="s">
        <v>1091</v>
      </c>
      <c r="M615" s="24" t="s">
        <v>1089</v>
      </c>
      <c r="N615" s="21" t="s">
        <v>64</v>
      </c>
    </row>
    <row r="616" spans="1:14" ht="16.5" x14ac:dyDescent="0.3">
      <c r="A616" s="20" t="s">
        <v>39</v>
      </c>
      <c r="B616" s="20">
        <v>4</v>
      </c>
      <c r="C616" s="21" t="s">
        <v>1090</v>
      </c>
      <c r="D616" s="21" t="s">
        <v>93</v>
      </c>
      <c r="E616" s="22" t="e">
        <f xml:space="preserve"> COUNTIF(#REF!,#REF!)</f>
        <v>#REF!</v>
      </c>
      <c r="F616" s="22">
        <f>COUNTIF(D616, "*FQDW*")</f>
        <v>0</v>
      </c>
      <c r="G616" s="22">
        <f>+COUNTIFS(E616,"&gt;1",F616,"&gt;0")</f>
        <v>0</v>
      </c>
      <c r="H616" s="26">
        <v>56</v>
      </c>
      <c r="I616" s="20"/>
      <c r="J616" s="47">
        <v>1</v>
      </c>
      <c r="K616" s="23">
        <v>45689</v>
      </c>
      <c r="L616" s="21" t="s">
        <v>1091</v>
      </c>
      <c r="M616" s="24" t="s">
        <v>1089</v>
      </c>
      <c r="N616" s="21" t="s">
        <v>64</v>
      </c>
    </row>
    <row r="617" spans="1:14" ht="16.5" x14ac:dyDescent="0.3">
      <c r="A617" s="20" t="s">
        <v>39</v>
      </c>
      <c r="B617" s="20">
        <v>4</v>
      </c>
      <c r="C617" s="21" t="s">
        <v>1090</v>
      </c>
      <c r="D617" s="21" t="s">
        <v>93</v>
      </c>
      <c r="E617" s="22" t="e">
        <f xml:space="preserve"> COUNTIF(#REF!,#REF!)</f>
        <v>#REF!</v>
      </c>
      <c r="F617" s="22">
        <f>COUNTIF(D617, "*FQDW*")</f>
        <v>0</v>
      </c>
      <c r="G617" s="22">
        <f>+COUNTIFS(E617,"&gt;1",F617,"&gt;0")</f>
        <v>0</v>
      </c>
      <c r="H617" s="26">
        <v>56</v>
      </c>
      <c r="I617" s="20"/>
      <c r="J617" s="47">
        <v>1</v>
      </c>
      <c r="K617" s="23">
        <v>45689</v>
      </c>
      <c r="L617" s="21" t="s">
        <v>1091</v>
      </c>
      <c r="M617" s="24" t="s">
        <v>1089</v>
      </c>
      <c r="N617" s="21" t="s">
        <v>64</v>
      </c>
    </row>
    <row r="618" spans="1:14" ht="16.5" x14ac:dyDescent="0.3">
      <c r="A618" s="20" t="s">
        <v>39</v>
      </c>
      <c r="B618" s="20">
        <v>4</v>
      </c>
      <c r="C618" s="21" t="s">
        <v>1090</v>
      </c>
      <c r="D618" s="21" t="s">
        <v>93</v>
      </c>
      <c r="E618" s="22" t="e">
        <f xml:space="preserve"> COUNTIF(#REF!,#REF!)</f>
        <v>#REF!</v>
      </c>
      <c r="F618" s="22">
        <f>COUNTIF(D618, "*FQDW*")</f>
        <v>0</v>
      </c>
      <c r="G618" s="22">
        <f>+COUNTIFS(E618,"&gt;1",F618,"&gt;0")</f>
        <v>0</v>
      </c>
      <c r="H618" s="26">
        <v>56</v>
      </c>
      <c r="I618" s="20"/>
      <c r="J618" s="47">
        <v>1</v>
      </c>
      <c r="K618" s="23">
        <v>45689</v>
      </c>
      <c r="L618" s="21" t="s">
        <v>1091</v>
      </c>
      <c r="M618" s="24" t="s">
        <v>1089</v>
      </c>
      <c r="N618" s="21" t="s">
        <v>64</v>
      </c>
    </row>
    <row r="619" spans="1:14" ht="16.5" x14ac:dyDescent="0.3">
      <c r="A619" s="20" t="s">
        <v>39</v>
      </c>
      <c r="B619" s="20">
        <v>4</v>
      </c>
      <c r="C619" s="21" t="s">
        <v>1090</v>
      </c>
      <c r="D619" s="21" t="s">
        <v>93</v>
      </c>
      <c r="E619" s="22" t="e">
        <f xml:space="preserve"> COUNTIF(#REF!,#REF!)</f>
        <v>#REF!</v>
      </c>
      <c r="F619" s="22">
        <f>COUNTIF(D619, "*FQDW*")</f>
        <v>0</v>
      </c>
      <c r="G619" s="22">
        <f>+COUNTIFS(E619,"&gt;1",F619,"&gt;0")</f>
        <v>0</v>
      </c>
      <c r="H619" s="26">
        <v>56</v>
      </c>
      <c r="I619" s="20"/>
      <c r="J619" s="47">
        <v>1</v>
      </c>
      <c r="K619" s="23">
        <v>45689</v>
      </c>
      <c r="L619" s="21" t="s">
        <v>1091</v>
      </c>
      <c r="M619" s="24" t="s">
        <v>1089</v>
      </c>
      <c r="N619" s="21" t="s">
        <v>64</v>
      </c>
    </row>
    <row r="620" spans="1:14" ht="16.5" x14ac:dyDescent="0.3">
      <c r="A620" s="20" t="s">
        <v>39</v>
      </c>
      <c r="B620" s="20">
        <v>4</v>
      </c>
      <c r="C620" s="21" t="s">
        <v>1090</v>
      </c>
      <c r="D620" s="21" t="s">
        <v>93</v>
      </c>
      <c r="E620" s="22" t="e">
        <f xml:space="preserve"> COUNTIF(#REF!,#REF!)</f>
        <v>#REF!</v>
      </c>
      <c r="F620" s="22">
        <f>COUNTIF(D620, "*FQDW*")</f>
        <v>0</v>
      </c>
      <c r="G620" s="22">
        <f>+COUNTIFS(E620,"&gt;1",F620,"&gt;0")</f>
        <v>0</v>
      </c>
      <c r="H620" s="26">
        <v>56</v>
      </c>
      <c r="I620" s="20"/>
      <c r="J620" s="47">
        <v>1</v>
      </c>
      <c r="K620" s="23">
        <v>45689</v>
      </c>
      <c r="L620" s="21" t="s">
        <v>1091</v>
      </c>
      <c r="M620" s="24" t="s">
        <v>1089</v>
      </c>
      <c r="N620" s="21" t="s">
        <v>64</v>
      </c>
    </row>
    <row r="621" spans="1:14" ht="16.5" x14ac:dyDescent="0.3">
      <c r="A621" s="20" t="s">
        <v>39</v>
      </c>
      <c r="B621" s="20">
        <v>4</v>
      </c>
      <c r="C621" s="21" t="s">
        <v>1090</v>
      </c>
      <c r="D621" s="21" t="s">
        <v>93</v>
      </c>
      <c r="E621" s="22" t="e">
        <f xml:space="preserve"> COUNTIF(#REF!,#REF!)</f>
        <v>#REF!</v>
      </c>
      <c r="F621" s="22">
        <f>COUNTIF(D621, "*FQDW*")</f>
        <v>0</v>
      </c>
      <c r="G621" s="22">
        <f>+COUNTIFS(E621,"&gt;1",F621,"&gt;0")</f>
        <v>0</v>
      </c>
      <c r="H621" s="26">
        <v>56</v>
      </c>
      <c r="I621" s="20"/>
      <c r="J621" s="47">
        <v>1</v>
      </c>
      <c r="K621" s="23">
        <v>45689</v>
      </c>
      <c r="L621" s="21" t="s">
        <v>1091</v>
      </c>
      <c r="M621" s="24" t="s">
        <v>1089</v>
      </c>
      <c r="N621" s="21" t="s">
        <v>64</v>
      </c>
    </row>
    <row r="622" spans="1:14" ht="16.5" x14ac:dyDescent="0.3">
      <c r="A622" s="20" t="s">
        <v>39</v>
      </c>
      <c r="B622" s="20">
        <v>4</v>
      </c>
      <c r="C622" s="21" t="s">
        <v>867</v>
      </c>
      <c r="D622" s="21" t="s">
        <v>79</v>
      </c>
      <c r="E622" s="22" t="e">
        <f xml:space="preserve"> COUNTIF(#REF!,#REF!)</f>
        <v>#REF!</v>
      </c>
      <c r="F622" s="22">
        <f>COUNTIF(D622, "*FQDW*")</f>
        <v>0</v>
      </c>
      <c r="G622" s="22">
        <f>+COUNTIFS(E622,"&gt;1",F622,"&gt;0")</f>
        <v>0</v>
      </c>
      <c r="H622" s="26">
        <v>56</v>
      </c>
      <c r="I622" s="20"/>
      <c r="J622" s="47">
        <v>1</v>
      </c>
      <c r="K622" s="23">
        <v>45689</v>
      </c>
      <c r="L622" s="21" t="s">
        <v>343</v>
      </c>
      <c r="M622" s="24" t="s">
        <v>868</v>
      </c>
      <c r="N622" s="21" t="s">
        <v>44</v>
      </c>
    </row>
    <row r="623" spans="1:14" ht="16.5" x14ac:dyDescent="0.3">
      <c r="A623" s="20" t="s">
        <v>39</v>
      </c>
      <c r="B623" s="20">
        <v>4</v>
      </c>
      <c r="C623" s="21" t="s">
        <v>869</v>
      </c>
      <c r="D623" s="21" t="s">
        <v>79</v>
      </c>
      <c r="E623" s="22" t="e">
        <f xml:space="preserve"> COUNTIF(#REF!,#REF!)</f>
        <v>#REF!</v>
      </c>
      <c r="F623" s="22">
        <f>COUNTIF(D623, "*FQDW*")</f>
        <v>0</v>
      </c>
      <c r="G623" s="22">
        <f>+COUNTIFS(E623,"&gt;1",F623,"&gt;0")</f>
        <v>0</v>
      </c>
      <c r="H623" s="26">
        <v>56</v>
      </c>
      <c r="I623" s="20"/>
      <c r="J623" s="47">
        <v>1</v>
      </c>
      <c r="K623" s="23">
        <v>45689</v>
      </c>
      <c r="L623" s="21" t="s">
        <v>343</v>
      </c>
      <c r="M623" s="24" t="s">
        <v>868</v>
      </c>
      <c r="N623" s="21" t="s">
        <v>44</v>
      </c>
    </row>
    <row r="624" spans="1:14" ht="16.5" x14ac:dyDescent="0.3">
      <c r="A624" s="20" t="s">
        <v>39</v>
      </c>
      <c r="B624" s="20">
        <v>4</v>
      </c>
      <c r="C624" s="21" t="s">
        <v>870</v>
      </c>
      <c r="D624" s="21" t="s">
        <v>79</v>
      </c>
      <c r="E624" s="22" t="e">
        <f xml:space="preserve"> COUNTIF(#REF!,#REF!)</f>
        <v>#REF!</v>
      </c>
      <c r="F624" s="22">
        <f>COUNTIF(D624, "*FQDW*")</f>
        <v>0</v>
      </c>
      <c r="G624" s="22">
        <f>+COUNTIFS(E624,"&gt;1",F624,"&gt;0")</f>
        <v>0</v>
      </c>
      <c r="H624" s="26">
        <v>56</v>
      </c>
      <c r="I624" s="20"/>
      <c r="J624" s="47">
        <v>1</v>
      </c>
      <c r="K624" s="23">
        <v>45689</v>
      </c>
      <c r="L624" s="21" t="s">
        <v>343</v>
      </c>
      <c r="M624" s="24" t="s">
        <v>871</v>
      </c>
      <c r="N624" s="21" t="s">
        <v>44</v>
      </c>
    </row>
    <row r="625" spans="1:14" ht="16.5" x14ac:dyDescent="0.3">
      <c r="A625" s="20" t="s">
        <v>751</v>
      </c>
      <c r="B625" s="20">
        <v>4</v>
      </c>
      <c r="C625" s="21" t="s">
        <v>1092</v>
      </c>
      <c r="D625" s="21" t="s">
        <v>120</v>
      </c>
      <c r="E625" s="22" t="e">
        <f xml:space="preserve"> COUNTIF(#REF!,#REF!)</f>
        <v>#REF!</v>
      </c>
      <c r="F625" s="22">
        <f>COUNTIF(D625, "*FQDW*")</f>
        <v>0</v>
      </c>
      <c r="G625" s="22">
        <f>+COUNTIFS(E625,"&gt;1",F625,"&gt;0")</f>
        <v>0</v>
      </c>
      <c r="H625" s="26">
        <v>80</v>
      </c>
      <c r="I625" s="20"/>
      <c r="J625" s="47">
        <v>1</v>
      </c>
      <c r="K625" s="23">
        <v>45689</v>
      </c>
      <c r="L625" s="21" t="s">
        <v>1093</v>
      </c>
      <c r="M625" s="24" t="s">
        <v>1094</v>
      </c>
      <c r="N625" s="21" t="s">
        <v>31</v>
      </c>
    </row>
    <row r="626" spans="1:14" ht="16.5" x14ac:dyDescent="0.3">
      <c r="A626" s="20" t="s">
        <v>751</v>
      </c>
      <c r="B626" s="20">
        <v>4</v>
      </c>
      <c r="C626" s="21" t="s">
        <v>1092</v>
      </c>
      <c r="D626" s="21" t="s">
        <v>120</v>
      </c>
      <c r="E626" s="22" t="e">
        <f xml:space="preserve"> COUNTIF(#REF!,#REF!)</f>
        <v>#REF!</v>
      </c>
      <c r="F626" s="22">
        <f>COUNTIF(D626, "*FQDW*")</f>
        <v>0</v>
      </c>
      <c r="G626" s="22">
        <f>+COUNTIFS(E626,"&gt;1",F626,"&gt;0")</f>
        <v>0</v>
      </c>
      <c r="H626" s="26">
        <v>80</v>
      </c>
      <c r="I626" s="20"/>
      <c r="J626" s="47">
        <v>1</v>
      </c>
      <c r="K626" s="23">
        <v>45689</v>
      </c>
      <c r="L626" s="21" t="s">
        <v>1093</v>
      </c>
      <c r="M626" s="24" t="s">
        <v>1094</v>
      </c>
      <c r="N626" s="21" t="s">
        <v>31</v>
      </c>
    </row>
    <row r="627" spans="1:14" ht="16.5" x14ac:dyDescent="0.3">
      <c r="A627" s="20" t="s">
        <v>751</v>
      </c>
      <c r="B627" s="20">
        <v>4</v>
      </c>
      <c r="C627" s="21" t="s">
        <v>1095</v>
      </c>
      <c r="D627" s="21" t="s">
        <v>120</v>
      </c>
      <c r="E627" s="22" t="e">
        <f xml:space="preserve"> COUNTIF(#REF!,#REF!)</f>
        <v>#REF!</v>
      </c>
      <c r="F627" s="22">
        <f>COUNTIF(D627, "*FQDW*")</f>
        <v>0</v>
      </c>
      <c r="G627" s="22">
        <f>+COUNTIFS(E627,"&gt;1",F627,"&gt;0")</f>
        <v>0</v>
      </c>
      <c r="H627" s="26">
        <v>80</v>
      </c>
      <c r="I627" s="20"/>
      <c r="J627" s="47">
        <v>1</v>
      </c>
      <c r="K627" s="23">
        <v>45689</v>
      </c>
      <c r="L627" s="21" t="s">
        <v>1096</v>
      </c>
      <c r="M627" s="24" t="s">
        <v>1097</v>
      </c>
      <c r="N627" s="21" t="s">
        <v>31</v>
      </c>
    </row>
    <row r="628" spans="1:14" ht="16.5" x14ac:dyDescent="0.3">
      <c r="A628" s="20" t="s">
        <v>751</v>
      </c>
      <c r="B628" s="20">
        <v>4</v>
      </c>
      <c r="C628" s="21" t="s">
        <v>1098</v>
      </c>
      <c r="D628" s="21" t="s">
        <v>120</v>
      </c>
      <c r="E628" s="22" t="e">
        <f xml:space="preserve"> COUNTIF(#REF!,#REF!)</f>
        <v>#REF!</v>
      </c>
      <c r="F628" s="22">
        <f>COUNTIF(D628, "*FQDW*")</f>
        <v>0</v>
      </c>
      <c r="G628" s="22">
        <f>+COUNTIFS(E628,"&gt;1",F628,"&gt;0")</f>
        <v>0</v>
      </c>
      <c r="H628" s="26">
        <v>80</v>
      </c>
      <c r="I628" s="20"/>
      <c r="J628" s="47">
        <v>1</v>
      </c>
      <c r="K628" s="23">
        <v>45689</v>
      </c>
      <c r="L628" s="21" t="s">
        <v>1099</v>
      </c>
      <c r="M628" s="24" t="s">
        <v>1097</v>
      </c>
      <c r="N628" s="21" t="s">
        <v>31</v>
      </c>
    </row>
    <row r="629" spans="1:14" ht="16.5" x14ac:dyDescent="0.3">
      <c r="A629" s="31" t="s">
        <v>751</v>
      </c>
      <c r="B629" s="32">
        <v>4</v>
      </c>
      <c r="C629" s="33" t="s">
        <v>1100</v>
      </c>
      <c r="D629" s="33" t="s">
        <v>154</v>
      </c>
      <c r="E629" s="34" t="e">
        <f xml:space="preserve"> COUNTIF(#REF!,#REF!)</f>
        <v>#REF!</v>
      </c>
      <c r="F629" s="34">
        <f>COUNTIF(D629, "*FQDW*")</f>
        <v>0</v>
      </c>
      <c r="G629" s="34">
        <f>+COUNTIFS(E629,"&gt;1",F629,"&gt;0")</f>
        <v>0</v>
      </c>
      <c r="H629" s="31"/>
      <c r="I629" s="32"/>
      <c r="J629" s="41">
        <v>0</v>
      </c>
      <c r="K629" s="35">
        <v>45689</v>
      </c>
      <c r="L629" s="33" t="s">
        <v>1101</v>
      </c>
      <c r="M629" s="33" t="s">
        <v>1102</v>
      </c>
      <c r="N629" s="33" t="s">
        <v>755</v>
      </c>
    </row>
    <row r="630" spans="1:14" ht="16.5" x14ac:dyDescent="0.3">
      <c r="A630" s="20" t="s">
        <v>751</v>
      </c>
      <c r="B630" s="20">
        <v>4</v>
      </c>
      <c r="C630" s="21" t="s">
        <v>1206</v>
      </c>
      <c r="D630" s="21" t="s">
        <v>205</v>
      </c>
      <c r="E630" s="22" t="e">
        <f xml:space="preserve"> COUNTIF(#REF!,#REF!)</f>
        <v>#REF!</v>
      </c>
      <c r="F630" s="22">
        <f>COUNTIF(D630, "*FQDW*")</f>
        <v>1</v>
      </c>
      <c r="G630" s="22">
        <f>+COUNTIFS(E630,"&gt;1",F630,"&gt;0")</f>
        <v>0</v>
      </c>
      <c r="H630" s="26">
        <v>81</v>
      </c>
      <c r="I630" s="20"/>
      <c r="J630" s="47">
        <v>1</v>
      </c>
      <c r="K630" s="23">
        <v>45689</v>
      </c>
      <c r="L630" s="21" t="s">
        <v>1207</v>
      </c>
      <c r="M630" s="24" t="s">
        <v>1208</v>
      </c>
      <c r="N630" s="21" t="s">
        <v>31</v>
      </c>
    </row>
    <row r="631" spans="1:14" ht="16.5" x14ac:dyDescent="0.3">
      <c r="A631" s="20" t="s">
        <v>751</v>
      </c>
      <c r="B631" s="20">
        <v>4</v>
      </c>
      <c r="C631" s="21" t="s">
        <v>1103</v>
      </c>
      <c r="D631" s="21" t="s">
        <v>154</v>
      </c>
      <c r="E631" s="22" t="e">
        <f xml:space="preserve"> COUNTIF(#REF!,#REF!)</f>
        <v>#REF!</v>
      </c>
      <c r="F631" s="22">
        <f>COUNTIF(D631, "*FQDW*")</f>
        <v>0</v>
      </c>
      <c r="G631" s="22">
        <f>+COUNTIFS(E631,"&gt;1",F631,"&gt;0")</f>
        <v>0</v>
      </c>
      <c r="H631" s="26">
        <v>80</v>
      </c>
      <c r="I631" s="20"/>
      <c r="J631" s="47">
        <v>1</v>
      </c>
      <c r="K631" s="23">
        <v>45689</v>
      </c>
      <c r="L631" s="21" t="s">
        <v>1104</v>
      </c>
      <c r="M631" s="24" t="s">
        <v>1105</v>
      </c>
      <c r="N631" s="21" t="s">
        <v>31</v>
      </c>
    </row>
    <row r="632" spans="1:14" ht="16.5" x14ac:dyDescent="0.3">
      <c r="A632" s="20" t="s">
        <v>751</v>
      </c>
      <c r="B632" s="20">
        <v>4</v>
      </c>
      <c r="C632" s="21" t="s">
        <v>1106</v>
      </c>
      <c r="D632" s="21" t="s">
        <v>154</v>
      </c>
      <c r="E632" s="22" t="e">
        <f xml:space="preserve"> COUNTIF(#REF!,#REF!)</f>
        <v>#REF!</v>
      </c>
      <c r="F632" s="22">
        <f>COUNTIF(D632, "*FQDW*")</f>
        <v>0</v>
      </c>
      <c r="G632" s="22">
        <f>+COUNTIFS(E632,"&gt;1",F632,"&gt;0")</f>
        <v>0</v>
      </c>
      <c r="H632" s="26">
        <v>80</v>
      </c>
      <c r="I632" s="20"/>
      <c r="J632" s="47">
        <v>1</v>
      </c>
      <c r="K632" s="23">
        <v>45689</v>
      </c>
      <c r="L632" s="21" t="s">
        <v>1107</v>
      </c>
      <c r="M632" s="24" t="s">
        <v>1108</v>
      </c>
      <c r="N632" s="21" t="s">
        <v>31</v>
      </c>
    </row>
    <row r="633" spans="1:14" ht="16.5" x14ac:dyDescent="0.3">
      <c r="A633" s="20" t="s">
        <v>751</v>
      </c>
      <c r="B633" s="20">
        <v>4</v>
      </c>
      <c r="C633" s="21" t="s">
        <v>1109</v>
      </c>
      <c r="D633" s="21" t="s">
        <v>154</v>
      </c>
      <c r="E633" s="22" t="e">
        <f xml:space="preserve"> COUNTIF(#REF!,#REF!)</f>
        <v>#REF!</v>
      </c>
      <c r="F633" s="22">
        <f>COUNTIF(D633, "*FQDW*")</f>
        <v>0</v>
      </c>
      <c r="G633" s="22">
        <f>+COUNTIFS(E633,"&gt;1",F633,"&gt;0")</f>
        <v>0</v>
      </c>
      <c r="H633" s="26">
        <v>82</v>
      </c>
      <c r="I633" s="20"/>
      <c r="J633" s="47">
        <v>1</v>
      </c>
      <c r="K633" s="23">
        <v>45689</v>
      </c>
      <c r="L633" s="21" t="s">
        <v>1110</v>
      </c>
      <c r="M633" s="24" t="s">
        <v>1111</v>
      </c>
      <c r="N633" s="21" t="s">
        <v>31</v>
      </c>
    </row>
    <row r="634" spans="1:14" ht="16.5" x14ac:dyDescent="0.3">
      <c r="A634" s="20" t="s">
        <v>39</v>
      </c>
      <c r="B634" s="20">
        <v>5</v>
      </c>
      <c r="C634" s="21" t="s">
        <v>621</v>
      </c>
      <c r="D634" s="21" t="s">
        <v>73</v>
      </c>
      <c r="E634" s="22" t="e">
        <f xml:space="preserve"> COUNTIF(#REF!,#REF!)</f>
        <v>#REF!</v>
      </c>
      <c r="F634" s="22">
        <f>COUNTIF(D634, "*FQDW*")</f>
        <v>0</v>
      </c>
      <c r="G634" s="22">
        <f>+COUNTIFS(E634,"&gt;1",F634,"&gt;0")</f>
        <v>0</v>
      </c>
      <c r="H634" s="26">
        <v>54</v>
      </c>
      <c r="I634" s="20"/>
      <c r="J634" s="47">
        <v>11</v>
      </c>
      <c r="K634" s="23">
        <v>45692</v>
      </c>
      <c r="L634" s="21" t="s">
        <v>622</v>
      </c>
      <c r="M634" s="24" t="s">
        <v>623</v>
      </c>
      <c r="N634" s="21" t="s">
        <v>23</v>
      </c>
    </row>
    <row r="635" spans="1:14" ht="16.5" x14ac:dyDescent="0.3">
      <c r="A635" s="20" t="s">
        <v>39</v>
      </c>
      <c r="B635" s="20">
        <v>5</v>
      </c>
      <c r="C635" s="21" t="s">
        <v>621</v>
      </c>
      <c r="D635" s="21" t="s">
        <v>19</v>
      </c>
      <c r="E635" s="22" t="e">
        <f xml:space="preserve"> COUNTIF(#REF!,#REF!)</f>
        <v>#REF!</v>
      </c>
      <c r="F635" s="22">
        <f>COUNTIF(D635, "*FQDW*")</f>
        <v>0</v>
      </c>
      <c r="G635" s="22">
        <f>+COUNTIFS(E635,"&gt;1",F635,"&gt;0")</f>
        <v>0</v>
      </c>
      <c r="H635" s="26">
        <v>54</v>
      </c>
      <c r="I635" s="20"/>
      <c r="J635" s="47">
        <v>1</v>
      </c>
      <c r="K635" s="23">
        <v>45692</v>
      </c>
      <c r="L635" s="21" t="s">
        <v>622</v>
      </c>
      <c r="M635" s="24" t="s">
        <v>623</v>
      </c>
      <c r="N635" s="21" t="s">
        <v>23</v>
      </c>
    </row>
    <row r="636" spans="1:14" ht="16.5" x14ac:dyDescent="0.3">
      <c r="A636" s="20" t="s">
        <v>39</v>
      </c>
      <c r="B636" s="20">
        <v>5</v>
      </c>
      <c r="C636" s="21" t="s">
        <v>874</v>
      </c>
      <c r="D636" s="21" t="s">
        <v>79</v>
      </c>
      <c r="E636" s="22" t="e">
        <f xml:space="preserve"> COUNTIF(#REF!,#REF!)</f>
        <v>#REF!</v>
      </c>
      <c r="F636" s="22">
        <f>COUNTIF(D636, "*FQDW*")</f>
        <v>0</v>
      </c>
      <c r="G636" s="22">
        <f>+COUNTIFS(E636,"&gt;1",F636,"&gt;0")</f>
        <v>0</v>
      </c>
      <c r="H636" s="26">
        <v>54</v>
      </c>
      <c r="I636" s="20"/>
      <c r="J636" s="47">
        <v>1</v>
      </c>
      <c r="K636" s="23">
        <v>45692</v>
      </c>
      <c r="L636" s="21" t="s">
        <v>343</v>
      </c>
      <c r="M636" s="24" t="s">
        <v>875</v>
      </c>
      <c r="N636" s="21" t="s">
        <v>64</v>
      </c>
    </row>
    <row r="637" spans="1:14" ht="16.5" x14ac:dyDescent="0.3">
      <c r="A637" s="20" t="s">
        <v>39</v>
      </c>
      <c r="B637" s="20">
        <v>5</v>
      </c>
      <c r="C637" s="21" t="s">
        <v>1114</v>
      </c>
      <c r="D637" s="21" t="s">
        <v>187</v>
      </c>
      <c r="E637" s="22" t="e">
        <f xml:space="preserve"> COUNTIF(#REF!,#REF!)</f>
        <v>#REF!</v>
      </c>
      <c r="F637" s="22">
        <f>COUNTIF(D637, "*FQDW*")</f>
        <v>1</v>
      </c>
      <c r="G637" s="22">
        <f>+COUNTIFS(E637,"&gt;1",F637,"&gt;0")</f>
        <v>0</v>
      </c>
      <c r="H637" s="26">
        <v>56</v>
      </c>
      <c r="I637" s="20"/>
      <c r="J637" s="47">
        <v>20</v>
      </c>
      <c r="K637" s="23">
        <v>45692</v>
      </c>
      <c r="L637" s="21" t="s">
        <v>1115</v>
      </c>
      <c r="M637" s="24" t="s">
        <v>1116</v>
      </c>
      <c r="N637" s="21" t="s">
        <v>64</v>
      </c>
    </row>
    <row r="638" spans="1:14" ht="16.5" x14ac:dyDescent="0.3">
      <c r="A638" s="20" t="s">
        <v>39</v>
      </c>
      <c r="B638" s="20">
        <v>5</v>
      </c>
      <c r="C638" s="21" t="s">
        <v>1117</v>
      </c>
      <c r="D638" s="21" t="s">
        <v>187</v>
      </c>
      <c r="E638" s="22" t="e">
        <f xml:space="preserve"> COUNTIF(#REF!,#REF!)</f>
        <v>#REF!</v>
      </c>
      <c r="F638" s="22">
        <f>COUNTIF(D638, "*FQDW*")</f>
        <v>1</v>
      </c>
      <c r="G638" s="22">
        <f>+COUNTIFS(E638,"&gt;1",F638,"&gt;0")</f>
        <v>0</v>
      </c>
      <c r="H638" s="26">
        <v>55</v>
      </c>
      <c r="I638" s="20"/>
      <c r="J638" s="47">
        <v>20</v>
      </c>
      <c r="K638" s="23">
        <v>45692</v>
      </c>
      <c r="L638" s="21" t="s">
        <v>1118</v>
      </c>
      <c r="M638" s="24" t="s">
        <v>1119</v>
      </c>
      <c r="N638" s="21" t="s">
        <v>77</v>
      </c>
    </row>
    <row r="639" spans="1:14" ht="16.5" x14ac:dyDescent="0.3">
      <c r="A639" s="20" t="s">
        <v>39</v>
      </c>
      <c r="B639" s="20">
        <v>5</v>
      </c>
      <c r="C639" s="21" t="s">
        <v>1239</v>
      </c>
      <c r="D639" s="21" t="s">
        <v>208</v>
      </c>
      <c r="E639" s="22" t="e">
        <f xml:space="preserve"> COUNTIF(#REF!,#REF!)</f>
        <v>#REF!</v>
      </c>
      <c r="F639" s="22">
        <f>COUNTIF(D639, "*FQDW*")</f>
        <v>1</v>
      </c>
      <c r="G639" s="22">
        <f>+COUNTIFS(E639,"&gt;1",F639,"&gt;0")</f>
        <v>0</v>
      </c>
      <c r="H639" s="26">
        <v>53</v>
      </c>
      <c r="I639" s="20"/>
      <c r="J639" s="47">
        <v>1</v>
      </c>
      <c r="K639" s="23">
        <v>45692</v>
      </c>
      <c r="L639" s="21" t="s">
        <v>1240</v>
      </c>
      <c r="M639" s="24" t="s">
        <v>1241</v>
      </c>
      <c r="N639" s="21" t="s">
        <v>44</v>
      </c>
    </row>
    <row r="640" spans="1:14" ht="16.5" x14ac:dyDescent="0.3">
      <c r="A640" s="20" t="s">
        <v>39</v>
      </c>
      <c r="B640" s="20">
        <v>5</v>
      </c>
      <c r="C640" s="21" t="s">
        <v>478</v>
      </c>
      <c r="D640" s="21" t="s">
        <v>49</v>
      </c>
      <c r="E640" s="22" t="e">
        <f xml:space="preserve"> COUNTIF(#REF!,#REF!)</f>
        <v>#REF!</v>
      </c>
      <c r="F640" s="22">
        <f>COUNTIF(D640, "*FQDW*")</f>
        <v>0</v>
      </c>
      <c r="G640" s="22">
        <f>+COUNTIFS(E640,"&gt;1",F640,"&gt;0")</f>
        <v>0</v>
      </c>
      <c r="H640" s="26">
        <v>53</v>
      </c>
      <c r="I640" s="20"/>
      <c r="J640" s="47">
        <v>1</v>
      </c>
      <c r="K640" s="23">
        <v>45692</v>
      </c>
      <c r="L640" s="21" t="s">
        <v>315</v>
      </c>
      <c r="M640" s="24" t="s">
        <v>479</v>
      </c>
      <c r="N640" s="21" t="s">
        <v>64</v>
      </c>
    </row>
    <row r="641" spans="1:14" ht="16.5" x14ac:dyDescent="0.3">
      <c r="A641" s="20" t="s">
        <v>39</v>
      </c>
      <c r="B641" s="20">
        <v>5</v>
      </c>
      <c r="C641" s="21" t="s">
        <v>1120</v>
      </c>
      <c r="D641" s="21" t="s">
        <v>28</v>
      </c>
      <c r="E641" s="22" t="e">
        <f xml:space="preserve"> COUNTIF(#REF!,#REF!)</f>
        <v>#REF!</v>
      </c>
      <c r="F641" s="22">
        <f>COUNTIF(D641, "*FQDW*")</f>
        <v>0</v>
      </c>
      <c r="G641" s="22">
        <f>+COUNTIFS(E641,"&gt;1",F641,"&gt;0")</f>
        <v>0</v>
      </c>
      <c r="H641" s="26">
        <v>53</v>
      </c>
      <c r="I641" s="20"/>
      <c r="J641" s="47">
        <v>1</v>
      </c>
      <c r="K641" s="23">
        <v>45692</v>
      </c>
      <c r="L641" s="21" t="s">
        <v>533</v>
      </c>
      <c r="M641" s="24" t="s">
        <v>534</v>
      </c>
      <c r="N641" s="21" t="s">
        <v>44</v>
      </c>
    </row>
    <row r="642" spans="1:14" ht="16.5" x14ac:dyDescent="0.3">
      <c r="A642" s="20" t="s">
        <v>39</v>
      </c>
      <c r="B642" s="20">
        <v>5</v>
      </c>
      <c r="C642" s="21" t="s">
        <v>532</v>
      </c>
      <c r="D642" s="21" t="s">
        <v>65</v>
      </c>
      <c r="E642" s="22" t="e">
        <f xml:space="preserve"> COUNTIF(#REF!,#REF!)</f>
        <v>#REF!</v>
      </c>
      <c r="F642" s="22">
        <f>COUNTIF(D642, "*FQDW*")</f>
        <v>0</v>
      </c>
      <c r="G642" s="22">
        <f>+COUNTIFS(E642,"&gt;1",F642,"&gt;0")</f>
        <v>0</v>
      </c>
      <c r="H642" s="26">
        <v>53</v>
      </c>
      <c r="I642" s="20"/>
      <c r="J642" s="47">
        <v>1</v>
      </c>
      <c r="K642" s="23">
        <v>45692</v>
      </c>
      <c r="L642" s="21" t="s">
        <v>533</v>
      </c>
      <c r="M642" s="24" t="s">
        <v>534</v>
      </c>
      <c r="N642" s="21" t="s">
        <v>44</v>
      </c>
    </row>
    <row r="643" spans="1:14" ht="16.5" x14ac:dyDescent="0.3">
      <c r="A643" s="20" t="s">
        <v>39</v>
      </c>
      <c r="B643" s="20">
        <v>5</v>
      </c>
      <c r="C643" s="21" t="s">
        <v>1121</v>
      </c>
      <c r="D643" s="21" t="s">
        <v>28</v>
      </c>
      <c r="E643" s="22" t="e">
        <f xml:space="preserve"> COUNTIF(#REF!,#REF!)</f>
        <v>#REF!</v>
      </c>
      <c r="F643" s="22">
        <f>COUNTIF(D643, "*FQDW*")</f>
        <v>0</v>
      </c>
      <c r="G643" s="22">
        <f>+COUNTIFS(E643,"&gt;1",F643,"&gt;0")</f>
        <v>0</v>
      </c>
      <c r="H643" s="26">
        <v>53</v>
      </c>
      <c r="I643" s="20"/>
      <c r="J643" s="47">
        <v>1</v>
      </c>
      <c r="K643" s="23">
        <v>45692</v>
      </c>
      <c r="L643" s="21" t="s">
        <v>533</v>
      </c>
      <c r="M643" s="24" t="s">
        <v>534</v>
      </c>
      <c r="N643" s="21" t="s">
        <v>44</v>
      </c>
    </row>
    <row r="644" spans="1:14" ht="16.5" x14ac:dyDescent="0.3">
      <c r="A644" s="20" t="s">
        <v>39</v>
      </c>
      <c r="B644" s="20">
        <v>5</v>
      </c>
      <c r="C644" s="21" t="s">
        <v>876</v>
      </c>
      <c r="D644" s="21" t="s">
        <v>79</v>
      </c>
      <c r="E644" s="22" t="e">
        <f xml:space="preserve"> COUNTIF(#REF!,#REF!)</f>
        <v>#REF!</v>
      </c>
      <c r="F644" s="22">
        <f>COUNTIF(D644, "*FQDW*")</f>
        <v>0</v>
      </c>
      <c r="G644" s="22">
        <f>+COUNTIFS(E644,"&gt;1",F644,"&gt;0")</f>
        <v>0</v>
      </c>
      <c r="H644" s="26">
        <v>51</v>
      </c>
      <c r="I644" s="20"/>
      <c r="J644" s="47">
        <v>1</v>
      </c>
      <c r="K644" s="23">
        <v>45692</v>
      </c>
      <c r="L644" s="21" t="s">
        <v>343</v>
      </c>
      <c r="M644" s="24" t="s">
        <v>877</v>
      </c>
      <c r="N644" s="21" t="s">
        <v>64</v>
      </c>
    </row>
    <row r="645" spans="1:14" ht="16.5" x14ac:dyDescent="0.3">
      <c r="A645" s="20" t="s">
        <v>39</v>
      </c>
      <c r="B645" s="20">
        <v>5</v>
      </c>
      <c r="C645" s="21" t="s">
        <v>878</v>
      </c>
      <c r="D645" s="21" t="s">
        <v>79</v>
      </c>
      <c r="E645" s="22" t="e">
        <f xml:space="preserve"> COUNTIF(#REF!,#REF!)</f>
        <v>#REF!</v>
      </c>
      <c r="F645" s="22">
        <f>COUNTIF(D645, "*FQDW*")</f>
        <v>0</v>
      </c>
      <c r="G645" s="22">
        <f>+COUNTIFS(E645,"&gt;1",F645,"&gt;0")</f>
        <v>0</v>
      </c>
      <c r="H645" s="26">
        <v>56</v>
      </c>
      <c r="I645" s="20"/>
      <c r="J645" s="47">
        <v>1</v>
      </c>
      <c r="K645" s="23">
        <v>45692</v>
      </c>
      <c r="L645" s="21" t="s">
        <v>343</v>
      </c>
      <c r="M645" s="24" t="s">
        <v>879</v>
      </c>
      <c r="N645" s="21" t="s">
        <v>64</v>
      </c>
    </row>
    <row r="646" spans="1:14" ht="16.5" x14ac:dyDescent="0.3">
      <c r="A646" s="20" t="s">
        <v>39</v>
      </c>
      <c r="B646" s="20">
        <v>5</v>
      </c>
      <c r="C646" s="21" t="s">
        <v>880</v>
      </c>
      <c r="D646" s="21" t="s">
        <v>79</v>
      </c>
      <c r="E646" s="22" t="e">
        <f xml:space="preserve"> COUNTIF(#REF!,#REF!)</f>
        <v>#REF!</v>
      </c>
      <c r="F646" s="22">
        <f>COUNTIF(D646, "*FQDW*")</f>
        <v>0</v>
      </c>
      <c r="G646" s="22">
        <f>+COUNTIFS(E646,"&gt;1",F646,"&gt;0")</f>
        <v>0</v>
      </c>
      <c r="H646" s="26">
        <v>56</v>
      </c>
      <c r="I646" s="20"/>
      <c r="J646" s="47">
        <v>1</v>
      </c>
      <c r="K646" s="23">
        <v>45692</v>
      </c>
      <c r="L646" s="21" t="s">
        <v>343</v>
      </c>
      <c r="M646" s="24" t="s">
        <v>879</v>
      </c>
      <c r="N646" s="21" t="s">
        <v>64</v>
      </c>
    </row>
    <row r="647" spans="1:14" ht="16.5" x14ac:dyDescent="0.3">
      <c r="A647" s="20" t="s">
        <v>39</v>
      </c>
      <c r="B647" s="20">
        <v>5</v>
      </c>
      <c r="C647" s="21" t="s">
        <v>1126</v>
      </c>
      <c r="D647" s="21" t="s">
        <v>93</v>
      </c>
      <c r="E647" s="22" t="e">
        <f xml:space="preserve"> COUNTIF(#REF!,#REF!)</f>
        <v>#REF!</v>
      </c>
      <c r="F647" s="22">
        <f>COUNTIF(D647, "*FQDW*")</f>
        <v>0</v>
      </c>
      <c r="G647" s="22">
        <f>+COUNTIFS(E647,"&gt;1",F647,"&gt;0")</f>
        <v>0</v>
      </c>
      <c r="H647" s="26">
        <v>56</v>
      </c>
      <c r="I647" s="20"/>
      <c r="J647" s="47">
        <v>1</v>
      </c>
      <c r="K647" s="23">
        <v>45692</v>
      </c>
      <c r="L647" s="21" t="s">
        <v>1127</v>
      </c>
      <c r="M647" s="24" t="s">
        <v>1128</v>
      </c>
      <c r="N647" s="21" t="s">
        <v>64</v>
      </c>
    </row>
    <row r="648" spans="1:14" ht="16.5" x14ac:dyDescent="0.3">
      <c r="A648" s="20" t="s">
        <v>39</v>
      </c>
      <c r="B648" s="20">
        <v>5</v>
      </c>
      <c r="C648" s="21" t="s">
        <v>1126</v>
      </c>
      <c r="D648" s="21" t="s">
        <v>93</v>
      </c>
      <c r="E648" s="22" t="e">
        <f xml:space="preserve"> COUNTIF(#REF!,#REF!)</f>
        <v>#REF!</v>
      </c>
      <c r="F648" s="22">
        <f>COUNTIF(D648, "*FQDW*")</f>
        <v>0</v>
      </c>
      <c r="G648" s="22">
        <f>+COUNTIFS(E648,"&gt;1",F648,"&gt;0")</f>
        <v>0</v>
      </c>
      <c r="H648" s="26">
        <v>56</v>
      </c>
      <c r="I648" s="20"/>
      <c r="J648" s="47">
        <v>1</v>
      </c>
      <c r="K648" s="23">
        <v>45692</v>
      </c>
      <c r="L648" s="21" t="s">
        <v>1127</v>
      </c>
      <c r="M648" s="24" t="s">
        <v>1128</v>
      </c>
      <c r="N648" s="21" t="s">
        <v>64</v>
      </c>
    </row>
    <row r="649" spans="1:14" ht="16.5" x14ac:dyDescent="0.3">
      <c r="A649" s="20" t="s">
        <v>39</v>
      </c>
      <c r="B649" s="20">
        <v>5</v>
      </c>
      <c r="C649" s="21" t="s">
        <v>1129</v>
      </c>
      <c r="D649" s="21" t="s">
        <v>93</v>
      </c>
      <c r="E649" s="22" t="e">
        <f xml:space="preserve"> COUNTIF(#REF!,#REF!)</f>
        <v>#REF!</v>
      </c>
      <c r="F649" s="22">
        <f>COUNTIF(D649, "*FQDW*")</f>
        <v>0</v>
      </c>
      <c r="G649" s="22">
        <f>+COUNTIFS(E649,"&gt;1",F649,"&gt;0")</f>
        <v>0</v>
      </c>
      <c r="H649" s="26">
        <v>56</v>
      </c>
      <c r="I649" s="20"/>
      <c r="J649" s="47">
        <v>1</v>
      </c>
      <c r="K649" s="23">
        <v>45692</v>
      </c>
      <c r="L649" s="21" t="s">
        <v>1127</v>
      </c>
      <c r="M649" s="24" t="s">
        <v>1128</v>
      </c>
      <c r="N649" s="21" t="s">
        <v>64</v>
      </c>
    </row>
    <row r="650" spans="1:14" ht="16.5" x14ac:dyDescent="0.3">
      <c r="A650" s="20" t="s">
        <v>39</v>
      </c>
      <c r="B650" s="20">
        <v>5</v>
      </c>
      <c r="C650" s="21" t="s">
        <v>1130</v>
      </c>
      <c r="D650" s="21" t="s">
        <v>93</v>
      </c>
      <c r="E650" s="22" t="e">
        <f xml:space="preserve"> COUNTIF(#REF!,#REF!)</f>
        <v>#REF!</v>
      </c>
      <c r="F650" s="22">
        <f>COUNTIF(D650, "*FQDW*")</f>
        <v>0</v>
      </c>
      <c r="G650" s="22">
        <f>+COUNTIFS(E650,"&gt;1",F650,"&gt;0")</f>
        <v>0</v>
      </c>
      <c r="H650" s="26">
        <v>59</v>
      </c>
      <c r="I650" s="20"/>
      <c r="J650" s="47">
        <v>1</v>
      </c>
      <c r="K650" s="23">
        <v>45692</v>
      </c>
      <c r="L650" s="21" t="s">
        <v>1127</v>
      </c>
      <c r="M650" s="24" t="s">
        <v>1128</v>
      </c>
      <c r="N650" s="21" t="s">
        <v>64</v>
      </c>
    </row>
    <row r="651" spans="1:14" ht="16.5" x14ac:dyDescent="0.3">
      <c r="A651" s="20" t="s">
        <v>39</v>
      </c>
      <c r="B651" s="20">
        <v>5</v>
      </c>
      <c r="C651" s="21" t="s">
        <v>1131</v>
      </c>
      <c r="D651" s="21" t="s">
        <v>93</v>
      </c>
      <c r="E651" s="22" t="e">
        <f xml:space="preserve"> COUNTIF(#REF!,#REF!)</f>
        <v>#REF!</v>
      </c>
      <c r="F651" s="22">
        <f>COUNTIF(D651, "*FQDW*")</f>
        <v>0</v>
      </c>
      <c r="G651" s="22">
        <f>+COUNTIFS(E651,"&gt;1",F651,"&gt;0")</f>
        <v>0</v>
      </c>
      <c r="H651" s="26">
        <v>59</v>
      </c>
      <c r="I651" s="20"/>
      <c r="J651" s="47">
        <v>1</v>
      </c>
      <c r="K651" s="23">
        <v>45692</v>
      </c>
      <c r="L651" s="21" t="s">
        <v>1127</v>
      </c>
      <c r="M651" s="24" t="s">
        <v>1128</v>
      </c>
      <c r="N651" s="21" t="s">
        <v>64</v>
      </c>
    </row>
    <row r="652" spans="1:14" ht="16.5" x14ac:dyDescent="0.3">
      <c r="A652" s="20" t="s">
        <v>39</v>
      </c>
      <c r="B652" s="20">
        <v>5</v>
      </c>
      <c r="C652" s="21" t="s">
        <v>1131</v>
      </c>
      <c r="D652" s="21" t="s">
        <v>93</v>
      </c>
      <c r="E652" s="22" t="e">
        <f xml:space="preserve"> COUNTIF(#REF!,#REF!)</f>
        <v>#REF!</v>
      </c>
      <c r="F652" s="22">
        <f>COUNTIF(D652, "*FQDW*")</f>
        <v>0</v>
      </c>
      <c r="G652" s="22">
        <f>+COUNTIFS(E652,"&gt;1",F652,"&gt;0")</f>
        <v>0</v>
      </c>
      <c r="H652" s="26">
        <v>59</v>
      </c>
      <c r="I652" s="20"/>
      <c r="J652" s="47">
        <v>1</v>
      </c>
      <c r="K652" s="23">
        <v>45692</v>
      </c>
      <c r="L652" s="21" t="s">
        <v>1127</v>
      </c>
      <c r="M652" s="24" t="s">
        <v>1128</v>
      </c>
      <c r="N652" s="21" t="s">
        <v>64</v>
      </c>
    </row>
    <row r="653" spans="1:14" ht="16.5" x14ac:dyDescent="0.3">
      <c r="A653" s="20" t="s">
        <v>39</v>
      </c>
      <c r="B653" s="20">
        <v>5</v>
      </c>
      <c r="C653" s="21" t="s">
        <v>1122</v>
      </c>
      <c r="D653" s="21" t="s">
        <v>162</v>
      </c>
      <c r="E653" s="22" t="e">
        <f xml:space="preserve"> COUNTIF(#REF!,#REF!)</f>
        <v>#REF!</v>
      </c>
      <c r="F653" s="22">
        <f>COUNTIF(D653, "*FQDW*")</f>
        <v>1</v>
      </c>
      <c r="G653" s="22">
        <f>+COUNTIFS(E653,"&gt;1",F653,"&gt;0")</f>
        <v>0</v>
      </c>
      <c r="H653" s="26">
        <v>59</v>
      </c>
      <c r="I653" s="20"/>
      <c r="J653" s="47">
        <v>1</v>
      </c>
      <c r="K653" s="23">
        <v>45692</v>
      </c>
      <c r="L653" s="21" t="s">
        <v>343</v>
      </c>
      <c r="M653" s="24" t="s">
        <v>1123</v>
      </c>
      <c r="N653" s="21" t="s">
        <v>77</v>
      </c>
    </row>
    <row r="654" spans="1:14" ht="16.5" x14ac:dyDescent="0.3">
      <c r="A654" s="20" t="s">
        <v>39</v>
      </c>
      <c r="B654" s="20">
        <v>5</v>
      </c>
      <c r="C654" s="21" t="s">
        <v>881</v>
      </c>
      <c r="D654" s="21" t="s">
        <v>79</v>
      </c>
      <c r="E654" s="22" t="e">
        <f xml:space="preserve"> COUNTIF(#REF!,#REF!)</f>
        <v>#REF!</v>
      </c>
      <c r="F654" s="22">
        <f>COUNTIF(D654, "*FQDW*")</f>
        <v>0</v>
      </c>
      <c r="G654" s="22">
        <f>+COUNTIFS(E654,"&gt;1",F654,"&gt;0")</f>
        <v>0</v>
      </c>
      <c r="H654" s="26">
        <v>59</v>
      </c>
      <c r="I654" s="20"/>
      <c r="J654" s="47">
        <v>1</v>
      </c>
      <c r="K654" s="23">
        <v>45692</v>
      </c>
      <c r="L654" s="21" t="s">
        <v>343</v>
      </c>
      <c r="M654" s="24" t="s">
        <v>882</v>
      </c>
      <c r="N654" s="21" t="s">
        <v>64</v>
      </c>
    </row>
    <row r="655" spans="1:14" ht="16.5" x14ac:dyDescent="0.3">
      <c r="A655" s="20" t="s">
        <v>39</v>
      </c>
      <c r="B655" s="20">
        <v>5</v>
      </c>
      <c r="C655" s="21" t="s">
        <v>883</v>
      </c>
      <c r="D655" s="21" t="s">
        <v>79</v>
      </c>
      <c r="E655" s="22" t="e">
        <f xml:space="preserve"> COUNTIF(#REF!,#REF!)</f>
        <v>#REF!</v>
      </c>
      <c r="F655" s="22">
        <f>COUNTIF(D655, "*FQDW*")</f>
        <v>0</v>
      </c>
      <c r="G655" s="22">
        <f>+COUNTIFS(E655,"&gt;1",F655,"&gt;0")</f>
        <v>0</v>
      </c>
      <c r="H655" s="26">
        <v>59</v>
      </c>
      <c r="I655" s="20"/>
      <c r="J655" s="47">
        <v>1</v>
      </c>
      <c r="K655" s="23">
        <v>45692</v>
      </c>
      <c r="L655" s="21" t="s">
        <v>343</v>
      </c>
      <c r="M655" s="24" t="s">
        <v>882</v>
      </c>
      <c r="N655" s="21" t="s">
        <v>64</v>
      </c>
    </row>
    <row r="656" spans="1:14" ht="16.5" x14ac:dyDescent="0.3">
      <c r="A656" s="20" t="s">
        <v>39</v>
      </c>
      <c r="B656" s="20">
        <v>5</v>
      </c>
      <c r="C656" s="21" t="s">
        <v>884</v>
      </c>
      <c r="D656" s="21" t="s">
        <v>79</v>
      </c>
      <c r="E656" s="22" t="e">
        <f xml:space="preserve"> COUNTIF(#REF!,#REF!)</f>
        <v>#REF!</v>
      </c>
      <c r="F656" s="22">
        <f>COUNTIF(D656, "*FQDW*")</f>
        <v>0</v>
      </c>
      <c r="G656" s="22">
        <f>+COUNTIFS(E656,"&gt;1",F656,"&gt;0")</f>
        <v>0</v>
      </c>
      <c r="H656" s="26">
        <v>59</v>
      </c>
      <c r="I656" s="20"/>
      <c r="J656" s="47">
        <v>1</v>
      </c>
      <c r="K656" s="23">
        <v>45692</v>
      </c>
      <c r="L656" s="21" t="s">
        <v>343</v>
      </c>
      <c r="M656" s="24" t="s">
        <v>885</v>
      </c>
      <c r="N656" s="21" t="s">
        <v>64</v>
      </c>
    </row>
    <row r="657" spans="1:14" ht="16.5" x14ac:dyDescent="0.3">
      <c r="A657" s="20" t="s">
        <v>39</v>
      </c>
      <c r="B657" s="20">
        <v>5</v>
      </c>
      <c r="C657" s="21" t="s">
        <v>886</v>
      </c>
      <c r="D657" s="21" t="s">
        <v>79</v>
      </c>
      <c r="E657" s="22" t="e">
        <f xml:space="preserve"> COUNTIF(#REF!,#REF!)</f>
        <v>#REF!</v>
      </c>
      <c r="F657" s="22">
        <f>COUNTIF(D657, "*FQDW*")</f>
        <v>0</v>
      </c>
      <c r="G657" s="22">
        <f>+COUNTIFS(E657,"&gt;1",F657,"&gt;0")</f>
        <v>0</v>
      </c>
      <c r="H657" s="26">
        <v>59</v>
      </c>
      <c r="I657" s="20"/>
      <c r="J657" s="47">
        <v>1</v>
      </c>
      <c r="K657" s="23">
        <v>45692</v>
      </c>
      <c r="L657" s="21" t="s">
        <v>343</v>
      </c>
      <c r="M657" s="24" t="s">
        <v>885</v>
      </c>
      <c r="N657" s="21" t="s">
        <v>64</v>
      </c>
    </row>
    <row r="658" spans="1:14" ht="16.5" x14ac:dyDescent="0.3">
      <c r="A658" s="20" t="s">
        <v>39</v>
      </c>
      <c r="B658" s="20">
        <v>5</v>
      </c>
      <c r="C658" s="21" t="s">
        <v>1124</v>
      </c>
      <c r="D658" s="21" t="s">
        <v>80</v>
      </c>
      <c r="E658" s="22" t="e">
        <f xml:space="preserve"> COUNTIF(#REF!,#REF!)</f>
        <v>#REF!</v>
      </c>
      <c r="F658" s="22">
        <f>COUNTIF(D658, "*FQDW*")</f>
        <v>0</v>
      </c>
      <c r="G658" s="22">
        <f>+COUNTIFS(E658,"&gt;1",F658,"&gt;0")</f>
        <v>0</v>
      </c>
      <c r="H658" s="26">
        <v>56</v>
      </c>
      <c r="I658" s="20"/>
      <c r="J658" s="47">
        <v>2</v>
      </c>
      <c r="K658" s="23">
        <v>45692</v>
      </c>
      <c r="L658" s="21" t="s">
        <v>589</v>
      </c>
      <c r="M658" s="24" t="s">
        <v>1125</v>
      </c>
      <c r="N658" s="21" t="s">
        <v>77</v>
      </c>
    </row>
    <row r="659" spans="1:14" ht="16.5" x14ac:dyDescent="0.3">
      <c r="A659" s="20" t="s">
        <v>39</v>
      </c>
      <c r="B659" s="20">
        <v>5</v>
      </c>
      <c r="C659" s="21" t="s">
        <v>887</v>
      </c>
      <c r="D659" s="21" t="s">
        <v>79</v>
      </c>
      <c r="E659" s="22" t="e">
        <f xml:space="preserve"> COUNTIF(#REF!,#REF!)</f>
        <v>#REF!</v>
      </c>
      <c r="F659" s="22">
        <f>COUNTIF(D659, "*FQDW*")</f>
        <v>0</v>
      </c>
      <c r="G659" s="22">
        <f>+COUNTIFS(E659,"&gt;1",F659,"&gt;0")</f>
        <v>0</v>
      </c>
      <c r="H659" s="26">
        <v>56</v>
      </c>
      <c r="I659" s="20"/>
      <c r="J659" s="47">
        <v>1</v>
      </c>
      <c r="K659" s="23">
        <v>45692</v>
      </c>
      <c r="L659" s="21" t="s">
        <v>343</v>
      </c>
      <c r="M659" s="24" t="s">
        <v>888</v>
      </c>
      <c r="N659" s="21" t="s">
        <v>64</v>
      </c>
    </row>
    <row r="660" spans="1:14" ht="16.5" x14ac:dyDescent="0.3">
      <c r="A660" s="20" t="s">
        <v>39</v>
      </c>
      <c r="B660" s="20">
        <v>5</v>
      </c>
      <c r="C660" s="21" t="s">
        <v>1132</v>
      </c>
      <c r="D660" s="21" t="s">
        <v>93</v>
      </c>
      <c r="E660" s="22" t="e">
        <f xml:space="preserve"> COUNTIF(#REF!,#REF!)</f>
        <v>#REF!</v>
      </c>
      <c r="F660" s="22">
        <f>COUNTIF(D660, "*FQDW*")</f>
        <v>0</v>
      </c>
      <c r="G660" s="22">
        <f>+COUNTIFS(E660,"&gt;1",F660,"&gt;0")</f>
        <v>0</v>
      </c>
      <c r="H660" s="26">
        <v>59</v>
      </c>
      <c r="I660" s="20"/>
      <c r="J660" s="47">
        <v>1</v>
      </c>
      <c r="K660" s="23">
        <v>45692</v>
      </c>
      <c r="L660" s="21" t="s">
        <v>1133</v>
      </c>
      <c r="M660" s="24" t="s">
        <v>1134</v>
      </c>
      <c r="N660" s="21" t="s">
        <v>64</v>
      </c>
    </row>
    <row r="661" spans="1:14" ht="16.5" x14ac:dyDescent="0.3">
      <c r="A661" s="20" t="s">
        <v>39</v>
      </c>
      <c r="B661" s="20">
        <v>5</v>
      </c>
      <c r="C661" s="21" t="s">
        <v>1132</v>
      </c>
      <c r="D661" s="21" t="s">
        <v>93</v>
      </c>
      <c r="E661" s="22" t="e">
        <f xml:space="preserve"> COUNTIF(#REF!,#REF!)</f>
        <v>#REF!</v>
      </c>
      <c r="F661" s="22">
        <f>COUNTIF(D661, "*FQDW*")</f>
        <v>0</v>
      </c>
      <c r="G661" s="22">
        <f>+COUNTIFS(E661,"&gt;1",F661,"&gt;0")</f>
        <v>0</v>
      </c>
      <c r="H661" s="26">
        <v>59</v>
      </c>
      <c r="I661" s="20"/>
      <c r="J661" s="47">
        <v>1</v>
      </c>
      <c r="K661" s="23">
        <v>45692</v>
      </c>
      <c r="L661" s="21" t="s">
        <v>1133</v>
      </c>
      <c r="M661" s="24" t="s">
        <v>1134</v>
      </c>
      <c r="N661" s="21" t="s">
        <v>64</v>
      </c>
    </row>
    <row r="662" spans="1:14" ht="16.5" x14ac:dyDescent="0.3">
      <c r="A662" s="20" t="s">
        <v>39</v>
      </c>
      <c r="B662" s="20">
        <v>5</v>
      </c>
      <c r="C662" s="21" t="s">
        <v>1132</v>
      </c>
      <c r="D662" s="21" t="s">
        <v>93</v>
      </c>
      <c r="E662" s="22" t="e">
        <f xml:space="preserve"> COUNTIF(#REF!,#REF!)</f>
        <v>#REF!</v>
      </c>
      <c r="F662" s="22">
        <f>COUNTIF(D662, "*FQDW*")</f>
        <v>0</v>
      </c>
      <c r="G662" s="22">
        <f>+COUNTIFS(E662,"&gt;1",F662,"&gt;0")</f>
        <v>0</v>
      </c>
      <c r="H662" s="26">
        <v>59</v>
      </c>
      <c r="I662" s="20"/>
      <c r="J662" s="47">
        <v>1</v>
      </c>
      <c r="K662" s="23">
        <v>45692</v>
      </c>
      <c r="L662" s="21" t="s">
        <v>1133</v>
      </c>
      <c r="M662" s="24" t="s">
        <v>1134</v>
      </c>
      <c r="N662" s="21" t="s">
        <v>64</v>
      </c>
    </row>
    <row r="663" spans="1:14" ht="16.5" x14ac:dyDescent="0.3">
      <c r="A663" s="20" t="s">
        <v>39</v>
      </c>
      <c r="B663" s="20">
        <v>5</v>
      </c>
      <c r="C663" s="21" t="s">
        <v>1132</v>
      </c>
      <c r="D663" s="21" t="s">
        <v>93</v>
      </c>
      <c r="E663" s="22" t="e">
        <f xml:space="preserve"> COUNTIF(#REF!,#REF!)</f>
        <v>#REF!</v>
      </c>
      <c r="F663" s="22">
        <f>COUNTIF(D663, "*FQDW*")</f>
        <v>0</v>
      </c>
      <c r="G663" s="22">
        <f>+COUNTIFS(E663,"&gt;1",F663,"&gt;0")</f>
        <v>0</v>
      </c>
      <c r="H663" s="26">
        <v>59</v>
      </c>
      <c r="I663" s="20"/>
      <c r="J663" s="47">
        <v>1</v>
      </c>
      <c r="K663" s="23">
        <v>45692</v>
      </c>
      <c r="L663" s="21" t="s">
        <v>1133</v>
      </c>
      <c r="M663" s="24" t="s">
        <v>1134</v>
      </c>
      <c r="N663" s="21" t="s">
        <v>64</v>
      </c>
    </row>
    <row r="664" spans="1:14" ht="16.5" x14ac:dyDescent="0.3">
      <c r="A664" s="20" t="s">
        <v>39</v>
      </c>
      <c r="B664" s="20">
        <v>5</v>
      </c>
      <c r="C664" s="21" t="s">
        <v>1132</v>
      </c>
      <c r="D664" s="21" t="s">
        <v>93</v>
      </c>
      <c r="E664" s="22" t="e">
        <f xml:space="preserve"> COUNTIF(#REF!,#REF!)</f>
        <v>#REF!</v>
      </c>
      <c r="F664" s="22">
        <f>COUNTIF(D664, "*FQDW*")</f>
        <v>0</v>
      </c>
      <c r="G664" s="22">
        <f>+COUNTIFS(E664,"&gt;1",F664,"&gt;0")</f>
        <v>0</v>
      </c>
      <c r="H664" s="26">
        <v>59</v>
      </c>
      <c r="I664" s="20"/>
      <c r="J664" s="47">
        <v>1</v>
      </c>
      <c r="K664" s="23">
        <v>45692</v>
      </c>
      <c r="L664" s="21" t="s">
        <v>1133</v>
      </c>
      <c r="M664" s="24" t="s">
        <v>1134</v>
      </c>
      <c r="N664" s="21" t="s">
        <v>64</v>
      </c>
    </row>
    <row r="665" spans="1:14" ht="16.5" x14ac:dyDescent="0.3">
      <c r="A665" s="20" t="s">
        <v>39</v>
      </c>
      <c r="B665" s="20">
        <v>5</v>
      </c>
      <c r="C665" s="21" t="s">
        <v>1132</v>
      </c>
      <c r="D665" s="21" t="s">
        <v>93</v>
      </c>
      <c r="E665" s="22" t="e">
        <f xml:space="preserve"> COUNTIF(#REF!,#REF!)</f>
        <v>#REF!</v>
      </c>
      <c r="F665" s="22">
        <f>COUNTIF(D665, "*FQDW*")</f>
        <v>0</v>
      </c>
      <c r="G665" s="22">
        <f>+COUNTIFS(E665,"&gt;1",F665,"&gt;0")</f>
        <v>0</v>
      </c>
      <c r="H665" s="26">
        <v>59</v>
      </c>
      <c r="I665" s="20"/>
      <c r="J665" s="47">
        <v>1</v>
      </c>
      <c r="K665" s="23">
        <v>45692</v>
      </c>
      <c r="L665" s="21" t="s">
        <v>1133</v>
      </c>
      <c r="M665" s="24" t="s">
        <v>1134</v>
      </c>
      <c r="N665" s="21" t="s">
        <v>64</v>
      </c>
    </row>
    <row r="666" spans="1:14" ht="16.5" x14ac:dyDescent="0.3">
      <c r="A666" s="20" t="s">
        <v>39</v>
      </c>
      <c r="B666" s="20">
        <v>5</v>
      </c>
      <c r="C666" s="21" t="s">
        <v>1132</v>
      </c>
      <c r="D666" s="21" t="s">
        <v>93</v>
      </c>
      <c r="E666" s="22" t="e">
        <f xml:space="preserve"> COUNTIF(#REF!,#REF!)</f>
        <v>#REF!</v>
      </c>
      <c r="F666" s="22">
        <f>COUNTIF(D666, "*FQDW*")</f>
        <v>0</v>
      </c>
      <c r="G666" s="22">
        <f>+COUNTIFS(E666,"&gt;1",F666,"&gt;0")</f>
        <v>0</v>
      </c>
      <c r="H666" s="26">
        <v>59</v>
      </c>
      <c r="I666" s="20"/>
      <c r="J666" s="47">
        <v>1</v>
      </c>
      <c r="K666" s="23">
        <v>45692</v>
      </c>
      <c r="L666" s="21" t="s">
        <v>1133</v>
      </c>
      <c r="M666" s="24" t="s">
        <v>1134</v>
      </c>
      <c r="N666" s="21" t="s">
        <v>64</v>
      </c>
    </row>
    <row r="667" spans="1:14" ht="16.5" x14ac:dyDescent="0.3">
      <c r="A667" s="20" t="s">
        <v>39</v>
      </c>
      <c r="B667" s="20">
        <v>5</v>
      </c>
      <c r="C667" s="21" t="s">
        <v>1132</v>
      </c>
      <c r="D667" s="21" t="s">
        <v>93</v>
      </c>
      <c r="E667" s="22" t="e">
        <f xml:space="preserve"> COUNTIF(#REF!,#REF!)</f>
        <v>#REF!</v>
      </c>
      <c r="F667" s="22">
        <f>COUNTIF(D667, "*FQDW*")</f>
        <v>0</v>
      </c>
      <c r="G667" s="22">
        <f>+COUNTIFS(E667,"&gt;1",F667,"&gt;0")</f>
        <v>0</v>
      </c>
      <c r="H667" s="26">
        <v>59</v>
      </c>
      <c r="I667" s="20"/>
      <c r="J667" s="47">
        <v>1</v>
      </c>
      <c r="K667" s="23">
        <v>45692</v>
      </c>
      <c r="L667" s="21" t="s">
        <v>1133</v>
      </c>
      <c r="M667" s="24" t="s">
        <v>1134</v>
      </c>
      <c r="N667" s="21" t="s">
        <v>64</v>
      </c>
    </row>
    <row r="668" spans="1:14" ht="16.5" x14ac:dyDescent="0.3">
      <c r="A668" s="20" t="s">
        <v>39</v>
      </c>
      <c r="B668" s="20">
        <v>5</v>
      </c>
      <c r="C668" s="21" t="s">
        <v>1132</v>
      </c>
      <c r="D668" s="21" t="s">
        <v>93</v>
      </c>
      <c r="E668" s="22" t="e">
        <f xml:space="preserve"> COUNTIF(#REF!,#REF!)</f>
        <v>#REF!</v>
      </c>
      <c r="F668" s="22">
        <f>COUNTIF(D668, "*FQDW*")</f>
        <v>0</v>
      </c>
      <c r="G668" s="22">
        <f>+COUNTIFS(E668,"&gt;1",F668,"&gt;0")</f>
        <v>0</v>
      </c>
      <c r="H668" s="26">
        <v>59</v>
      </c>
      <c r="I668" s="20"/>
      <c r="J668" s="47">
        <v>1</v>
      </c>
      <c r="K668" s="23">
        <v>45692</v>
      </c>
      <c r="L668" s="21" t="s">
        <v>1133</v>
      </c>
      <c r="M668" s="24" t="s">
        <v>1134</v>
      </c>
      <c r="N668" s="21" t="s">
        <v>64</v>
      </c>
    </row>
    <row r="669" spans="1:14" ht="16.5" x14ac:dyDescent="0.3">
      <c r="A669" s="20" t="s">
        <v>39</v>
      </c>
      <c r="B669" s="20">
        <v>5</v>
      </c>
      <c r="C669" s="21" t="s">
        <v>1132</v>
      </c>
      <c r="D669" s="21" t="s">
        <v>93</v>
      </c>
      <c r="E669" s="22" t="e">
        <f xml:space="preserve"> COUNTIF(#REF!,#REF!)</f>
        <v>#REF!</v>
      </c>
      <c r="F669" s="22">
        <f>COUNTIF(D669, "*FQDW*")</f>
        <v>0</v>
      </c>
      <c r="G669" s="22">
        <f>+COUNTIFS(E669,"&gt;1",F669,"&gt;0")</f>
        <v>0</v>
      </c>
      <c r="H669" s="26">
        <v>59</v>
      </c>
      <c r="I669" s="20"/>
      <c r="J669" s="47">
        <v>1</v>
      </c>
      <c r="K669" s="23">
        <v>45692</v>
      </c>
      <c r="L669" s="21" t="s">
        <v>1133</v>
      </c>
      <c r="M669" s="24" t="s">
        <v>1134</v>
      </c>
      <c r="N669" s="21" t="s">
        <v>64</v>
      </c>
    </row>
    <row r="670" spans="1:14" ht="16.5" x14ac:dyDescent="0.3">
      <c r="A670" s="20" t="s">
        <v>39</v>
      </c>
      <c r="B670" s="20">
        <v>5</v>
      </c>
      <c r="C670" s="21" t="s">
        <v>1132</v>
      </c>
      <c r="D670" s="21" t="s">
        <v>93</v>
      </c>
      <c r="E670" s="22" t="e">
        <f xml:space="preserve"> COUNTIF(#REF!,#REF!)</f>
        <v>#REF!</v>
      </c>
      <c r="F670" s="22">
        <f>COUNTIF(D670, "*FQDW*")</f>
        <v>0</v>
      </c>
      <c r="G670" s="22">
        <f>+COUNTIFS(E670,"&gt;1",F670,"&gt;0")</f>
        <v>0</v>
      </c>
      <c r="H670" s="26">
        <v>59</v>
      </c>
      <c r="I670" s="20"/>
      <c r="J670" s="47">
        <v>1</v>
      </c>
      <c r="K670" s="23">
        <v>45692</v>
      </c>
      <c r="L670" s="21" t="s">
        <v>1133</v>
      </c>
      <c r="M670" s="24" t="s">
        <v>1134</v>
      </c>
      <c r="N670" s="21" t="s">
        <v>64</v>
      </c>
    </row>
    <row r="671" spans="1:14" ht="16.5" x14ac:dyDescent="0.3">
      <c r="A671" s="20" t="s">
        <v>39</v>
      </c>
      <c r="B671" s="20">
        <v>5</v>
      </c>
      <c r="C671" s="21" t="s">
        <v>1132</v>
      </c>
      <c r="D671" s="21" t="s">
        <v>93</v>
      </c>
      <c r="E671" s="22" t="e">
        <f xml:space="preserve"> COUNTIF(#REF!,#REF!)</f>
        <v>#REF!</v>
      </c>
      <c r="F671" s="22">
        <f>COUNTIF(D671, "*FQDW*")</f>
        <v>0</v>
      </c>
      <c r="G671" s="22">
        <f>+COUNTIFS(E671,"&gt;1",F671,"&gt;0")</f>
        <v>0</v>
      </c>
      <c r="H671" s="26">
        <v>59</v>
      </c>
      <c r="I671" s="20"/>
      <c r="J671" s="47">
        <v>1</v>
      </c>
      <c r="K671" s="23">
        <v>45692</v>
      </c>
      <c r="L671" s="21" t="s">
        <v>1133</v>
      </c>
      <c r="M671" s="24" t="s">
        <v>1134</v>
      </c>
      <c r="N671" s="21" t="s">
        <v>64</v>
      </c>
    </row>
    <row r="672" spans="1:14" ht="16.5" x14ac:dyDescent="0.3">
      <c r="A672" s="20" t="s">
        <v>39</v>
      </c>
      <c r="B672" s="20">
        <v>5</v>
      </c>
      <c r="C672" s="21" t="s">
        <v>1132</v>
      </c>
      <c r="D672" s="21" t="s">
        <v>93</v>
      </c>
      <c r="E672" s="22" t="e">
        <f xml:space="preserve"> COUNTIF(#REF!,#REF!)</f>
        <v>#REF!</v>
      </c>
      <c r="F672" s="22">
        <f>COUNTIF(D672, "*FQDW*")</f>
        <v>0</v>
      </c>
      <c r="G672" s="22">
        <f>+COUNTIFS(E672,"&gt;1",F672,"&gt;0")</f>
        <v>0</v>
      </c>
      <c r="H672" s="26">
        <v>59</v>
      </c>
      <c r="I672" s="20"/>
      <c r="J672" s="47">
        <v>1</v>
      </c>
      <c r="K672" s="23">
        <v>45692</v>
      </c>
      <c r="L672" s="21" t="s">
        <v>1133</v>
      </c>
      <c r="M672" s="24" t="s">
        <v>1134</v>
      </c>
      <c r="N672" s="21" t="s">
        <v>64</v>
      </c>
    </row>
    <row r="673" spans="1:14" ht="16.5" x14ac:dyDescent="0.3">
      <c r="A673" s="20" t="s">
        <v>39</v>
      </c>
      <c r="B673" s="20">
        <v>5</v>
      </c>
      <c r="C673" s="21" t="s">
        <v>1132</v>
      </c>
      <c r="D673" s="21" t="s">
        <v>93</v>
      </c>
      <c r="E673" s="22" t="e">
        <f xml:space="preserve"> COUNTIF(#REF!,#REF!)</f>
        <v>#REF!</v>
      </c>
      <c r="F673" s="22">
        <f>COUNTIF(D673, "*FQDW*")</f>
        <v>0</v>
      </c>
      <c r="G673" s="22">
        <f>+COUNTIFS(E673,"&gt;1",F673,"&gt;0")</f>
        <v>0</v>
      </c>
      <c r="H673" s="26">
        <v>59</v>
      </c>
      <c r="I673" s="20"/>
      <c r="J673" s="47">
        <v>1</v>
      </c>
      <c r="K673" s="23">
        <v>45692</v>
      </c>
      <c r="L673" s="21" t="s">
        <v>1133</v>
      </c>
      <c r="M673" s="24" t="s">
        <v>1134</v>
      </c>
      <c r="N673" s="21" t="s">
        <v>64</v>
      </c>
    </row>
    <row r="674" spans="1:14" ht="16.5" x14ac:dyDescent="0.3">
      <c r="A674" s="20" t="s">
        <v>39</v>
      </c>
      <c r="B674" s="20">
        <v>5</v>
      </c>
      <c r="C674" s="21" t="s">
        <v>1132</v>
      </c>
      <c r="D674" s="21" t="s">
        <v>93</v>
      </c>
      <c r="E674" s="22" t="e">
        <f xml:space="preserve"> COUNTIF(#REF!,#REF!)</f>
        <v>#REF!</v>
      </c>
      <c r="F674" s="22">
        <f>COUNTIF(D674, "*FQDW*")</f>
        <v>0</v>
      </c>
      <c r="G674" s="22">
        <f>+COUNTIFS(E674,"&gt;1",F674,"&gt;0")</f>
        <v>0</v>
      </c>
      <c r="H674" s="26">
        <v>59</v>
      </c>
      <c r="I674" s="20"/>
      <c r="J674" s="47">
        <v>1</v>
      </c>
      <c r="K674" s="23">
        <v>45692</v>
      </c>
      <c r="L674" s="21" t="s">
        <v>1133</v>
      </c>
      <c r="M674" s="24" t="s">
        <v>1134</v>
      </c>
      <c r="N674" s="21" t="s">
        <v>64</v>
      </c>
    </row>
    <row r="675" spans="1:14" ht="16.5" x14ac:dyDescent="0.3">
      <c r="A675" s="20" t="s">
        <v>39</v>
      </c>
      <c r="B675" s="20">
        <v>5</v>
      </c>
      <c r="C675" s="21" t="s">
        <v>1132</v>
      </c>
      <c r="D675" s="21" t="s">
        <v>93</v>
      </c>
      <c r="E675" s="22" t="e">
        <f xml:space="preserve"> COUNTIF(#REF!,#REF!)</f>
        <v>#REF!</v>
      </c>
      <c r="F675" s="22">
        <f>COUNTIF(D675, "*FQDW*")</f>
        <v>0</v>
      </c>
      <c r="G675" s="22">
        <f>+COUNTIFS(E675,"&gt;1",F675,"&gt;0")</f>
        <v>0</v>
      </c>
      <c r="H675" s="26">
        <v>59</v>
      </c>
      <c r="I675" s="20"/>
      <c r="J675" s="47">
        <v>1</v>
      </c>
      <c r="K675" s="23">
        <v>45692</v>
      </c>
      <c r="L675" s="21" t="s">
        <v>1133</v>
      </c>
      <c r="M675" s="24" t="s">
        <v>1134</v>
      </c>
      <c r="N675" s="21" t="s">
        <v>64</v>
      </c>
    </row>
    <row r="676" spans="1:14" ht="16.5" x14ac:dyDescent="0.3">
      <c r="A676" s="20" t="s">
        <v>39</v>
      </c>
      <c r="B676" s="20">
        <v>5</v>
      </c>
      <c r="C676" s="21" t="s">
        <v>1132</v>
      </c>
      <c r="D676" s="21" t="s">
        <v>93</v>
      </c>
      <c r="E676" s="22" t="e">
        <f xml:space="preserve"> COUNTIF(#REF!,#REF!)</f>
        <v>#REF!</v>
      </c>
      <c r="F676" s="22">
        <f>COUNTIF(D676, "*FQDW*")</f>
        <v>0</v>
      </c>
      <c r="G676" s="22">
        <f>+COUNTIFS(E676,"&gt;1",F676,"&gt;0")</f>
        <v>0</v>
      </c>
      <c r="H676" s="26">
        <v>59</v>
      </c>
      <c r="I676" s="20"/>
      <c r="J676" s="47">
        <v>1</v>
      </c>
      <c r="K676" s="23">
        <v>45692</v>
      </c>
      <c r="L676" s="21" t="s">
        <v>1133</v>
      </c>
      <c r="M676" s="24" t="s">
        <v>1134</v>
      </c>
      <c r="N676" s="21" t="s">
        <v>64</v>
      </c>
    </row>
    <row r="677" spans="1:14" ht="16.5" x14ac:dyDescent="0.3">
      <c r="A677" s="20" t="s">
        <v>39</v>
      </c>
      <c r="B677" s="20">
        <v>5</v>
      </c>
      <c r="C677" s="21" t="s">
        <v>1132</v>
      </c>
      <c r="D677" s="21" t="s">
        <v>93</v>
      </c>
      <c r="E677" s="22" t="e">
        <f xml:space="preserve"> COUNTIF(#REF!,#REF!)</f>
        <v>#REF!</v>
      </c>
      <c r="F677" s="22">
        <f>COUNTIF(D677, "*FQDW*")</f>
        <v>0</v>
      </c>
      <c r="G677" s="22">
        <f>+COUNTIFS(E677,"&gt;1",F677,"&gt;0")</f>
        <v>0</v>
      </c>
      <c r="H677" s="26">
        <v>59</v>
      </c>
      <c r="I677" s="20"/>
      <c r="J677" s="47">
        <v>1</v>
      </c>
      <c r="K677" s="23">
        <v>45692</v>
      </c>
      <c r="L677" s="21" t="s">
        <v>1133</v>
      </c>
      <c r="M677" s="24" t="s">
        <v>1134</v>
      </c>
      <c r="N677" s="21" t="s">
        <v>64</v>
      </c>
    </row>
    <row r="678" spans="1:14" ht="16.5" x14ac:dyDescent="0.3">
      <c r="A678" s="20" t="s">
        <v>39</v>
      </c>
      <c r="B678" s="20">
        <v>5</v>
      </c>
      <c r="C678" s="21" t="s">
        <v>1132</v>
      </c>
      <c r="D678" s="21" t="s">
        <v>93</v>
      </c>
      <c r="E678" s="22" t="e">
        <f xml:space="preserve"> COUNTIF(#REF!,#REF!)</f>
        <v>#REF!</v>
      </c>
      <c r="F678" s="22">
        <f>COUNTIF(D678, "*FQDW*")</f>
        <v>0</v>
      </c>
      <c r="G678" s="22">
        <f>+COUNTIFS(E678,"&gt;1",F678,"&gt;0")</f>
        <v>0</v>
      </c>
      <c r="H678" s="26">
        <v>59</v>
      </c>
      <c r="I678" s="20"/>
      <c r="J678" s="47">
        <v>1</v>
      </c>
      <c r="K678" s="23">
        <v>45692</v>
      </c>
      <c r="L678" s="21" t="s">
        <v>1133</v>
      </c>
      <c r="M678" s="24" t="s">
        <v>1134</v>
      </c>
      <c r="N678" s="21" t="s">
        <v>64</v>
      </c>
    </row>
    <row r="679" spans="1:14" ht="16.5" x14ac:dyDescent="0.3">
      <c r="A679" s="20" t="s">
        <v>39</v>
      </c>
      <c r="B679" s="20">
        <v>5</v>
      </c>
      <c r="C679" s="21" t="s">
        <v>1132</v>
      </c>
      <c r="D679" s="21" t="s">
        <v>93</v>
      </c>
      <c r="E679" s="22" t="e">
        <f xml:space="preserve"> COUNTIF(#REF!,#REF!)</f>
        <v>#REF!</v>
      </c>
      <c r="F679" s="22">
        <f>COUNTIF(D679, "*FQDW*")</f>
        <v>0</v>
      </c>
      <c r="G679" s="22">
        <f>+COUNTIFS(E679,"&gt;1",F679,"&gt;0")</f>
        <v>0</v>
      </c>
      <c r="H679" s="26">
        <v>59</v>
      </c>
      <c r="I679" s="20"/>
      <c r="J679" s="47">
        <v>1</v>
      </c>
      <c r="K679" s="23">
        <v>45692</v>
      </c>
      <c r="L679" s="21" t="s">
        <v>1133</v>
      </c>
      <c r="M679" s="24" t="s">
        <v>1134</v>
      </c>
      <c r="N679" s="21" t="s">
        <v>64</v>
      </c>
    </row>
    <row r="680" spans="1:14" ht="16.5" x14ac:dyDescent="0.3">
      <c r="A680" s="20" t="s">
        <v>39</v>
      </c>
      <c r="B680" s="20">
        <v>5</v>
      </c>
      <c r="C680" s="21" t="s">
        <v>1132</v>
      </c>
      <c r="D680" s="21" t="s">
        <v>93</v>
      </c>
      <c r="E680" s="22" t="e">
        <f xml:space="preserve"> COUNTIF(#REF!,#REF!)</f>
        <v>#REF!</v>
      </c>
      <c r="F680" s="22">
        <f>COUNTIF(D680, "*FQDW*")</f>
        <v>0</v>
      </c>
      <c r="G680" s="22">
        <f>+COUNTIFS(E680,"&gt;1",F680,"&gt;0")</f>
        <v>0</v>
      </c>
      <c r="H680" s="26">
        <v>59</v>
      </c>
      <c r="I680" s="20"/>
      <c r="J680" s="47">
        <v>1</v>
      </c>
      <c r="K680" s="23">
        <v>45692</v>
      </c>
      <c r="L680" s="21" t="s">
        <v>1133</v>
      </c>
      <c r="M680" s="24" t="s">
        <v>1134</v>
      </c>
      <c r="N680" s="21" t="s">
        <v>64</v>
      </c>
    </row>
    <row r="681" spans="1:14" ht="16.5" x14ac:dyDescent="0.3">
      <c r="A681" s="20" t="s">
        <v>39</v>
      </c>
      <c r="B681" s="20">
        <v>5</v>
      </c>
      <c r="C681" s="21" t="s">
        <v>1132</v>
      </c>
      <c r="D681" s="21" t="s">
        <v>93</v>
      </c>
      <c r="E681" s="22" t="e">
        <f xml:space="preserve"> COUNTIF(#REF!,#REF!)</f>
        <v>#REF!</v>
      </c>
      <c r="F681" s="22">
        <f>COUNTIF(D681, "*FQDW*")</f>
        <v>0</v>
      </c>
      <c r="G681" s="22">
        <f>+COUNTIFS(E681,"&gt;1",F681,"&gt;0")</f>
        <v>0</v>
      </c>
      <c r="H681" s="26">
        <v>59</v>
      </c>
      <c r="I681" s="20"/>
      <c r="J681" s="47">
        <v>1</v>
      </c>
      <c r="K681" s="23">
        <v>45692</v>
      </c>
      <c r="L681" s="21" t="s">
        <v>1133</v>
      </c>
      <c r="M681" s="24" t="s">
        <v>1134</v>
      </c>
      <c r="N681" s="21" t="s">
        <v>64</v>
      </c>
    </row>
    <row r="682" spans="1:14" ht="16.5" x14ac:dyDescent="0.3">
      <c r="A682" s="20" t="s">
        <v>39</v>
      </c>
      <c r="B682" s="20">
        <v>5</v>
      </c>
      <c r="C682" s="21" t="s">
        <v>1132</v>
      </c>
      <c r="D682" s="21" t="s">
        <v>93</v>
      </c>
      <c r="E682" s="22" t="e">
        <f xml:space="preserve"> COUNTIF(#REF!,#REF!)</f>
        <v>#REF!</v>
      </c>
      <c r="F682" s="22">
        <f>COUNTIF(D682, "*FQDW*")</f>
        <v>0</v>
      </c>
      <c r="G682" s="22">
        <f>+COUNTIFS(E682,"&gt;1",F682,"&gt;0")</f>
        <v>0</v>
      </c>
      <c r="H682" s="26">
        <v>59</v>
      </c>
      <c r="I682" s="20"/>
      <c r="J682" s="47">
        <v>1</v>
      </c>
      <c r="K682" s="23">
        <v>45692</v>
      </c>
      <c r="L682" s="21" t="s">
        <v>1133</v>
      </c>
      <c r="M682" s="24" t="s">
        <v>1134</v>
      </c>
      <c r="N682" s="21" t="s">
        <v>64</v>
      </c>
    </row>
    <row r="683" spans="1:14" ht="16.5" x14ac:dyDescent="0.3">
      <c r="A683" s="20" t="s">
        <v>39</v>
      </c>
      <c r="B683" s="20">
        <v>5</v>
      </c>
      <c r="C683" s="21" t="s">
        <v>1132</v>
      </c>
      <c r="D683" s="21" t="s">
        <v>93</v>
      </c>
      <c r="E683" s="22" t="e">
        <f xml:space="preserve"> COUNTIF(#REF!,#REF!)</f>
        <v>#REF!</v>
      </c>
      <c r="F683" s="22">
        <f>COUNTIF(D683, "*FQDW*")</f>
        <v>0</v>
      </c>
      <c r="G683" s="22">
        <f>+COUNTIFS(E683,"&gt;1",F683,"&gt;0")</f>
        <v>0</v>
      </c>
      <c r="H683" s="26">
        <v>59</v>
      </c>
      <c r="I683" s="20"/>
      <c r="J683" s="47">
        <v>1</v>
      </c>
      <c r="K683" s="23">
        <v>45692</v>
      </c>
      <c r="L683" s="21" t="s">
        <v>1133</v>
      </c>
      <c r="M683" s="24" t="s">
        <v>1134</v>
      </c>
      <c r="N683" s="21" t="s">
        <v>64</v>
      </c>
    </row>
    <row r="684" spans="1:14" ht="16.5" x14ac:dyDescent="0.3">
      <c r="A684" s="20" t="s">
        <v>39</v>
      </c>
      <c r="B684" s="20">
        <v>5</v>
      </c>
      <c r="C684" s="21" t="s">
        <v>1132</v>
      </c>
      <c r="D684" s="21" t="s">
        <v>93</v>
      </c>
      <c r="E684" s="22" t="e">
        <f xml:space="preserve"> COUNTIF(#REF!,#REF!)</f>
        <v>#REF!</v>
      </c>
      <c r="F684" s="22">
        <f>COUNTIF(D684, "*FQDW*")</f>
        <v>0</v>
      </c>
      <c r="G684" s="22">
        <f>+COUNTIFS(E684,"&gt;1",F684,"&gt;0")</f>
        <v>0</v>
      </c>
      <c r="H684" s="26">
        <v>59</v>
      </c>
      <c r="I684" s="20"/>
      <c r="J684" s="47">
        <v>1</v>
      </c>
      <c r="K684" s="23">
        <v>45692</v>
      </c>
      <c r="L684" s="21" t="s">
        <v>1133</v>
      </c>
      <c r="M684" s="24" t="s">
        <v>1134</v>
      </c>
      <c r="N684" s="21" t="s">
        <v>64</v>
      </c>
    </row>
    <row r="685" spans="1:14" ht="16.5" x14ac:dyDescent="0.3">
      <c r="A685" s="20" t="s">
        <v>39</v>
      </c>
      <c r="B685" s="20">
        <v>5</v>
      </c>
      <c r="C685" s="21" t="s">
        <v>1132</v>
      </c>
      <c r="D685" s="21" t="s">
        <v>93</v>
      </c>
      <c r="E685" s="22" t="e">
        <f xml:space="preserve"> COUNTIF(#REF!,#REF!)</f>
        <v>#REF!</v>
      </c>
      <c r="F685" s="22">
        <f>COUNTIF(D685, "*FQDW*")</f>
        <v>0</v>
      </c>
      <c r="G685" s="22">
        <f>+COUNTIFS(E685,"&gt;1",F685,"&gt;0")</f>
        <v>0</v>
      </c>
      <c r="H685" s="26">
        <v>59</v>
      </c>
      <c r="I685" s="20"/>
      <c r="J685" s="47">
        <v>1</v>
      </c>
      <c r="K685" s="23">
        <v>45692</v>
      </c>
      <c r="L685" s="21" t="s">
        <v>1133</v>
      </c>
      <c r="M685" s="24" t="s">
        <v>1134</v>
      </c>
      <c r="N685" s="21" t="s">
        <v>64</v>
      </c>
    </row>
    <row r="686" spans="1:14" ht="16.5" x14ac:dyDescent="0.3">
      <c r="A686" s="20" t="s">
        <v>39</v>
      </c>
      <c r="B686" s="20">
        <v>5</v>
      </c>
      <c r="C686" s="21" t="s">
        <v>1132</v>
      </c>
      <c r="D686" s="21" t="s">
        <v>93</v>
      </c>
      <c r="E686" s="22" t="e">
        <f xml:space="preserve"> COUNTIF(#REF!,#REF!)</f>
        <v>#REF!</v>
      </c>
      <c r="F686" s="22">
        <f>COUNTIF(D686, "*FQDW*")</f>
        <v>0</v>
      </c>
      <c r="G686" s="22">
        <f>+COUNTIFS(E686,"&gt;1",F686,"&gt;0")</f>
        <v>0</v>
      </c>
      <c r="H686" s="26">
        <v>59</v>
      </c>
      <c r="I686" s="20"/>
      <c r="J686" s="47">
        <v>1</v>
      </c>
      <c r="K686" s="23">
        <v>45692</v>
      </c>
      <c r="L686" s="21" t="s">
        <v>1133</v>
      </c>
      <c r="M686" s="24" t="s">
        <v>1134</v>
      </c>
      <c r="N686" s="21" t="s">
        <v>64</v>
      </c>
    </row>
    <row r="687" spans="1:14" ht="16.5" x14ac:dyDescent="0.3">
      <c r="A687" s="20" t="s">
        <v>39</v>
      </c>
      <c r="B687" s="20">
        <v>5</v>
      </c>
      <c r="C687" s="21" t="s">
        <v>1132</v>
      </c>
      <c r="D687" s="21" t="s">
        <v>93</v>
      </c>
      <c r="E687" s="22" t="e">
        <f xml:space="preserve"> COUNTIF(#REF!,#REF!)</f>
        <v>#REF!</v>
      </c>
      <c r="F687" s="22">
        <f>COUNTIF(D687, "*FQDW*")</f>
        <v>0</v>
      </c>
      <c r="G687" s="22">
        <f>+COUNTIFS(E687,"&gt;1",F687,"&gt;0")</f>
        <v>0</v>
      </c>
      <c r="H687" s="26">
        <v>59</v>
      </c>
      <c r="I687" s="20"/>
      <c r="J687" s="47">
        <v>1</v>
      </c>
      <c r="K687" s="23">
        <v>45692</v>
      </c>
      <c r="L687" s="21" t="s">
        <v>1133</v>
      </c>
      <c r="M687" s="24" t="s">
        <v>1134</v>
      </c>
      <c r="N687" s="21" t="s">
        <v>64</v>
      </c>
    </row>
    <row r="688" spans="1:14" ht="16.5" x14ac:dyDescent="0.3">
      <c r="A688" s="20" t="s">
        <v>39</v>
      </c>
      <c r="B688" s="20">
        <v>5</v>
      </c>
      <c r="C688" s="21" t="s">
        <v>1139</v>
      </c>
      <c r="D688" s="21" t="s">
        <v>93</v>
      </c>
      <c r="E688" s="22" t="e">
        <f xml:space="preserve"> COUNTIF(#REF!,#REF!)</f>
        <v>#REF!</v>
      </c>
      <c r="F688" s="22">
        <f>COUNTIF(D688, "*FQDW*")</f>
        <v>0</v>
      </c>
      <c r="G688" s="22">
        <f>+COUNTIFS(E688,"&gt;1",F688,"&gt;0")</f>
        <v>0</v>
      </c>
      <c r="H688" s="26">
        <v>59</v>
      </c>
      <c r="I688" s="20"/>
      <c r="J688" s="47">
        <v>1</v>
      </c>
      <c r="K688" s="23">
        <v>45692</v>
      </c>
      <c r="L688" s="21" t="s">
        <v>1140</v>
      </c>
      <c r="M688" s="24" t="s">
        <v>1134</v>
      </c>
      <c r="N688" s="21" t="s">
        <v>77</v>
      </c>
    </row>
    <row r="689" spans="1:14" ht="16.5" x14ac:dyDescent="0.3">
      <c r="A689" s="20" t="s">
        <v>39</v>
      </c>
      <c r="B689" s="20">
        <v>5</v>
      </c>
      <c r="C689" s="21" t="s">
        <v>1139</v>
      </c>
      <c r="D689" s="21" t="s">
        <v>93</v>
      </c>
      <c r="E689" s="22" t="e">
        <f xml:space="preserve"> COUNTIF(#REF!,#REF!)</f>
        <v>#REF!</v>
      </c>
      <c r="F689" s="22">
        <f>COUNTIF(D689, "*FQDW*")</f>
        <v>0</v>
      </c>
      <c r="G689" s="22">
        <f>+COUNTIFS(E689,"&gt;1",F689,"&gt;0")</f>
        <v>0</v>
      </c>
      <c r="H689" s="26">
        <v>59</v>
      </c>
      <c r="I689" s="20"/>
      <c r="J689" s="47">
        <v>1</v>
      </c>
      <c r="K689" s="23">
        <v>45692</v>
      </c>
      <c r="L689" s="21" t="s">
        <v>1140</v>
      </c>
      <c r="M689" s="24" t="s">
        <v>1134</v>
      </c>
      <c r="N689" s="21" t="s">
        <v>77</v>
      </c>
    </row>
    <row r="690" spans="1:14" ht="16.5" x14ac:dyDescent="0.3">
      <c r="A690" s="20" t="s">
        <v>39</v>
      </c>
      <c r="B690" s="20">
        <v>5</v>
      </c>
      <c r="C690" s="21" t="s">
        <v>889</v>
      </c>
      <c r="D690" s="21" t="s">
        <v>79</v>
      </c>
      <c r="E690" s="22" t="e">
        <f xml:space="preserve"> COUNTIF(#REF!,#REF!)</f>
        <v>#REF!</v>
      </c>
      <c r="F690" s="22">
        <f>COUNTIF(D690, "*FQDW*")</f>
        <v>0</v>
      </c>
      <c r="G690" s="22">
        <f>+COUNTIFS(E690,"&gt;1",F690,"&gt;0")</f>
        <v>0</v>
      </c>
      <c r="H690" s="26">
        <v>59</v>
      </c>
      <c r="I690" s="20"/>
      <c r="J690" s="47">
        <v>1</v>
      </c>
      <c r="K690" s="23">
        <v>45692</v>
      </c>
      <c r="L690" s="21" t="s">
        <v>343</v>
      </c>
      <c r="M690" s="24" t="s">
        <v>890</v>
      </c>
      <c r="N690" s="21" t="s">
        <v>64</v>
      </c>
    </row>
    <row r="691" spans="1:14" ht="16.5" x14ac:dyDescent="0.3">
      <c r="A691" s="20" t="s">
        <v>39</v>
      </c>
      <c r="B691" s="20">
        <v>5</v>
      </c>
      <c r="C691" s="21" t="s">
        <v>891</v>
      </c>
      <c r="D691" s="21" t="s">
        <v>79</v>
      </c>
      <c r="E691" s="22" t="e">
        <f xml:space="preserve"> COUNTIF(#REF!,#REF!)</f>
        <v>#REF!</v>
      </c>
      <c r="F691" s="22">
        <f>COUNTIF(D691, "*FQDW*")</f>
        <v>0</v>
      </c>
      <c r="G691" s="22">
        <f>+COUNTIFS(E691,"&gt;1",F691,"&gt;0")</f>
        <v>0</v>
      </c>
      <c r="H691" s="26">
        <v>59</v>
      </c>
      <c r="I691" s="20"/>
      <c r="J691" s="47">
        <v>1</v>
      </c>
      <c r="K691" s="23">
        <v>45692</v>
      </c>
      <c r="L691" s="21" t="s">
        <v>343</v>
      </c>
      <c r="M691" s="24" t="s">
        <v>892</v>
      </c>
      <c r="N691" s="21" t="s">
        <v>64</v>
      </c>
    </row>
    <row r="692" spans="1:14" ht="16.5" x14ac:dyDescent="0.3">
      <c r="A692" s="20" t="s">
        <v>39</v>
      </c>
      <c r="B692" s="20">
        <v>5</v>
      </c>
      <c r="C692" s="21" t="s">
        <v>893</v>
      </c>
      <c r="D692" s="21" t="s">
        <v>79</v>
      </c>
      <c r="E692" s="22" t="e">
        <f xml:space="preserve"> COUNTIF(#REF!,#REF!)</f>
        <v>#REF!</v>
      </c>
      <c r="F692" s="22">
        <f>COUNTIF(D692, "*FQDW*")</f>
        <v>0</v>
      </c>
      <c r="G692" s="22">
        <f>+COUNTIFS(E692,"&gt;1",F692,"&gt;0")</f>
        <v>0</v>
      </c>
      <c r="H692" s="26">
        <v>59</v>
      </c>
      <c r="I692" s="20"/>
      <c r="J692" s="47">
        <v>1</v>
      </c>
      <c r="K692" s="23">
        <v>45692</v>
      </c>
      <c r="L692" s="21" t="s">
        <v>343</v>
      </c>
      <c r="M692" s="24" t="s">
        <v>892</v>
      </c>
      <c r="N692" s="21" t="s">
        <v>64</v>
      </c>
    </row>
    <row r="693" spans="1:14" ht="16.5" x14ac:dyDescent="0.3">
      <c r="A693" s="20" t="s">
        <v>39</v>
      </c>
      <c r="B693" s="20">
        <v>5</v>
      </c>
      <c r="C693" s="21" t="s">
        <v>894</v>
      </c>
      <c r="D693" s="21" t="s">
        <v>79</v>
      </c>
      <c r="E693" s="22" t="e">
        <f xml:space="preserve"> COUNTIF(#REF!,#REF!)</f>
        <v>#REF!</v>
      </c>
      <c r="F693" s="22">
        <f>COUNTIF(D693, "*FQDW*")</f>
        <v>0</v>
      </c>
      <c r="G693" s="22">
        <f>+COUNTIFS(E693,"&gt;1",F693,"&gt;0")</f>
        <v>0</v>
      </c>
      <c r="H693" s="26">
        <v>59</v>
      </c>
      <c r="I693" s="20"/>
      <c r="J693" s="47">
        <v>1</v>
      </c>
      <c r="K693" s="23">
        <v>45692</v>
      </c>
      <c r="L693" s="21" t="s">
        <v>343</v>
      </c>
      <c r="M693" s="24" t="s">
        <v>895</v>
      </c>
      <c r="N693" s="21" t="s">
        <v>64</v>
      </c>
    </row>
    <row r="694" spans="1:14" ht="16.5" x14ac:dyDescent="0.3">
      <c r="A694" s="20" t="s">
        <v>39</v>
      </c>
      <c r="B694" s="20">
        <v>5</v>
      </c>
      <c r="C694" s="21" t="s">
        <v>896</v>
      </c>
      <c r="D694" s="21" t="s">
        <v>79</v>
      </c>
      <c r="E694" s="22" t="e">
        <f xml:space="preserve"> COUNTIF(#REF!,#REF!)</f>
        <v>#REF!</v>
      </c>
      <c r="F694" s="22">
        <f>COUNTIF(D694, "*FQDW*")</f>
        <v>0</v>
      </c>
      <c r="G694" s="22">
        <f>+COUNTIFS(E694,"&gt;1",F694,"&gt;0")</f>
        <v>0</v>
      </c>
      <c r="H694" s="26">
        <v>59</v>
      </c>
      <c r="I694" s="20"/>
      <c r="J694" s="47">
        <v>1</v>
      </c>
      <c r="K694" s="23">
        <v>45692</v>
      </c>
      <c r="L694" s="21" t="s">
        <v>343</v>
      </c>
      <c r="M694" s="24" t="s">
        <v>897</v>
      </c>
      <c r="N694" s="21" t="s">
        <v>44</v>
      </c>
    </row>
    <row r="695" spans="1:14" ht="16.5" x14ac:dyDescent="0.3">
      <c r="A695" s="20" t="s">
        <v>39</v>
      </c>
      <c r="B695" s="20">
        <v>5</v>
      </c>
      <c r="C695" s="21" t="s">
        <v>1135</v>
      </c>
      <c r="D695" s="21" t="s">
        <v>80</v>
      </c>
      <c r="E695" s="22" t="e">
        <f xml:space="preserve"> COUNTIF(#REF!,#REF!)</f>
        <v>#REF!</v>
      </c>
      <c r="F695" s="22">
        <f>COUNTIF(D695, "*FQDW*")</f>
        <v>0</v>
      </c>
      <c r="G695" s="22">
        <f>+COUNTIFS(E695,"&gt;1",F695,"&gt;0")</f>
        <v>0</v>
      </c>
      <c r="H695" s="26">
        <v>59</v>
      </c>
      <c r="I695" s="20"/>
      <c r="J695" s="47">
        <v>2</v>
      </c>
      <c r="K695" s="23">
        <v>45692</v>
      </c>
      <c r="L695" s="21" t="s">
        <v>589</v>
      </c>
      <c r="M695" s="24" t="s">
        <v>1136</v>
      </c>
      <c r="N695" s="21" t="s">
        <v>23</v>
      </c>
    </row>
    <row r="696" spans="1:14" ht="16.5" x14ac:dyDescent="0.3">
      <c r="A696" s="20" t="s">
        <v>39</v>
      </c>
      <c r="B696" s="20">
        <v>5</v>
      </c>
      <c r="C696" s="21" t="s">
        <v>898</v>
      </c>
      <c r="D696" s="21" t="s">
        <v>79</v>
      </c>
      <c r="E696" s="22" t="e">
        <f xml:space="preserve"> COUNTIF(#REF!,#REF!)</f>
        <v>#REF!</v>
      </c>
      <c r="F696" s="22">
        <f>COUNTIF(D696, "*FQDW*")</f>
        <v>0</v>
      </c>
      <c r="G696" s="22">
        <f>+COUNTIFS(E696,"&gt;1",F696,"&gt;0")</f>
        <v>0</v>
      </c>
      <c r="H696" s="26">
        <v>59</v>
      </c>
      <c r="I696" s="20"/>
      <c r="J696" s="47">
        <v>1</v>
      </c>
      <c r="K696" s="23">
        <v>45692</v>
      </c>
      <c r="L696" s="21" t="s">
        <v>343</v>
      </c>
      <c r="M696" s="24" t="s">
        <v>899</v>
      </c>
      <c r="N696" s="21" t="s">
        <v>44</v>
      </c>
    </row>
    <row r="697" spans="1:14" ht="16.5" x14ac:dyDescent="0.3">
      <c r="A697" s="20" t="s">
        <v>39</v>
      </c>
      <c r="B697" s="20">
        <v>5</v>
      </c>
      <c r="C697" s="21" t="s">
        <v>900</v>
      </c>
      <c r="D697" s="21" t="s">
        <v>79</v>
      </c>
      <c r="E697" s="22" t="e">
        <f xml:space="preserve"> COUNTIF(#REF!,#REF!)</f>
        <v>#REF!</v>
      </c>
      <c r="F697" s="22">
        <f>COUNTIF(D697, "*FQDW*")</f>
        <v>0</v>
      </c>
      <c r="G697" s="22">
        <f>+COUNTIFS(E697,"&gt;1",F697,"&gt;0")</f>
        <v>0</v>
      </c>
      <c r="H697" s="26">
        <v>59</v>
      </c>
      <c r="I697" s="20"/>
      <c r="J697" s="47">
        <v>1</v>
      </c>
      <c r="K697" s="23">
        <v>45692</v>
      </c>
      <c r="L697" s="21" t="s">
        <v>343</v>
      </c>
      <c r="M697" s="24" t="s">
        <v>901</v>
      </c>
      <c r="N697" s="21" t="s">
        <v>44</v>
      </c>
    </row>
    <row r="698" spans="1:14" ht="16.5" x14ac:dyDescent="0.3">
      <c r="A698" s="20" t="s">
        <v>39</v>
      </c>
      <c r="B698" s="20">
        <v>5</v>
      </c>
      <c r="C698" s="21" t="s">
        <v>902</v>
      </c>
      <c r="D698" s="21" t="s">
        <v>79</v>
      </c>
      <c r="E698" s="22" t="e">
        <f xml:space="preserve"> COUNTIF(#REF!,#REF!)</f>
        <v>#REF!</v>
      </c>
      <c r="F698" s="22">
        <f>COUNTIF(D698, "*FQDW*")</f>
        <v>0</v>
      </c>
      <c r="G698" s="22">
        <f>+COUNTIFS(E698,"&gt;1",F698,"&gt;0")</f>
        <v>0</v>
      </c>
      <c r="H698" s="26">
        <v>59</v>
      </c>
      <c r="I698" s="20"/>
      <c r="J698" s="47">
        <v>1</v>
      </c>
      <c r="K698" s="23">
        <v>45692</v>
      </c>
      <c r="L698" s="21" t="s">
        <v>343</v>
      </c>
      <c r="M698" s="24" t="s">
        <v>903</v>
      </c>
      <c r="N698" s="21" t="s">
        <v>44</v>
      </c>
    </row>
    <row r="699" spans="1:14" ht="16.5" x14ac:dyDescent="0.3">
      <c r="A699" s="20" t="s">
        <v>39</v>
      </c>
      <c r="B699" s="20">
        <v>5</v>
      </c>
      <c r="C699" s="21" t="s">
        <v>1137</v>
      </c>
      <c r="D699" s="21" t="s">
        <v>93</v>
      </c>
      <c r="E699" s="22" t="e">
        <f xml:space="preserve"> COUNTIF(#REF!,#REF!)</f>
        <v>#REF!</v>
      </c>
      <c r="F699" s="22">
        <f>COUNTIF(D699, "*FQDW*")</f>
        <v>0</v>
      </c>
      <c r="G699" s="22">
        <f>+COUNTIFS(E699,"&gt;1",F699,"&gt;0")</f>
        <v>0</v>
      </c>
      <c r="H699" s="26">
        <v>59</v>
      </c>
      <c r="I699" s="20"/>
      <c r="J699" s="47">
        <v>1</v>
      </c>
      <c r="K699" s="23">
        <v>45692</v>
      </c>
      <c r="L699" s="21" t="s">
        <v>1001</v>
      </c>
      <c r="M699" s="24" t="s">
        <v>1138</v>
      </c>
      <c r="N699" s="21" t="s">
        <v>64</v>
      </c>
    </row>
    <row r="700" spans="1:14" ht="16.5" x14ac:dyDescent="0.3">
      <c r="A700" s="20" t="s">
        <v>39</v>
      </c>
      <c r="B700" s="20">
        <v>5</v>
      </c>
      <c r="C700" s="21" t="s">
        <v>1137</v>
      </c>
      <c r="D700" s="21" t="s">
        <v>93</v>
      </c>
      <c r="E700" s="22" t="e">
        <f xml:space="preserve"> COUNTIF(#REF!,#REF!)</f>
        <v>#REF!</v>
      </c>
      <c r="F700" s="22">
        <f>COUNTIF(D700, "*FQDW*")</f>
        <v>0</v>
      </c>
      <c r="G700" s="22">
        <f>+COUNTIFS(E700,"&gt;1",F700,"&gt;0")</f>
        <v>0</v>
      </c>
      <c r="H700" s="26">
        <v>59</v>
      </c>
      <c r="I700" s="20"/>
      <c r="J700" s="47">
        <v>1</v>
      </c>
      <c r="K700" s="23">
        <v>45692</v>
      </c>
      <c r="L700" s="21" t="s">
        <v>1001</v>
      </c>
      <c r="M700" s="24" t="s">
        <v>1138</v>
      </c>
      <c r="N700" s="21" t="s">
        <v>64</v>
      </c>
    </row>
    <row r="701" spans="1:14" ht="16.5" x14ac:dyDescent="0.3">
      <c r="A701" s="20" t="s">
        <v>39</v>
      </c>
      <c r="B701" s="20">
        <v>5</v>
      </c>
      <c r="C701" s="21" t="s">
        <v>1137</v>
      </c>
      <c r="D701" s="21" t="s">
        <v>93</v>
      </c>
      <c r="E701" s="22" t="e">
        <f xml:space="preserve"> COUNTIF(#REF!,#REF!)</f>
        <v>#REF!</v>
      </c>
      <c r="F701" s="22">
        <f>COUNTIF(D701, "*FQDW*")</f>
        <v>0</v>
      </c>
      <c r="G701" s="22">
        <f>+COUNTIFS(E701,"&gt;1",F701,"&gt;0")</f>
        <v>0</v>
      </c>
      <c r="H701" s="26">
        <v>59</v>
      </c>
      <c r="I701" s="20"/>
      <c r="J701" s="47">
        <v>1</v>
      </c>
      <c r="K701" s="23">
        <v>45692</v>
      </c>
      <c r="L701" s="21" t="s">
        <v>1001</v>
      </c>
      <c r="M701" s="24" t="s">
        <v>1138</v>
      </c>
      <c r="N701" s="21" t="s">
        <v>64</v>
      </c>
    </row>
    <row r="702" spans="1:14" ht="16.5" x14ac:dyDescent="0.3">
      <c r="A702" s="20" t="s">
        <v>39</v>
      </c>
      <c r="B702" s="20">
        <v>5</v>
      </c>
      <c r="C702" s="21" t="s">
        <v>1137</v>
      </c>
      <c r="D702" s="21" t="s">
        <v>93</v>
      </c>
      <c r="E702" s="22" t="e">
        <f xml:space="preserve"> COUNTIF(#REF!,#REF!)</f>
        <v>#REF!</v>
      </c>
      <c r="F702" s="22">
        <f>COUNTIF(D702, "*FQDW*")</f>
        <v>0</v>
      </c>
      <c r="G702" s="22">
        <f>+COUNTIFS(E702,"&gt;1",F702,"&gt;0")</f>
        <v>0</v>
      </c>
      <c r="H702" s="26">
        <v>59</v>
      </c>
      <c r="I702" s="20"/>
      <c r="J702" s="47">
        <v>1</v>
      </c>
      <c r="K702" s="23">
        <v>45692</v>
      </c>
      <c r="L702" s="21" t="s">
        <v>1001</v>
      </c>
      <c r="M702" s="24" t="s">
        <v>1138</v>
      </c>
      <c r="N702" s="21" t="s">
        <v>64</v>
      </c>
    </row>
    <row r="703" spans="1:14" ht="16.5" x14ac:dyDescent="0.3">
      <c r="A703" s="20" t="s">
        <v>39</v>
      </c>
      <c r="B703" s="20">
        <v>5</v>
      </c>
      <c r="C703" s="21" t="s">
        <v>1137</v>
      </c>
      <c r="D703" s="21" t="s">
        <v>90</v>
      </c>
      <c r="E703" s="22" t="e">
        <f xml:space="preserve"> COUNTIF(#REF!,#REF!)</f>
        <v>#REF!</v>
      </c>
      <c r="F703" s="22">
        <f>COUNTIF(D703, "*FQDW*")</f>
        <v>0</v>
      </c>
      <c r="G703" s="22">
        <f>+COUNTIFS(E703,"&gt;1",F703,"&gt;0")</f>
        <v>0</v>
      </c>
      <c r="H703" s="26">
        <v>59</v>
      </c>
      <c r="I703" s="20"/>
      <c r="J703" s="47">
        <v>1</v>
      </c>
      <c r="K703" s="23">
        <v>45692</v>
      </c>
      <c r="L703" s="21" t="s">
        <v>1001</v>
      </c>
      <c r="M703" s="24" t="s">
        <v>1138</v>
      </c>
      <c r="N703" s="21" t="s">
        <v>64</v>
      </c>
    </row>
    <row r="704" spans="1:14" ht="16.5" x14ac:dyDescent="0.3">
      <c r="A704" s="20" t="s">
        <v>39</v>
      </c>
      <c r="B704" s="20">
        <v>5</v>
      </c>
      <c r="C704" s="21" t="s">
        <v>1137</v>
      </c>
      <c r="D704" s="21" t="s">
        <v>90</v>
      </c>
      <c r="E704" s="22" t="e">
        <f xml:space="preserve"> COUNTIF(#REF!,#REF!)</f>
        <v>#REF!</v>
      </c>
      <c r="F704" s="22">
        <f>COUNTIF(D704, "*FQDW*")</f>
        <v>0</v>
      </c>
      <c r="G704" s="22">
        <f>+COUNTIFS(E704,"&gt;1",F704,"&gt;0")</f>
        <v>0</v>
      </c>
      <c r="H704" s="26">
        <v>59</v>
      </c>
      <c r="I704" s="20"/>
      <c r="J704" s="47">
        <v>1</v>
      </c>
      <c r="K704" s="23">
        <v>45692</v>
      </c>
      <c r="L704" s="21" t="s">
        <v>1001</v>
      </c>
      <c r="M704" s="24" t="s">
        <v>1138</v>
      </c>
      <c r="N704" s="21" t="s">
        <v>64</v>
      </c>
    </row>
    <row r="705" spans="1:14" ht="16.5" x14ac:dyDescent="0.3">
      <c r="A705" s="20" t="s">
        <v>39</v>
      </c>
      <c r="B705" s="20">
        <v>5</v>
      </c>
      <c r="C705" s="21" t="s">
        <v>1137</v>
      </c>
      <c r="D705" s="21" t="s">
        <v>90</v>
      </c>
      <c r="E705" s="22" t="e">
        <f xml:space="preserve"> COUNTIF(#REF!,#REF!)</f>
        <v>#REF!</v>
      </c>
      <c r="F705" s="22">
        <f>COUNTIF(D705, "*FQDW*")</f>
        <v>0</v>
      </c>
      <c r="G705" s="22">
        <f>+COUNTIFS(E705,"&gt;1",F705,"&gt;0")</f>
        <v>0</v>
      </c>
      <c r="H705" s="26">
        <v>59</v>
      </c>
      <c r="I705" s="20"/>
      <c r="J705" s="47">
        <v>1</v>
      </c>
      <c r="K705" s="23">
        <v>45692</v>
      </c>
      <c r="L705" s="21" t="s">
        <v>1001</v>
      </c>
      <c r="M705" s="24" t="s">
        <v>1138</v>
      </c>
      <c r="N705" s="21" t="s">
        <v>64</v>
      </c>
    </row>
    <row r="706" spans="1:14" ht="16.5" x14ac:dyDescent="0.3">
      <c r="A706" s="20" t="s">
        <v>39</v>
      </c>
      <c r="B706" s="20">
        <v>5</v>
      </c>
      <c r="C706" s="21" t="s">
        <v>1137</v>
      </c>
      <c r="D706" s="21" t="s">
        <v>90</v>
      </c>
      <c r="E706" s="22" t="e">
        <f xml:space="preserve"> COUNTIF(#REF!,#REF!)</f>
        <v>#REF!</v>
      </c>
      <c r="F706" s="22">
        <f>COUNTIF(D706, "*FQDW*")</f>
        <v>0</v>
      </c>
      <c r="G706" s="22">
        <f>+COUNTIFS(E706,"&gt;1",F706,"&gt;0")</f>
        <v>0</v>
      </c>
      <c r="H706" s="26">
        <v>59</v>
      </c>
      <c r="I706" s="20"/>
      <c r="J706" s="47">
        <v>1</v>
      </c>
      <c r="K706" s="23">
        <v>45692</v>
      </c>
      <c r="L706" s="21" t="s">
        <v>1001</v>
      </c>
      <c r="M706" s="24" t="s">
        <v>1138</v>
      </c>
      <c r="N706" s="21" t="s">
        <v>64</v>
      </c>
    </row>
    <row r="707" spans="1:14" ht="16.5" x14ac:dyDescent="0.3">
      <c r="A707" s="20" t="s">
        <v>39</v>
      </c>
      <c r="B707" s="20">
        <v>5</v>
      </c>
      <c r="C707" s="21" t="s">
        <v>1137</v>
      </c>
      <c r="D707" s="21" t="s">
        <v>90</v>
      </c>
      <c r="E707" s="22" t="e">
        <f xml:space="preserve"> COUNTIF(#REF!,#REF!)</f>
        <v>#REF!</v>
      </c>
      <c r="F707" s="22">
        <f>COUNTIF(D707, "*FQDW*")</f>
        <v>0</v>
      </c>
      <c r="G707" s="22">
        <f>+COUNTIFS(E707,"&gt;1",F707,"&gt;0")</f>
        <v>0</v>
      </c>
      <c r="H707" s="26">
        <v>59</v>
      </c>
      <c r="I707" s="20"/>
      <c r="J707" s="47">
        <v>1</v>
      </c>
      <c r="K707" s="23">
        <v>45692</v>
      </c>
      <c r="L707" s="21" t="s">
        <v>1001</v>
      </c>
      <c r="M707" s="24" t="s">
        <v>1138</v>
      </c>
      <c r="N707" s="21" t="s">
        <v>64</v>
      </c>
    </row>
    <row r="708" spans="1:14" ht="16.5" x14ac:dyDescent="0.3">
      <c r="A708" s="20" t="s">
        <v>39</v>
      </c>
      <c r="B708" s="20">
        <v>5</v>
      </c>
      <c r="C708" s="21" t="s">
        <v>1137</v>
      </c>
      <c r="D708" s="21" t="s">
        <v>90</v>
      </c>
      <c r="E708" s="22" t="e">
        <f xml:space="preserve"> COUNTIF(#REF!,#REF!)</f>
        <v>#REF!</v>
      </c>
      <c r="F708" s="22">
        <f>COUNTIF(D708, "*FQDW*")</f>
        <v>0</v>
      </c>
      <c r="G708" s="22">
        <f>+COUNTIFS(E708,"&gt;1",F708,"&gt;0")</f>
        <v>0</v>
      </c>
      <c r="H708" s="26">
        <v>59</v>
      </c>
      <c r="I708" s="20"/>
      <c r="J708" s="47">
        <v>1</v>
      </c>
      <c r="K708" s="23">
        <v>45692</v>
      </c>
      <c r="L708" s="21" t="s">
        <v>1001</v>
      </c>
      <c r="M708" s="24" t="s">
        <v>1138</v>
      </c>
      <c r="N708" s="21" t="s">
        <v>64</v>
      </c>
    </row>
    <row r="709" spans="1:14" ht="16.5" x14ac:dyDescent="0.3">
      <c r="A709" s="20" t="s">
        <v>39</v>
      </c>
      <c r="B709" s="20">
        <v>5</v>
      </c>
      <c r="C709" s="21" t="s">
        <v>1137</v>
      </c>
      <c r="D709" s="21" t="s">
        <v>90</v>
      </c>
      <c r="E709" s="22" t="e">
        <f xml:space="preserve"> COUNTIF(#REF!,#REF!)</f>
        <v>#REF!</v>
      </c>
      <c r="F709" s="22">
        <f>COUNTIF(D709, "*FQDW*")</f>
        <v>0</v>
      </c>
      <c r="G709" s="22">
        <f>+COUNTIFS(E709,"&gt;1",F709,"&gt;0")</f>
        <v>0</v>
      </c>
      <c r="H709" s="26">
        <v>59</v>
      </c>
      <c r="I709" s="20"/>
      <c r="J709" s="47">
        <v>1</v>
      </c>
      <c r="K709" s="23">
        <v>45692</v>
      </c>
      <c r="L709" s="21" t="s">
        <v>1001</v>
      </c>
      <c r="M709" s="24" t="s">
        <v>1138</v>
      </c>
      <c r="N709" s="21" t="s">
        <v>64</v>
      </c>
    </row>
    <row r="710" spans="1:14" ht="16.5" x14ac:dyDescent="0.3">
      <c r="A710" s="20" t="s">
        <v>39</v>
      </c>
      <c r="B710" s="20">
        <v>5</v>
      </c>
      <c r="C710" s="21" t="s">
        <v>1137</v>
      </c>
      <c r="D710" s="21" t="s">
        <v>90</v>
      </c>
      <c r="E710" s="22" t="e">
        <f xml:space="preserve"> COUNTIF(#REF!,#REF!)</f>
        <v>#REF!</v>
      </c>
      <c r="F710" s="22">
        <f>COUNTIF(D710, "*FQDW*")</f>
        <v>0</v>
      </c>
      <c r="G710" s="22">
        <f>+COUNTIFS(E710,"&gt;1",F710,"&gt;0")</f>
        <v>0</v>
      </c>
      <c r="H710" s="26">
        <v>59</v>
      </c>
      <c r="I710" s="20"/>
      <c r="J710" s="47">
        <v>1</v>
      </c>
      <c r="K710" s="23">
        <v>45692</v>
      </c>
      <c r="L710" s="21" t="s">
        <v>1001</v>
      </c>
      <c r="M710" s="24" t="s">
        <v>1138</v>
      </c>
      <c r="N710" s="21" t="s">
        <v>64</v>
      </c>
    </row>
    <row r="711" spans="1:14" ht="16.5" x14ac:dyDescent="0.3">
      <c r="A711" s="20" t="s">
        <v>39</v>
      </c>
      <c r="B711" s="20">
        <v>5</v>
      </c>
      <c r="C711" s="21" t="s">
        <v>1137</v>
      </c>
      <c r="D711" s="21" t="s">
        <v>90</v>
      </c>
      <c r="E711" s="22" t="e">
        <f xml:space="preserve"> COUNTIF(#REF!,#REF!)</f>
        <v>#REF!</v>
      </c>
      <c r="F711" s="22">
        <f>COUNTIF(D711, "*FQDW*")</f>
        <v>0</v>
      </c>
      <c r="G711" s="22">
        <f>+COUNTIFS(E711,"&gt;1",F711,"&gt;0")</f>
        <v>0</v>
      </c>
      <c r="H711" s="26">
        <v>59</v>
      </c>
      <c r="I711" s="20"/>
      <c r="J711" s="47">
        <v>1</v>
      </c>
      <c r="K711" s="23">
        <v>45692</v>
      </c>
      <c r="L711" s="21" t="s">
        <v>1001</v>
      </c>
      <c r="M711" s="24" t="s">
        <v>1138</v>
      </c>
      <c r="N711" s="21" t="s">
        <v>64</v>
      </c>
    </row>
    <row r="712" spans="1:14" ht="16.5" x14ac:dyDescent="0.3">
      <c r="A712" s="20" t="s">
        <v>39</v>
      </c>
      <c r="B712" s="20">
        <v>5</v>
      </c>
      <c r="C712" s="21" t="s">
        <v>1137</v>
      </c>
      <c r="D712" s="21" t="s">
        <v>90</v>
      </c>
      <c r="E712" s="22" t="e">
        <f xml:space="preserve"> COUNTIF(#REF!,#REF!)</f>
        <v>#REF!</v>
      </c>
      <c r="F712" s="22">
        <f>COUNTIF(D712, "*FQDW*")</f>
        <v>0</v>
      </c>
      <c r="G712" s="22">
        <f>+COUNTIFS(E712,"&gt;1",F712,"&gt;0")</f>
        <v>0</v>
      </c>
      <c r="H712" s="26">
        <v>59</v>
      </c>
      <c r="I712" s="20"/>
      <c r="J712" s="47">
        <v>1</v>
      </c>
      <c r="K712" s="23">
        <v>45692</v>
      </c>
      <c r="L712" s="21" t="s">
        <v>1001</v>
      </c>
      <c r="M712" s="24" t="s">
        <v>1138</v>
      </c>
      <c r="N712" s="21" t="s">
        <v>64</v>
      </c>
    </row>
    <row r="713" spans="1:14" ht="16.5" x14ac:dyDescent="0.3">
      <c r="A713" s="20" t="s">
        <v>39</v>
      </c>
      <c r="B713" s="20">
        <v>5</v>
      </c>
      <c r="C713" s="21" t="s">
        <v>1137</v>
      </c>
      <c r="D713" s="21" t="s">
        <v>90</v>
      </c>
      <c r="E713" s="22" t="e">
        <f xml:space="preserve"> COUNTIF(#REF!,#REF!)</f>
        <v>#REF!</v>
      </c>
      <c r="F713" s="22">
        <f>COUNTIF(D713, "*FQDW*")</f>
        <v>0</v>
      </c>
      <c r="G713" s="22">
        <f>+COUNTIFS(E713,"&gt;1",F713,"&gt;0")</f>
        <v>0</v>
      </c>
      <c r="H713" s="26">
        <v>59</v>
      </c>
      <c r="I713" s="20"/>
      <c r="J713" s="47">
        <v>1</v>
      </c>
      <c r="K713" s="23">
        <v>45692</v>
      </c>
      <c r="L713" s="21" t="s">
        <v>1001</v>
      </c>
      <c r="M713" s="24" t="s">
        <v>1138</v>
      </c>
      <c r="N713" s="21" t="s">
        <v>64</v>
      </c>
    </row>
    <row r="714" spans="1:14" ht="16.5" x14ac:dyDescent="0.3">
      <c r="A714" s="20" t="s">
        <v>39</v>
      </c>
      <c r="B714" s="20">
        <v>5</v>
      </c>
      <c r="C714" s="21" t="s">
        <v>1137</v>
      </c>
      <c r="D714" s="21" t="s">
        <v>90</v>
      </c>
      <c r="E714" s="22" t="e">
        <f xml:space="preserve"> COUNTIF(#REF!,#REF!)</f>
        <v>#REF!</v>
      </c>
      <c r="F714" s="22">
        <f>COUNTIF(D714, "*FQDW*")</f>
        <v>0</v>
      </c>
      <c r="G714" s="22">
        <f>+COUNTIFS(E714,"&gt;1",F714,"&gt;0")</f>
        <v>0</v>
      </c>
      <c r="H714" s="26">
        <v>59</v>
      </c>
      <c r="I714" s="20"/>
      <c r="J714" s="47">
        <v>1</v>
      </c>
      <c r="K714" s="23">
        <v>45692</v>
      </c>
      <c r="L714" s="21" t="s">
        <v>1001</v>
      </c>
      <c r="M714" s="24" t="s">
        <v>1138</v>
      </c>
      <c r="N714" s="21" t="s">
        <v>64</v>
      </c>
    </row>
    <row r="715" spans="1:14" ht="16.5" x14ac:dyDescent="0.3">
      <c r="A715" s="20" t="s">
        <v>39</v>
      </c>
      <c r="B715" s="20">
        <v>5</v>
      </c>
      <c r="C715" s="21" t="s">
        <v>1137</v>
      </c>
      <c r="D715" s="21" t="s">
        <v>90</v>
      </c>
      <c r="E715" s="22" t="e">
        <f xml:space="preserve"> COUNTIF(#REF!,#REF!)</f>
        <v>#REF!</v>
      </c>
      <c r="F715" s="22">
        <f>COUNTIF(D715, "*FQDW*")</f>
        <v>0</v>
      </c>
      <c r="G715" s="22">
        <f>+COUNTIFS(E715,"&gt;1",F715,"&gt;0")</f>
        <v>0</v>
      </c>
      <c r="H715" s="26">
        <v>59</v>
      </c>
      <c r="I715" s="20"/>
      <c r="J715" s="47">
        <v>1</v>
      </c>
      <c r="K715" s="23">
        <v>45692</v>
      </c>
      <c r="L715" s="21" t="s">
        <v>1001</v>
      </c>
      <c r="M715" s="24" t="s">
        <v>1138</v>
      </c>
      <c r="N715" s="21" t="s">
        <v>64</v>
      </c>
    </row>
    <row r="716" spans="1:14" ht="16.5" x14ac:dyDescent="0.3">
      <c r="A716" s="20" t="s">
        <v>39</v>
      </c>
      <c r="B716" s="20">
        <v>5</v>
      </c>
      <c r="C716" s="21" t="s">
        <v>1137</v>
      </c>
      <c r="D716" s="21" t="s">
        <v>90</v>
      </c>
      <c r="E716" s="22" t="e">
        <f xml:space="preserve"> COUNTIF(#REF!,#REF!)</f>
        <v>#REF!</v>
      </c>
      <c r="F716" s="22">
        <f>COUNTIF(D716, "*FQDW*")</f>
        <v>0</v>
      </c>
      <c r="G716" s="22">
        <f>+COUNTIFS(E716,"&gt;1",F716,"&gt;0")</f>
        <v>0</v>
      </c>
      <c r="H716" s="26">
        <v>59</v>
      </c>
      <c r="I716" s="20"/>
      <c r="J716" s="47">
        <v>1</v>
      </c>
      <c r="K716" s="23">
        <v>45692</v>
      </c>
      <c r="L716" s="21" t="s">
        <v>1001</v>
      </c>
      <c r="M716" s="24" t="s">
        <v>1138</v>
      </c>
      <c r="N716" s="21" t="s">
        <v>64</v>
      </c>
    </row>
    <row r="717" spans="1:14" ht="16.5" x14ac:dyDescent="0.3">
      <c r="A717" s="20" t="s">
        <v>39</v>
      </c>
      <c r="B717" s="20">
        <v>5</v>
      </c>
      <c r="C717" s="21" t="s">
        <v>1137</v>
      </c>
      <c r="D717" s="21" t="s">
        <v>90</v>
      </c>
      <c r="E717" s="22" t="e">
        <f xml:space="preserve"> COUNTIF(#REF!,#REF!)</f>
        <v>#REF!</v>
      </c>
      <c r="F717" s="22">
        <f>COUNTIF(D717, "*FQDW*")</f>
        <v>0</v>
      </c>
      <c r="G717" s="22">
        <f>+COUNTIFS(E717,"&gt;1",F717,"&gt;0")</f>
        <v>0</v>
      </c>
      <c r="H717" s="26">
        <v>59</v>
      </c>
      <c r="I717" s="20"/>
      <c r="J717" s="47">
        <v>1</v>
      </c>
      <c r="K717" s="23">
        <v>45692</v>
      </c>
      <c r="L717" s="21" t="s">
        <v>1001</v>
      </c>
      <c r="M717" s="24" t="s">
        <v>1138</v>
      </c>
      <c r="N717" s="21" t="s">
        <v>64</v>
      </c>
    </row>
    <row r="718" spans="1:14" ht="16.5" x14ac:dyDescent="0.3">
      <c r="A718" s="20" t="s">
        <v>39</v>
      </c>
      <c r="B718" s="20">
        <v>5</v>
      </c>
      <c r="C718" s="21" t="s">
        <v>1137</v>
      </c>
      <c r="D718" s="21" t="s">
        <v>90</v>
      </c>
      <c r="E718" s="22" t="e">
        <f xml:space="preserve"> COUNTIF(#REF!,#REF!)</f>
        <v>#REF!</v>
      </c>
      <c r="F718" s="22">
        <f>COUNTIF(D718, "*FQDW*")</f>
        <v>0</v>
      </c>
      <c r="G718" s="22">
        <f>+COUNTIFS(E718,"&gt;1",F718,"&gt;0")</f>
        <v>0</v>
      </c>
      <c r="H718" s="26">
        <v>59</v>
      </c>
      <c r="I718" s="20"/>
      <c r="J718" s="47">
        <v>1</v>
      </c>
      <c r="K718" s="23">
        <v>45692</v>
      </c>
      <c r="L718" s="21" t="s">
        <v>1001</v>
      </c>
      <c r="M718" s="24" t="s">
        <v>1138</v>
      </c>
      <c r="N718" s="21" t="s">
        <v>64</v>
      </c>
    </row>
    <row r="719" spans="1:14" ht="16.5" x14ac:dyDescent="0.3">
      <c r="A719" s="20" t="s">
        <v>39</v>
      </c>
      <c r="B719" s="20">
        <v>5</v>
      </c>
      <c r="C719" s="21" t="s">
        <v>1141</v>
      </c>
      <c r="D719" s="21" t="s">
        <v>90</v>
      </c>
      <c r="E719" s="22" t="e">
        <f xml:space="preserve"> COUNTIF(#REF!,#REF!)</f>
        <v>#REF!</v>
      </c>
      <c r="F719" s="22">
        <f>COUNTIF(D719, "*FQDW*")</f>
        <v>0</v>
      </c>
      <c r="G719" s="22">
        <f>+COUNTIFS(E719,"&gt;1",F719,"&gt;0")</f>
        <v>0</v>
      </c>
      <c r="H719" s="26">
        <v>59</v>
      </c>
      <c r="I719" s="20"/>
      <c r="J719" s="47">
        <v>1</v>
      </c>
      <c r="K719" s="23">
        <v>45692</v>
      </c>
      <c r="L719" s="21" t="s">
        <v>295</v>
      </c>
      <c r="M719" s="24" t="s">
        <v>1138</v>
      </c>
      <c r="N719" s="21" t="s">
        <v>64</v>
      </c>
    </row>
    <row r="720" spans="1:14" ht="16.5" x14ac:dyDescent="0.3">
      <c r="A720" s="20" t="s">
        <v>39</v>
      </c>
      <c r="B720" s="20">
        <v>5</v>
      </c>
      <c r="C720" s="21" t="s">
        <v>1141</v>
      </c>
      <c r="D720" s="21" t="s">
        <v>90</v>
      </c>
      <c r="E720" s="22" t="e">
        <f xml:space="preserve"> COUNTIF(#REF!,#REF!)</f>
        <v>#REF!</v>
      </c>
      <c r="F720" s="22">
        <f>COUNTIF(D720, "*FQDW*")</f>
        <v>0</v>
      </c>
      <c r="G720" s="22">
        <f>+COUNTIFS(E720,"&gt;1",F720,"&gt;0")</f>
        <v>0</v>
      </c>
      <c r="H720" s="26">
        <v>59</v>
      </c>
      <c r="I720" s="20"/>
      <c r="J720" s="47">
        <v>1</v>
      </c>
      <c r="K720" s="23">
        <v>45692</v>
      </c>
      <c r="L720" s="21" t="s">
        <v>295</v>
      </c>
      <c r="M720" s="24" t="s">
        <v>1138</v>
      </c>
      <c r="N720" s="21" t="s">
        <v>64</v>
      </c>
    </row>
    <row r="721" spans="1:14" ht="16.5" x14ac:dyDescent="0.3">
      <c r="A721" s="20" t="s">
        <v>39</v>
      </c>
      <c r="B721" s="20">
        <v>5</v>
      </c>
      <c r="C721" s="21" t="s">
        <v>1141</v>
      </c>
      <c r="D721" s="21" t="s">
        <v>90</v>
      </c>
      <c r="E721" s="22" t="e">
        <f xml:space="preserve"> COUNTIF(#REF!,#REF!)</f>
        <v>#REF!</v>
      </c>
      <c r="F721" s="22">
        <f>COUNTIF(D721, "*FQDW*")</f>
        <v>0</v>
      </c>
      <c r="G721" s="22">
        <f>+COUNTIFS(E721,"&gt;1",F721,"&gt;0")</f>
        <v>0</v>
      </c>
      <c r="H721" s="26">
        <v>59</v>
      </c>
      <c r="I721" s="20"/>
      <c r="J721" s="47">
        <v>1</v>
      </c>
      <c r="K721" s="23">
        <v>45692</v>
      </c>
      <c r="L721" s="21" t="s">
        <v>295</v>
      </c>
      <c r="M721" s="24" t="s">
        <v>1138</v>
      </c>
      <c r="N721" s="21" t="s">
        <v>64</v>
      </c>
    </row>
    <row r="722" spans="1:14" ht="16.5" x14ac:dyDescent="0.3">
      <c r="A722" s="20" t="s">
        <v>39</v>
      </c>
      <c r="B722" s="20">
        <v>5</v>
      </c>
      <c r="C722" s="21" t="s">
        <v>1141</v>
      </c>
      <c r="D722" s="21" t="s">
        <v>90</v>
      </c>
      <c r="E722" s="22" t="e">
        <f xml:space="preserve"> COUNTIF(#REF!,#REF!)</f>
        <v>#REF!</v>
      </c>
      <c r="F722" s="22">
        <f>COUNTIF(D722, "*FQDW*")</f>
        <v>0</v>
      </c>
      <c r="G722" s="22">
        <f>+COUNTIFS(E722,"&gt;1",F722,"&gt;0")</f>
        <v>0</v>
      </c>
      <c r="H722" s="26">
        <v>59</v>
      </c>
      <c r="I722" s="20"/>
      <c r="J722" s="47">
        <v>1</v>
      </c>
      <c r="K722" s="23">
        <v>45692</v>
      </c>
      <c r="L722" s="21" t="s">
        <v>295</v>
      </c>
      <c r="M722" s="24" t="s">
        <v>1138</v>
      </c>
      <c r="N722" s="21" t="s">
        <v>64</v>
      </c>
    </row>
    <row r="723" spans="1:14" ht="16.5" x14ac:dyDescent="0.3">
      <c r="A723" s="20" t="s">
        <v>39</v>
      </c>
      <c r="B723" s="20">
        <v>5</v>
      </c>
      <c r="C723" s="21" t="s">
        <v>1141</v>
      </c>
      <c r="D723" s="21" t="s">
        <v>90</v>
      </c>
      <c r="E723" s="22" t="e">
        <f xml:space="preserve"> COUNTIF(#REF!,#REF!)</f>
        <v>#REF!</v>
      </c>
      <c r="F723" s="22">
        <f>COUNTIF(D723, "*FQDW*")</f>
        <v>0</v>
      </c>
      <c r="G723" s="22">
        <f>+COUNTIFS(E723,"&gt;1",F723,"&gt;0")</f>
        <v>0</v>
      </c>
      <c r="H723" s="26">
        <v>59</v>
      </c>
      <c r="I723" s="20"/>
      <c r="J723" s="47">
        <v>1</v>
      </c>
      <c r="K723" s="23">
        <v>45692</v>
      </c>
      <c r="L723" s="21" t="s">
        <v>295</v>
      </c>
      <c r="M723" s="24" t="s">
        <v>1138</v>
      </c>
      <c r="N723" s="21" t="s">
        <v>64</v>
      </c>
    </row>
    <row r="724" spans="1:14" ht="16.5" x14ac:dyDescent="0.3">
      <c r="A724" s="20" t="s">
        <v>39</v>
      </c>
      <c r="B724" s="20">
        <v>5</v>
      </c>
      <c r="C724" s="21" t="s">
        <v>1142</v>
      </c>
      <c r="D724" s="21" t="s">
        <v>90</v>
      </c>
      <c r="E724" s="22" t="e">
        <f xml:space="preserve"> COUNTIF(#REF!,#REF!)</f>
        <v>#REF!</v>
      </c>
      <c r="F724" s="22">
        <f>COUNTIF(D724, "*FQDW*")</f>
        <v>0</v>
      </c>
      <c r="G724" s="22">
        <f>+COUNTIFS(E724,"&gt;1",F724,"&gt;0")</f>
        <v>0</v>
      </c>
      <c r="H724" s="26">
        <v>59</v>
      </c>
      <c r="I724" s="20"/>
      <c r="J724" s="47">
        <v>1</v>
      </c>
      <c r="K724" s="23">
        <v>45692</v>
      </c>
      <c r="L724" s="21" t="s">
        <v>1078</v>
      </c>
      <c r="M724" s="24" t="s">
        <v>1138</v>
      </c>
      <c r="N724" s="21" t="s">
        <v>64</v>
      </c>
    </row>
    <row r="725" spans="1:14" ht="16.5" x14ac:dyDescent="0.3">
      <c r="A725" s="20" t="s">
        <v>39</v>
      </c>
      <c r="B725" s="20">
        <v>5</v>
      </c>
      <c r="C725" s="21" t="s">
        <v>1142</v>
      </c>
      <c r="D725" s="21" t="s">
        <v>90</v>
      </c>
      <c r="E725" s="22" t="e">
        <f xml:space="preserve"> COUNTIF(#REF!,#REF!)</f>
        <v>#REF!</v>
      </c>
      <c r="F725" s="22">
        <f>COUNTIF(D725, "*FQDW*")</f>
        <v>0</v>
      </c>
      <c r="G725" s="22">
        <f>+COUNTIFS(E725,"&gt;1",F725,"&gt;0")</f>
        <v>0</v>
      </c>
      <c r="H725" s="26">
        <v>59</v>
      </c>
      <c r="I725" s="20"/>
      <c r="J725" s="47">
        <v>1</v>
      </c>
      <c r="K725" s="23">
        <v>45692</v>
      </c>
      <c r="L725" s="21" t="s">
        <v>1078</v>
      </c>
      <c r="M725" s="24" t="s">
        <v>1138</v>
      </c>
      <c r="N725" s="21" t="s">
        <v>64</v>
      </c>
    </row>
    <row r="726" spans="1:14" ht="16.5" x14ac:dyDescent="0.3">
      <c r="A726" s="20" t="s">
        <v>39</v>
      </c>
      <c r="B726" s="20">
        <v>5</v>
      </c>
      <c r="C726" s="21" t="s">
        <v>1142</v>
      </c>
      <c r="D726" s="21" t="s">
        <v>90</v>
      </c>
      <c r="E726" s="22" t="e">
        <f xml:space="preserve"> COUNTIF(#REF!,#REF!)</f>
        <v>#REF!</v>
      </c>
      <c r="F726" s="22">
        <f>COUNTIF(D726, "*FQDW*")</f>
        <v>0</v>
      </c>
      <c r="G726" s="22">
        <f>+COUNTIFS(E726,"&gt;1",F726,"&gt;0")</f>
        <v>0</v>
      </c>
      <c r="H726" s="26">
        <v>59</v>
      </c>
      <c r="I726" s="20"/>
      <c r="J726" s="47">
        <v>1</v>
      </c>
      <c r="K726" s="23">
        <v>45692</v>
      </c>
      <c r="L726" s="21" t="s">
        <v>1078</v>
      </c>
      <c r="M726" s="24" t="s">
        <v>1138</v>
      </c>
      <c r="N726" s="21" t="s">
        <v>64</v>
      </c>
    </row>
    <row r="727" spans="1:14" ht="16.5" x14ac:dyDescent="0.3">
      <c r="A727" s="20" t="s">
        <v>39</v>
      </c>
      <c r="B727" s="20">
        <v>5</v>
      </c>
      <c r="C727" s="21" t="s">
        <v>1142</v>
      </c>
      <c r="D727" s="21" t="s">
        <v>90</v>
      </c>
      <c r="E727" s="22" t="e">
        <f xml:space="preserve"> COUNTIF(#REF!,#REF!)</f>
        <v>#REF!</v>
      </c>
      <c r="F727" s="22">
        <f>COUNTIF(D727, "*FQDW*")</f>
        <v>0</v>
      </c>
      <c r="G727" s="22">
        <f>+COUNTIFS(E727,"&gt;1",F727,"&gt;0")</f>
        <v>0</v>
      </c>
      <c r="H727" s="26">
        <v>59</v>
      </c>
      <c r="I727" s="20"/>
      <c r="J727" s="47">
        <v>1</v>
      </c>
      <c r="K727" s="23">
        <v>45692</v>
      </c>
      <c r="L727" s="21" t="s">
        <v>1078</v>
      </c>
      <c r="M727" s="24" t="s">
        <v>1138</v>
      </c>
      <c r="N727" s="21" t="s">
        <v>64</v>
      </c>
    </row>
    <row r="728" spans="1:14" ht="16.5" x14ac:dyDescent="0.3">
      <c r="A728" s="20" t="s">
        <v>39</v>
      </c>
      <c r="B728" s="20">
        <v>5</v>
      </c>
      <c r="C728" s="21" t="s">
        <v>1142</v>
      </c>
      <c r="D728" s="21" t="s">
        <v>90</v>
      </c>
      <c r="E728" s="22" t="e">
        <f xml:space="preserve"> COUNTIF(#REF!,#REF!)</f>
        <v>#REF!</v>
      </c>
      <c r="F728" s="22">
        <f>COUNTIF(D728, "*FQDW*")</f>
        <v>0</v>
      </c>
      <c r="G728" s="22">
        <f>+COUNTIFS(E728,"&gt;1",F728,"&gt;0")</f>
        <v>0</v>
      </c>
      <c r="H728" s="26">
        <v>59</v>
      </c>
      <c r="I728" s="20"/>
      <c r="J728" s="47">
        <v>1</v>
      </c>
      <c r="K728" s="23">
        <v>45692</v>
      </c>
      <c r="L728" s="21" t="s">
        <v>1078</v>
      </c>
      <c r="M728" s="24" t="s">
        <v>1138</v>
      </c>
      <c r="N728" s="21" t="s">
        <v>64</v>
      </c>
    </row>
    <row r="729" spans="1:14" ht="16.5" x14ac:dyDescent="0.3">
      <c r="A729" s="20" t="s">
        <v>39</v>
      </c>
      <c r="B729" s="20">
        <v>5</v>
      </c>
      <c r="C729" s="21" t="s">
        <v>1142</v>
      </c>
      <c r="D729" s="21" t="s">
        <v>90</v>
      </c>
      <c r="E729" s="22" t="e">
        <f xml:space="preserve"> COUNTIF(#REF!,#REF!)</f>
        <v>#REF!</v>
      </c>
      <c r="F729" s="22">
        <f>COUNTIF(D729, "*FQDW*")</f>
        <v>0</v>
      </c>
      <c r="G729" s="22">
        <f>+COUNTIFS(E729,"&gt;1",F729,"&gt;0")</f>
        <v>0</v>
      </c>
      <c r="H729" s="26">
        <v>59</v>
      </c>
      <c r="I729" s="20"/>
      <c r="J729" s="47">
        <v>1</v>
      </c>
      <c r="K729" s="23">
        <v>45692</v>
      </c>
      <c r="L729" s="21" t="s">
        <v>1078</v>
      </c>
      <c r="M729" s="24" t="s">
        <v>1138</v>
      </c>
      <c r="N729" s="21" t="s">
        <v>64</v>
      </c>
    </row>
    <row r="730" spans="1:14" ht="16.5" x14ac:dyDescent="0.3">
      <c r="A730" s="20" t="s">
        <v>39</v>
      </c>
      <c r="B730" s="20">
        <v>5</v>
      </c>
      <c r="C730" s="21" t="s">
        <v>1142</v>
      </c>
      <c r="D730" s="21" t="s">
        <v>90</v>
      </c>
      <c r="E730" s="22" t="e">
        <f xml:space="preserve"> COUNTIF(#REF!,#REF!)</f>
        <v>#REF!</v>
      </c>
      <c r="F730" s="22">
        <f>COUNTIF(D730, "*FQDW*")</f>
        <v>0</v>
      </c>
      <c r="G730" s="22">
        <f>+COUNTIFS(E730,"&gt;1",F730,"&gt;0")</f>
        <v>0</v>
      </c>
      <c r="H730" s="26">
        <v>59</v>
      </c>
      <c r="I730" s="20"/>
      <c r="J730" s="47">
        <v>1</v>
      </c>
      <c r="K730" s="23">
        <v>45692</v>
      </c>
      <c r="L730" s="21" t="s">
        <v>1078</v>
      </c>
      <c r="M730" s="24" t="s">
        <v>1138</v>
      </c>
      <c r="N730" s="21" t="s">
        <v>64</v>
      </c>
    </row>
    <row r="731" spans="1:14" ht="16.5" x14ac:dyDescent="0.3">
      <c r="A731" s="20" t="s">
        <v>39</v>
      </c>
      <c r="B731" s="20">
        <v>5</v>
      </c>
      <c r="C731" s="21" t="s">
        <v>1142</v>
      </c>
      <c r="D731" s="21" t="s">
        <v>90</v>
      </c>
      <c r="E731" s="22" t="e">
        <f xml:space="preserve"> COUNTIF(#REF!,#REF!)</f>
        <v>#REF!</v>
      </c>
      <c r="F731" s="22">
        <f>COUNTIF(D731, "*FQDW*")</f>
        <v>0</v>
      </c>
      <c r="G731" s="22">
        <f>+COUNTIFS(E731,"&gt;1",F731,"&gt;0")</f>
        <v>0</v>
      </c>
      <c r="H731" s="26">
        <v>59</v>
      </c>
      <c r="I731" s="20"/>
      <c r="J731" s="47">
        <v>1</v>
      </c>
      <c r="K731" s="23">
        <v>45692</v>
      </c>
      <c r="L731" s="21" t="s">
        <v>1078</v>
      </c>
      <c r="M731" s="24" t="s">
        <v>1138</v>
      </c>
      <c r="N731" s="21" t="s">
        <v>64</v>
      </c>
    </row>
    <row r="732" spans="1:14" ht="16.5" x14ac:dyDescent="0.3">
      <c r="A732" s="20" t="s">
        <v>39</v>
      </c>
      <c r="B732" s="20">
        <v>5</v>
      </c>
      <c r="C732" s="21" t="s">
        <v>1142</v>
      </c>
      <c r="D732" s="21" t="s">
        <v>90</v>
      </c>
      <c r="E732" s="22" t="e">
        <f xml:space="preserve"> COUNTIF(#REF!,#REF!)</f>
        <v>#REF!</v>
      </c>
      <c r="F732" s="22">
        <f>COUNTIF(D732, "*FQDW*")</f>
        <v>0</v>
      </c>
      <c r="G732" s="22">
        <f>+COUNTIFS(E732,"&gt;1",F732,"&gt;0")</f>
        <v>0</v>
      </c>
      <c r="H732" s="26">
        <v>59</v>
      </c>
      <c r="I732" s="20"/>
      <c r="J732" s="47">
        <v>1</v>
      </c>
      <c r="K732" s="23">
        <v>45692</v>
      </c>
      <c r="L732" s="21" t="s">
        <v>1078</v>
      </c>
      <c r="M732" s="24" t="s">
        <v>1138</v>
      </c>
      <c r="N732" s="21" t="s">
        <v>64</v>
      </c>
    </row>
    <row r="733" spans="1:14" ht="16.5" x14ac:dyDescent="0.3">
      <c r="A733" s="20" t="s">
        <v>39</v>
      </c>
      <c r="B733" s="20">
        <v>5</v>
      </c>
      <c r="C733" s="21" t="s">
        <v>1142</v>
      </c>
      <c r="D733" s="21" t="s">
        <v>90</v>
      </c>
      <c r="E733" s="22" t="e">
        <f xml:space="preserve"> COUNTIF(#REF!,#REF!)</f>
        <v>#REF!</v>
      </c>
      <c r="F733" s="22">
        <f>COUNTIF(D733, "*FQDW*")</f>
        <v>0</v>
      </c>
      <c r="G733" s="22">
        <f>+COUNTIFS(E733,"&gt;1",F733,"&gt;0")</f>
        <v>0</v>
      </c>
      <c r="H733" s="26">
        <v>59</v>
      </c>
      <c r="I733" s="20"/>
      <c r="J733" s="47">
        <v>1</v>
      </c>
      <c r="K733" s="23">
        <v>45692</v>
      </c>
      <c r="L733" s="21" t="s">
        <v>1078</v>
      </c>
      <c r="M733" s="24" t="s">
        <v>1138</v>
      </c>
      <c r="N733" s="21" t="s">
        <v>64</v>
      </c>
    </row>
    <row r="734" spans="1:14" ht="16.5" x14ac:dyDescent="0.3">
      <c r="A734" s="20" t="s">
        <v>39</v>
      </c>
      <c r="B734" s="20">
        <v>5</v>
      </c>
      <c r="C734" s="21" t="s">
        <v>1142</v>
      </c>
      <c r="D734" s="21" t="s">
        <v>90</v>
      </c>
      <c r="E734" s="22" t="e">
        <f xml:space="preserve"> COUNTIF(#REF!,#REF!)</f>
        <v>#REF!</v>
      </c>
      <c r="F734" s="22">
        <f>COUNTIF(D734, "*FQDW*")</f>
        <v>0</v>
      </c>
      <c r="G734" s="22">
        <f>+COUNTIFS(E734,"&gt;1",F734,"&gt;0")</f>
        <v>0</v>
      </c>
      <c r="H734" s="26">
        <v>59</v>
      </c>
      <c r="I734" s="20"/>
      <c r="J734" s="47">
        <v>1</v>
      </c>
      <c r="K734" s="23">
        <v>45692</v>
      </c>
      <c r="L734" s="21" t="s">
        <v>1078</v>
      </c>
      <c r="M734" s="24" t="s">
        <v>1138</v>
      </c>
      <c r="N734" s="21" t="s">
        <v>64</v>
      </c>
    </row>
    <row r="735" spans="1:14" ht="16.5" x14ac:dyDescent="0.3">
      <c r="A735" s="20" t="s">
        <v>39</v>
      </c>
      <c r="B735" s="20">
        <v>5</v>
      </c>
      <c r="C735" s="21" t="s">
        <v>1142</v>
      </c>
      <c r="D735" s="21" t="s">
        <v>90</v>
      </c>
      <c r="E735" s="22" t="e">
        <f xml:space="preserve"> COUNTIF(#REF!,#REF!)</f>
        <v>#REF!</v>
      </c>
      <c r="F735" s="22">
        <f>COUNTIF(D735, "*FQDW*")</f>
        <v>0</v>
      </c>
      <c r="G735" s="22">
        <f>+COUNTIFS(E735,"&gt;1",F735,"&gt;0")</f>
        <v>0</v>
      </c>
      <c r="H735" s="26">
        <v>59</v>
      </c>
      <c r="I735" s="20"/>
      <c r="J735" s="47">
        <v>1</v>
      </c>
      <c r="K735" s="23">
        <v>45692</v>
      </c>
      <c r="L735" s="21" t="s">
        <v>1078</v>
      </c>
      <c r="M735" s="24" t="s">
        <v>1138</v>
      </c>
      <c r="N735" s="21" t="s">
        <v>64</v>
      </c>
    </row>
    <row r="736" spans="1:14" ht="16.5" x14ac:dyDescent="0.3">
      <c r="A736" s="20" t="s">
        <v>39</v>
      </c>
      <c r="B736" s="20">
        <v>5</v>
      </c>
      <c r="C736" s="21" t="s">
        <v>1142</v>
      </c>
      <c r="D736" s="21" t="s">
        <v>90</v>
      </c>
      <c r="E736" s="22" t="e">
        <f xml:space="preserve"> COUNTIF(#REF!,#REF!)</f>
        <v>#REF!</v>
      </c>
      <c r="F736" s="22">
        <f>COUNTIF(D736, "*FQDW*")</f>
        <v>0</v>
      </c>
      <c r="G736" s="22">
        <f>+COUNTIFS(E736,"&gt;1",F736,"&gt;0")</f>
        <v>0</v>
      </c>
      <c r="H736" s="26">
        <v>59</v>
      </c>
      <c r="I736" s="20"/>
      <c r="J736" s="47">
        <v>1</v>
      </c>
      <c r="K736" s="23">
        <v>45692</v>
      </c>
      <c r="L736" s="21" t="s">
        <v>1078</v>
      </c>
      <c r="M736" s="24" t="s">
        <v>1138</v>
      </c>
      <c r="N736" s="21" t="s">
        <v>64</v>
      </c>
    </row>
    <row r="737" spans="1:14" ht="16.5" x14ac:dyDescent="0.3">
      <c r="A737" s="20" t="s">
        <v>39</v>
      </c>
      <c r="B737" s="20">
        <v>5</v>
      </c>
      <c r="C737" s="21" t="s">
        <v>1142</v>
      </c>
      <c r="D737" s="21" t="s">
        <v>90</v>
      </c>
      <c r="E737" s="22" t="e">
        <f xml:space="preserve"> COUNTIF(#REF!,#REF!)</f>
        <v>#REF!</v>
      </c>
      <c r="F737" s="22">
        <f>COUNTIF(D737, "*FQDW*")</f>
        <v>0</v>
      </c>
      <c r="G737" s="22">
        <f>+COUNTIFS(E737,"&gt;1",F737,"&gt;0")</f>
        <v>0</v>
      </c>
      <c r="H737" s="26">
        <v>59</v>
      </c>
      <c r="I737" s="20"/>
      <c r="J737" s="47">
        <v>1</v>
      </c>
      <c r="K737" s="23">
        <v>45692</v>
      </c>
      <c r="L737" s="21" t="s">
        <v>1078</v>
      </c>
      <c r="M737" s="24" t="s">
        <v>1138</v>
      </c>
      <c r="N737" s="21" t="s">
        <v>64</v>
      </c>
    </row>
    <row r="738" spans="1:14" ht="16.5" x14ac:dyDescent="0.3">
      <c r="A738" s="20" t="s">
        <v>39</v>
      </c>
      <c r="B738" s="20">
        <v>5</v>
      </c>
      <c r="C738" s="21" t="s">
        <v>1142</v>
      </c>
      <c r="D738" s="21" t="s">
        <v>90</v>
      </c>
      <c r="E738" s="22" t="e">
        <f xml:space="preserve"> COUNTIF(#REF!,#REF!)</f>
        <v>#REF!</v>
      </c>
      <c r="F738" s="22">
        <f>COUNTIF(D738, "*FQDW*")</f>
        <v>0</v>
      </c>
      <c r="G738" s="22">
        <f>+COUNTIFS(E738,"&gt;1",F738,"&gt;0")</f>
        <v>0</v>
      </c>
      <c r="H738" s="26">
        <v>59</v>
      </c>
      <c r="I738" s="20"/>
      <c r="J738" s="47">
        <v>1</v>
      </c>
      <c r="K738" s="23">
        <v>45692</v>
      </c>
      <c r="L738" s="21" t="s">
        <v>1078</v>
      </c>
      <c r="M738" s="24" t="s">
        <v>1138</v>
      </c>
      <c r="N738" s="21" t="s">
        <v>64</v>
      </c>
    </row>
    <row r="739" spans="1:14" ht="16.5" x14ac:dyDescent="0.3">
      <c r="A739" s="20" t="s">
        <v>39</v>
      </c>
      <c r="B739" s="20">
        <v>5</v>
      </c>
      <c r="C739" s="21" t="s">
        <v>1142</v>
      </c>
      <c r="D739" s="21" t="s">
        <v>90</v>
      </c>
      <c r="E739" s="22" t="e">
        <f xml:space="preserve"> COUNTIF(#REF!,#REF!)</f>
        <v>#REF!</v>
      </c>
      <c r="F739" s="22">
        <f>COUNTIF(D739, "*FQDW*")</f>
        <v>0</v>
      </c>
      <c r="G739" s="22">
        <f>+COUNTIFS(E739,"&gt;1",F739,"&gt;0")</f>
        <v>0</v>
      </c>
      <c r="H739" s="26">
        <v>59</v>
      </c>
      <c r="I739" s="20"/>
      <c r="J739" s="47">
        <v>1</v>
      </c>
      <c r="K739" s="23">
        <v>45692</v>
      </c>
      <c r="L739" s="21" t="s">
        <v>1078</v>
      </c>
      <c r="M739" s="24" t="s">
        <v>1138</v>
      </c>
      <c r="N739" s="21" t="s">
        <v>64</v>
      </c>
    </row>
    <row r="740" spans="1:14" ht="16.5" x14ac:dyDescent="0.3">
      <c r="A740" s="20" t="s">
        <v>39</v>
      </c>
      <c r="B740" s="20">
        <v>5</v>
      </c>
      <c r="C740" s="21" t="s">
        <v>1142</v>
      </c>
      <c r="D740" s="21" t="s">
        <v>90</v>
      </c>
      <c r="E740" s="22" t="e">
        <f xml:space="preserve"> COUNTIF(#REF!,#REF!)</f>
        <v>#REF!</v>
      </c>
      <c r="F740" s="22">
        <f>COUNTIF(D740, "*FQDW*")</f>
        <v>0</v>
      </c>
      <c r="G740" s="22">
        <f>+COUNTIFS(E740,"&gt;1",F740,"&gt;0")</f>
        <v>0</v>
      </c>
      <c r="H740" s="26">
        <v>59</v>
      </c>
      <c r="I740" s="20"/>
      <c r="J740" s="47">
        <v>1</v>
      </c>
      <c r="K740" s="23">
        <v>45692</v>
      </c>
      <c r="L740" s="21" t="s">
        <v>1078</v>
      </c>
      <c r="M740" s="24" t="s">
        <v>1138</v>
      </c>
      <c r="N740" s="21" t="s">
        <v>64</v>
      </c>
    </row>
    <row r="741" spans="1:14" ht="16.5" x14ac:dyDescent="0.3">
      <c r="A741" s="20" t="s">
        <v>39</v>
      </c>
      <c r="B741" s="20">
        <v>5</v>
      </c>
      <c r="C741" s="21" t="s">
        <v>1142</v>
      </c>
      <c r="D741" s="21" t="s">
        <v>90</v>
      </c>
      <c r="E741" s="22" t="e">
        <f xml:space="preserve"> COUNTIF(#REF!,#REF!)</f>
        <v>#REF!</v>
      </c>
      <c r="F741" s="22">
        <f>COUNTIF(D741, "*FQDW*")</f>
        <v>0</v>
      </c>
      <c r="G741" s="22">
        <f>+COUNTIFS(E741,"&gt;1",F741,"&gt;0")</f>
        <v>0</v>
      </c>
      <c r="H741" s="26">
        <v>59</v>
      </c>
      <c r="I741" s="20"/>
      <c r="J741" s="47">
        <v>1</v>
      </c>
      <c r="K741" s="23">
        <v>45692</v>
      </c>
      <c r="L741" s="21" t="s">
        <v>1078</v>
      </c>
      <c r="M741" s="24" t="s">
        <v>1138</v>
      </c>
      <c r="N741" s="21" t="s">
        <v>64</v>
      </c>
    </row>
    <row r="742" spans="1:14" ht="16.5" x14ac:dyDescent="0.3">
      <c r="A742" s="20" t="s">
        <v>39</v>
      </c>
      <c r="B742" s="20">
        <v>5</v>
      </c>
      <c r="C742" s="21" t="s">
        <v>1142</v>
      </c>
      <c r="D742" s="21" t="s">
        <v>90</v>
      </c>
      <c r="E742" s="22" t="e">
        <f xml:space="preserve"> COUNTIF(#REF!,#REF!)</f>
        <v>#REF!</v>
      </c>
      <c r="F742" s="22">
        <f>COUNTIF(D742, "*FQDW*")</f>
        <v>0</v>
      </c>
      <c r="G742" s="22">
        <f>+COUNTIFS(E742,"&gt;1",F742,"&gt;0")</f>
        <v>0</v>
      </c>
      <c r="H742" s="26">
        <v>59</v>
      </c>
      <c r="I742" s="20"/>
      <c r="J742" s="47">
        <v>1</v>
      </c>
      <c r="K742" s="23">
        <v>45692</v>
      </c>
      <c r="L742" s="21" t="s">
        <v>1078</v>
      </c>
      <c r="M742" s="24" t="s">
        <v>1138</v>
      </c>
      <c r="N742" s="21" t="s">
        <v>64</v>
      </c>
    </row>
    <row r="743" spans="1:14" ht="16.5" x14ac:dyDescent="0.3">
      <c r="A743" s="20" t="s">
        <v>39</v>
      </c>
      <c r="B743" s="20">
        <v>5</v>
      </c>
      <c r="C743" s="21" t="s">
        <v>1142</v>
      </c>
      <c r="D743" s="21" t="s">
        <v>90</v>
      </c>
      <c r="E743" s="22" t="e">
        <f xml:space="preserve"> COUNTIF(#REF!,#REF!)</f>
        <v>#REF!</v>
      </c>
      <c r="F743" s="22">
        <f>COUNTIF(D743, "*FQDW*")</f>
        <v>0</v>
      </c>
      <c r="G743" s="22">
        <f>+COUNTIFS(E743,"&gt;1",F743,"&gt;0")</f>
        <v>0</v>
      </c>
      <c r="H743" s="26">
        <v>59</v>
      </c>
      <c r="I743" s="20"/>
      <c r="J743" s="47">
        <v>1</v>
      </c>
      <c r="K743" s="23">
        <v>45692</v>
      </c>
      <c r="L743" s="21" t="s">
        <v>1078</v>
      </c>
      <c r="M743" s="24" t="s">
        <v>1138</v>
      </c>
      <c r="N743" s="21" t="s">
        <v>64</v>
      </c>
    </row>
    <row r="744" spans="1:14" ht="16.5" x14ac:dyDescent="0.3">
      <c r="A744" s="20" t="s">
        <v>39</v>
      </c>
      <c r="B744" s="20">
        <v>5</v>
      </c>
      <c r="C744" s="21" t="s">
        <v>1142</v>
      </c>
      <c r="D744" s="21" t="s">
        <v>90</v>
      </c>
      <c r="E744" s="22" t="e">
        <f xml:space="preserve"> COUNTIF(#REF!,#REF!)</f>
        <v>#REF!</v>
      </c>
      <c r="F744" s="22">
        <f>COUNTIF(D744, "*FQDW*")</f>
        <v>0</v>
      </c>
      <c r="G744" s="22">
        <f>+COUNTIFS(E744,"&gt;1",F744,"&gt;0")</f>
        <v>0</v>
      </c>
      <c r="H744" s="26">
        <v>59</v>
      </c>
      <c r="I744" s="20"/>
      <c r="J744" s="47">
        <v>1</v>
      </c>
      <c r="K744" s="23">
        <v>45692</v>
      </c>
      <c r="L744" s="21" t="s">
        <v>1078</v>
      </c>
      <c r="M744" s="24" t="s">
        <v>1138</v>
      </c>
      <c r="N744" s="21" t="s">
        <v>64</v>
      </c>
    </row>
    <row r="745" spans="1:14" ht="16.5" x14ac:dyDescent="0.3">
      <c r="A745" s="20" t="s">
        <v>39</v>
      </c>
      <c r="B745" s="20">
        <v>5</v>
      </c>
      <c r="C745" s="21" t="s">
        <v>1142</v>
      </c>
      <c r="D745" s="21" t="s">
        <v>90</v>
      </c>
      <c r="E745" s="22" t="e">
        <f xml:space="preserve"> COUNTIF(#REF!,#REF!)</f>
        <v>#REF!</v>
      </c>
      <c r="F745" s="22">
        <f>COUNTIF(D745, "*FQDW*")</f>
        <v>0</v>
      </c>
      <c r="G745" s="22">
        <f>+COUNTIFS(E745,"&gt;1",F745,"&gt;0")</f>
        <v>0</v>
      </c>
      <c r="H745" s="26">
        <v>59</v>
      </c>
      <c r="I745" s="20"/>
      <c r="J745" s="47">
        <v>1</v>
      </c>
      <c r="K745" s="23">
        <v>45692</v>
      </c>
      <c r="L745" s="21" t="s">
        <v>1078</v>
      </c>
      <c r="M745" s="24" t="s">
        <v>1138</v>
      </c>
      <c r="N745" s="21" t="s">
        <v>64</v>
      </c>
    </row>
    <row r="746" spans="1:14" ht="16.5" x14ac:dyDescent="0.3">
      <c r="A746" s="20" t="s">
        <v>39</v>
      </c>
      <c r="B746" s="20">
        <v>5</v>
      </c>
      <c r="C746" s="21" t="s">
        <v>1142</v>
      </c>
      <c r="D746" s="21" t="s">
        <v>90</v>
      </c>
      <c r="E746" s="22" t="e">
        <f xml:space="preserve"> COUNTIF(#REF!,#REF!)</f>
        <v>#REF!</v>
      </c>
      <c r="F746" s="22">
        <f>COUNTIF(D746, "*FQDW*")</f>
        <v>0</v>
      </c>
      <c r="G746" s="22">
        <f>+COUNTIFS(E746,"&gt;1",F746,"&gt;0")</f>
        <v>0</v>
      </c>
      <c r="H746" s="26">
        <v>59</v>
      </c>
      <c r="I746" s="20"/>
      <c r="J746" s="47">
        <v>1</v>
      </c>
      <c r="K746" s="23">
        <v>45692</v>
      </c>
      <c r="L746" s="21" t="s">
        <v>1078</v>
      </c>
      <c r="M746" s="24" t="s">
        <v>1138</v>
      </c>
      <c r="N746" s="21" t="s">
        <v>64</v>
      </c>
    </row>
    <row r="747" spans="1:14" ht="16.5" x14ac:dyDescent="0.3">
      <c r="A747" s="20" t="s">
        <v>39</v>
      </c>
      <c r="B747" s="20">
        <v>5</v>
      </c>
      <c r="C747" s="21" t="s">
        <v>1142</v>
      </c>
      <c r="D747" s="21" t="s">
        <v>90</v>
      </c>
      <c r="E747" s="22" t="e">
        <f xml:space="preserve"> COUNTIF(#REF!,#REF!)</f>
        <v>#REF!</v>
      </c>
      <c r="F747" s="22">
        <f>COUNTIF(D747, "*FQDW*")</f>
        <v>0</v>
      </c>
      <c r="G747" s="22">
        <f>+COUNTIFS(E747,"&gt;1",F747,"&gt;0")</f>
        <v>0</v>
      </c>
      <c r="H747" s="26">
        <v>59</v>
      </c>
      <c r="I747" s="20"/>
      <c r="J747" s="47">
        <v>1</v>
      </c>
      <c r="K747" s="23">
        <v>45692</v>
      </c>
      <c r="L747" s="21" t="s">
        <v>1078</v>
      </c>
      <c r="M747" s="24" t="s">
        <v>1138</v>
      </c>
      <c r="N747" s="21" t="s">
        <v>64</v>
      </c>
    </row>
    <row r="748" spans="1:14" ht="16.5" x14ac:dyDescent="0.3">
      <c r="A748" s="20" t="s">
        <v>39</v>
      </c>
      <c r="B748" s="20">
        <v>5</v>
      </c>
      <c r="C748" s="21" t="s">
        <v>1142</v>
      </c>
      <c r="D748" s="21" t="s">
        <v>90</v>
      </c>
      <c r="E748" s="22" t="e">
        <f xml:space="preserve"> COUNTIF(#REF!,#REF!)</f>
        <v>#REF!</v>
      </c>
      <c r="F748" s="22">
        <f>COUNTIF(D748, "*FQDW*")</f>
        <v>0</v>
      </c>
      <c r="G748" s="22">
        <f>+COUNTIFS(E748,"&gt;1",F748,"&gt;0")</f>
        <v>0</v>
      </c>
      <c r="H748" s="26">
        <v>59</v>
      </c>
      <c r="I748" s="20"/>
      <c r="J748" s="47">
        <v>1</v>
      </c>
      <c r="K748" s="23">
        <v>45692</v>
      </c>
      <c r="L748" s="21" t="s">
        <v>1078</v>
      </c>
      <c r="M748" s="24" t="s">
        <v>1138</v>
      </c>
      <c r="N748" s="21" t="s">
        <v>64</v>
      </c>
    </row>
    <row r="749" spans="1:14" ht="16.5" x14ac:dyDescent="0.3">
      <c r="A749" s="20" t="s">
        <v>39</v>
      </c>
      <c r="B749" s="20">
        <v>5</v>
      </c>
      <c r="C749" s="21" t="s">
        <v>904</v>
      </c>
      <c r="D749" s="21" t="s">
        <v>79</v>
      </c>
      <c r="E749" s="22" t="e">
        <f xml:space="preserve"> COUNTIF(#REF!,#REF!)</f>
        <v>#REF!</v>
      </c>
      <c r="F749" s="22">
        <f>COUNTIF(D749, "*FQDW*")</f>
        <v>0</v>
      </c>
      <c r="G749" s="22">
        <f>+COUNTIFS(E749,"&gt;1",F749,"&gt;0")</f>
        <v>0</v>
      </c>
      <c r="H749" s="26">
        <v>58</v>
      </c>
      <c r="I749" s="20"/>
      <c r="J749" s="47">
        <v>1</v>
      </c>
      <c r="K749" s="23">
        <v>45692</v>
      </c>
      <c r="L749" s="21" t="s">
        <v>343</v>
      </c>
      <c r="M749" s="24" t="s">
        <v>871</v>
      </c>
      <c r="N749" s="21" t="s">
        <v>64</v>
      </c>
    </row>
    <row r="750" spans="1:14" ht="16.5" x14ac:dyDescent="0.3">
      <c r="A750" s="20" t="s">
        <v>39</v>
      </c>
      <c r="B750" s="20">
        <v>5</v>
      </c>
      <c r="C750" s="21" t="s">
        <v>905</v>
      </c>
      <c r="D750" s="21" t="s">
        <v>79</v>
      </c>
      <c r="E750" s="22" t="e">
        <f xml:space="preserve"> COUNTIF(#REF!,#REF!)</f>
        <v>#REF!</v>
      </c>
      <c r="F750" s="22">
        <f>COUNTIF(D750, "*FQDW*")</f>
        <v>0</v>
      </c>
      <c r="G750" s="22">
        <f>+COUNTIFS(E750,"&gt;1",F750,"&gt;0")</f>
        <v>0</v>
      </c>
      <c r="H750" s="26">
        <v>58</v>
      </c>
      <c r="I750" s="20"/>
      <c r="J750" s="47">
        <v>1</v>
      </c>
      <c r="K750" s="23">
        <v>45692</v>
      </c>
      <c r="L750" s="21" t="s">
        <v>343</v>
      </c>
      <c r="M750" s="24" t="s">
        <v>892</v>
      </c>
      <c r="N750" s="21" t="s">
        <v>64</v>
      </c>
    </row>
    <row r="751" spans="1:14" ht="16.5" x14ac:dyDescent="0.3">
      <c r="A751" s="20" t="s">
        <v>39</v>
      </c>
      <c r="B751" s="20">
        <v>5</v>
      </c>
      <c r="C751" s="21" t="s">
        <v>906</v>
      </c>
      <c r="D751" s="21" t="s">
        <v>79</v>
      </c>
      <c r="E751" s="22" t="e">
        <f xml:space="preserve"> COUNTIF(#REF!,#REF!)</f>
        <v>#REF!</v>
      </c>
      <c r="F751" s="22">
        <f>COUNTIF(D751, "*FQDW*")</f>
        <v>0</v>
      </c>
      <c r="G751" s="22">
        <f>+COUNTIFS(E751,"&gt;1",F751,"&gt;0")</f>
        <v>0</v>
      </c>
      <c r="H751" s="26">
        <v>55</v>
      </c>
      <c r="I751" s="20"/>
      <c r="J751" s="47">
        <v>1</v>
      </c>
      <c r="K751" s="23">
        <v>45692</v>
      </c>
      <c r="L751" s="21" t="s">
        <v>343</v>
      </c>
      <c r="M751" s="24" t="s">
        <v>907</v>
      </c>
      <c r="N751" s="21" t="s">
        <v>77</v>
      </c>
    </row>
    <row r="752" spans="1:14" ht="16.5" x14ac:dyDescent="0.3">
      <c r="A752" s="20" t="s">
        <v>39</v>
      </c>
      <c r="B752" s="20">
        <v>5</v>
      </c>
      <c r="C752" s="21" t="s">
        <v>1143</v>
      </c>
      <c r="D752" s="21" t="s">
        <v>93</v>
      </c>
      <c r="E752" s="22" t="e">
        <f xml:space="preserve"> COUNTIF(#REF!,#REF!)</f>
        <v>#REF!</v>
      </c>
      <c r="F752" s="22">
        <f>COUNTIF(D752, "*FQDW*")</f>
        <v>0</v>
      </c>
      <c r="G752" s="22">
        <f>+COUNTIFS(E752,"&gt;1",F752,"&gt;0")</f>
        <v>0</v>
      </c>
      <c r="H752" s="26">
        <v>55</v>
      </c>
      <c r="I752" s="20"/>
      <c r="J752" s="47">
        <v>1</v>
      </c>
      <c r="K752" s="23">
        <v>45692</v>
      </c>
      <c r="L752" s="21" t="s">
        <v>1009</v>
      </c>
      <c r="M752" s="24" t="s">
        <v>1144</v>
      </c>
      <c r="N752" s="21" t="s">
        <v>64</v>
      </c>
    </row>
    <row r="753" spans="1:14" ht="16.5" x14ac:dyDescent="0.3">
      <c r="A753" s="20" t="s">
        <v>39</v>
      </c>
      <c r="B753" s="20">
        <v>5</v>
      </c>
      <c r="C753" s="21" t="s">
        <v>1143</v>
      </c>
      <c r="D753" s="21" t="s">
        <v>93</v>
      </c>
      <c r="E753" s="22" t="e">
        <f xml:space="preserve"> COUNTIF(#REF!,#REF!)</f>
        <v>#REF!</v>
      </c>
      <c r="F753" s="22">
        <f>COUNTIF(D753, "*FQDW*")</f>
        <v>0</v>
      </c>
      <c r="G753" s="22">
        <f>+COUNTIFS(E753,"&gt;1",F753,"&gt;0")</f>
        <v>0</v>
      </c>
      <c r="H753" s="26">
        <v>55</v>
      </c>
      <c r="I753" s="20"/>
      <c r="J753" s="47">
        <v>1</v>
      </c>
      <c r="K753" s="23">
        <v>45692</v>
      </c>
      <c r="L753" s="21" t="s">
        <v>1009</v>
      </c>
      <c r="M753" s="24" t="s">
        <v>1144</v>
      </c>
      <c r="N753" s="21" t="s">
        <v>64</v>
      </c>
    </row>
    <row r="754" spans="1:14" ht="16.5" x14ac:dyDescent="0.3">
      <c r="A754" s="20" t="s">
        <v>39</v>
      </c>
      <c r="B754" s="20">
        <v>5</v>
      </c>
      <c r="C754" s="21" t="s">
        <v>1143</v>
      </c>
      <c r="D754" s="21" t="s">
        <v>93</v>
      </c>
      <c r="E754" s="22" t="e">
        <f xml:space="preserve"> COUNTIF(#REF!,#REF!)</f>
        <v>#REF!</v>
      </c>
      <c r="F754" s="22">
        <f>COUNTIF(D754, "*FQDW*")</f>
        <v>0</v>
      </c>
      <c r="G754" s="22">
        <f>+COUNTIFS(E754,"&gt;1",F754,"&gt;0")</f>
        <v>0</v>
      </c>
      <c r="H754" s="26">
        <v>55</v>
      </c>
      <c r="I754" s="20"/>
      <c r="J754" s="47">
        <v>1</v>
      </c>
      <c r="K754" s="23">
        <v>45692</v>
      </c>
      <c r="L754" s="21" t="s">
        <v>1009</v>
      </c>
      <c r="M754" s="24" t="s">
        <v>1144</v>
      </c>
      <c r="N754" s="21" t="s">
        <v>64</v>
      </c>
    </row>
    <row r="755" spans="1:14" ht="16.5" x14ac:dyDescent="0.3">
      <c r="A755" s="20" t="s">
        <v>39</v>
      </c>
      <c r="B755" s="20">
        <v>5</v>
      </c>
      <c r="C755" s="21" t="s">
        <v>1143</v>
      </c>
      <c r="D755" s="21" t="s">
        <v>93</v>
      </c>
      <c r="E755" s="22" t="e">
        <f xml:space="preserve"> COUNTIF(#REF!,#REF!)</f>
        <v>#REF!</v>
      </c>
      <c r="F755" s="22">
        <f>COUNTIF(D755, "*FQDW*")</f>
        <v>0</v>
      </c>
      <c r="G755" s="22">
        <f>+COUNTIFS(E755,"&gt;1",F755,"&gt;0")</f>
        <v>0</v>
      </c>
      <c r="H755" s="26">
        <v>55</v>
      </c>
      <c r="I755" s="20"/>
      <c r="J755" s="47">
        <v>1</v>
      </c>
      <c r="K755" s="23">
        <v>45692</v>
      </c>
      <c r="L755" s="21" t="s">
        <v>1009</v>
      </c>
      <c r="M755" s="24" t="s">
        <v>1144</v>
      </c>
      <c r="N755" s="21" t="s">
        <v>64</v>
      </c>
    </row>
    <row r="756" spans="1:14" ht="16.5" x14ac:dyDescent="0.3">
      <c r="A756" s="20" t="s">
        <v>39</v>
      </c>
      <c r="B756" s="20">
        <v>5</v>
      </c>
      <c r="C756" s="21" t="s">
        <v>1143</v>
      </c>
      <c r="D756" s="21" t="s">
        <v>93</v>
      </c>
      <c r="E756" s="22" t="e">
        <f xml:space="preserve"> COUNTIF(#REF!,#REF!)</f>
        <v>#REF!</v>
      </c>
      <c r="F756" s="22">
        <f>COUNTIF(D756, "*FQDW*")</f>
        <v>0</v>
      </c>
      <c r="G756" s="22">
        <f>+COUNTIFS(E756,"&gt;1",F756,"&gt;0")</f>
        <v>0</v>
      </c>
      <c r="H756" s="26">
        <v>55</v>
      </c>
      <c r="I756" s="20"/>
      <c r="J756" s="47">
        <v>1</v>
      </c>
      <c r="K756" s="23">
        <v>45692</v>
      </c>
      <c r="L756" s="21" t="s">
        <v>1009</v>
      </c>
      <c r="M756" s="24" t="s">
        <v>1144</v>
      </c>
      <c r="N756" s="21" t="s">
        <v>64</v>
      </c>
    </row>
    <row r="757" spans="1:14" ht="16.5" x14ac:dyDescent="0.3">
      <c r="A757" s="20" t="s">
        <v>39</v>
      </c>
      <c r="B757" s="20">
        <v>5</v>
      </c>
      <c r="C757" s="21" t="s">
        <v>1143</v>
      </c>
      <c r="D757" s="21" t="s">
        <v>93</v>
      </c>
      <c r="E757" s="22" t="e">
        <f xml:space="preserve"> COUNTIF(#REF!,#REF!)</f>
        <v>#REF!</v>
      </c>
      <c r="F757" s="22">
        <f>COUNTIF(D757, "*FQDW*")</f>
        <v>0</v>
      </c>
      <c r="G757" s="22">
        <f>+COUNTIFS(E757,"&gt;1",F757,"&gt;0")</f>
        <v>0</v>
      </c>
      <c r="H757" s="26">
        <v>55</v>
      </c>
      <c r="I757" s="20"/>
      <c r="J757" s="47">
        <v>1</v>
      </c>
      <c r="K757" s="23">
        <v>45692</v>
      </c>
      <c r="L757" s="21" t="s">
        <v>1009</v>
      </c>
      <c r="M757" s="24" t="s">
        <v>1144</v>
      </c>
      <c r="N757" s="21" t="s">
        <v>64</v>
      </c>
    </row>
    <row r="758" spans="1:14" ht="16.5" x14ac:dyDescent="0.3">
      <c r="A758" s="20" t="s">
        <v>39</v>
      </c>
      <c r="B758" s="20">
        <v>5</v>
      </c>
      <c r="C758" s="21" t="s">
        <v>1143</v>
      </c>
      <c r="D758" s="21" t="s">
        <v>93</v>
      </c>
      <c r="E758" s="22" t="e">
        <f xml:space="preserve"> COUNTIF(#REF!,#REF!)</f>
        <v>#REF!</v>
      </c>
      <c r="F758" s="22">
        <f>COUNTIF(D758, "*FQDW*")</f>
        <v>0</v>
      </c>
      <c r="G758" s="22">
        <f>+COUNTIFS(E758,"&gt;1",F758,"&gt;0")</f>
        <v>0</v>
      </c>
      <c r="H758" s="26">
        <v>55</v>
      </c>
      <c r="I758" s="20"/>
      <c r="J758" s="47">
        <v>1</v>
      </c>
      <c r="K758" s="23">
        <v>45692</v>
      </c>
      <c r="L758" s="21" t="s">
        <v>1009</v>
      </c>
      <c r="M758" s="24" t="s">
        <v>1144</v>
      </c>
      <c r="N758" s="21" t="s">
        <v>64</v>
      </c>
    </row>
    <row r="759" spans="1:14" ht="16.5" x14ac:dyDescent="0.3">
      <c r="A759" s="20" t="s">
        <v>39</v>
      </c>
      <c r="B759" s="20">
        <v>5</v>
      </c>
      <c r="C759" s="21" t="s">
        <v>1143</v>
      </c>
      <c r="D759" s="21" t="s">
        <v>93</v>
      </c>
      <c r="E759" s="22" t="e">
        <f xml:space="preserve"> COUNTIF(#REF!,#REF!)</f>
        <v>#REF!</v>
      </c>
      <c r="F759" s="22">
        <f>COUNTIF(D759, "*FQDW*")</f>
        <v>0</v>
      </c>
      <c r="G759" s="22">
        <f>+COUNTIFS(E759,"&gt;1",F759,"&gt;0")</f>
        <v>0</v>
      </c>
      <c r="H759" s="26">
        <v>55</v>
      </c>
      <c r="I759" s="20"/>
      <c r="J759" s="47">
        <v>1</v>
      </c>
      <c r="K759" s="23">
        <v>45692</v>
      </c>
      <c r="L759" s="21" t="s">
        <v>1009</v>
      </c>
      <c r="M759" s="24" t="s">
        <v>1144</v>
      </c>
      <c r="N759" s="21" t="s">
        <v>64</v>
      </c>
    </row>
    <row r="760" spans="1:14" ht="16.5" x14ac:dyDescent="0.3">
      <c r="A760" s="20" t="s">
        <v>39</v>
      </c>
      <c r="B760" s="20">
        <v>5</v>
      </c>
      <c r="C760" s="21" t="s">
        <v>1143</v>
      </c>
      <c r="D760" s="21" t="s">
        <v>93</v>
      </c>
      <c r="E760" s="22" t="e">
        <f xml:space="preserve"> COUNTIF(#REF!,#REF!)</f>
        <v>#REF!</v>
      </c>
      <c r="F760" s="22">
        <f>COUNTIF(D760, "*FQDW*")</f>
        <v>0</v>
      </c>
      <c r="G760" s="22">
        <f>+COUNTIFS(E760,"&gt;1",F760,"&gt;0")</f>
        <v>0</v>
      </c>
      <c r="H760" s="26">
        <v>55</v>
      </c>
      <c r="I760" s="20"/>
      <c r="J760" s="47">
        <v>1</v>
      </c>
      <c r="K760" s="23">
        <v>45692</v>
      </c>
      <c r="L760" s="21" t="s">
        <v>1009</v>
      </c>
      <c r="M760" s="24" t="s">
        <v>1144</v>
      </c>
      <c r="N760" s="21" t="s">
        <v>64</v>
      </c>
    </row>
    <row r="761" spans="1:14" ht="16.5" x14ac:dyDescent="0.3">
      <c r="A761" s="20" t="s">
        <v>39</v>
      </c>
      <c r="B761" s="20">
        <v>5</v>
      </c>
      <c r="C761" s="21" t="s">
        <v>1143</v>
      </c>
      <c r="D761" s="21" t="s">
        <v>93</v>
      </c>
      <c r="E761" s="22" t="e">
        <f xml:space="preserve"> COUNTIF(#REF!,#REF!)</f>
        <v>#REF!</v>
      </c>
      <c r="F761" s="22">
        <f>COUNTIF(D761, "*FQDW*")</f>
        <v>0</v>
      </c>
      <c r="G761" s="22">
        <f>+COUNTIFS(E761,"&gt;1",F761,"&gt;0")</f>
        <v>0</v>
      </c>
      <c r="H761" s="26">
        <v>55</v>
      </c>
      <c r="I761" s="20"/>
      <c r="J761" s="47">
        <v>1</v>
      </c>
      <c r="K761" s="23">
        <v>45692</v>
      </c>
      <c r="L761" s="21" t="s">
        <v>1009</v>
      </c>
      <c r="M761" s="24" t="s">
        <v>1144</v>
      </c>
      <c r="N761" s="21" t="s">
        <v>64</v>
      </c>
    </row>
    <row r="762" spans="1:14" ht="16.5" x14ac:dyDescent="0.3">
      <c r="A762" s="20" t="s">
        <v>39</v>
      </c>
      <c r="B762" s="20">
        <v>5</v>
      </c>
      <c r="C762" s="21" t="s">
        <v>1143</v>
      </c>
      <c r="D762" s="21" t="s">
        <v>93</v>
      </c>
      <c r="E762" s="22" t="e">
        <f xml:space="preserve"> COUNTIF(#REF!,#REF!)</f>
        <v>#REF!</v>
      </c>
      <c r="F762" s="22">
        <f>COUNTIF(D762, "*FQDW*")</f>
        <v>0</v>
      </c>
      <c r="G762" s="22">
        <f>+COUNTIFS(E762,"&gt;1",F762,"&gt;0")</f>
        <v>0</v>
      </c>
      <c r="H762" s="26">
        <v>55</v>
      </c>
      <c r="I762" s="20"/>
      <c r="J762" s="47">
        <v>1</v>
      </c>
      <c r="K762" s="23">
        <v>45692</v>
      </c>
      <c r="L762" s="21" t="s">
        <v>1009</v>
      </c>
      <c r="M762" s="24" t="s">
        <v>1144</v>
      </c>
      <c r="N762" s="21" t="s">
        <v>64</v>
      </c>
    </row>
    <row r="763" spans="1:14" ht="16.5" x14ac:dyDescent="0.3">
      <c r="A763" s="20" t="s">
        <v>39</v>
      </c>
      <c r="B763" s="20">
        <v>5</v>
      </c>
      <c r="C763" s="21" t="s">
        <v>1143</v>
      </c>
      <c r="D763" s="21" t="s">
        <v>90</v>
      </c>
      <c r="E763" s="22" t="e">
        <f xml:space="preserve"> COUNTIF(#REF!,#REF!)</f>
        <v>#REF!</v>
      </c>
      <c r="F763" s="22">
        <f>COUNTIF(D763, "*FQDW*")</f>
        <v>0</v>
      </c>
      <c r="G763" s="22">
        <f>+COUNTIFS(E763,"&gt;1",F763,"&gt;0")</f>
        <v>0</v>
      </c>
      <c r="H763" s="26">
        <v>55</v>
      </c>
      <c r="I763" s="20"/>
      <c r="J763" s="47">
        <v>1</v>
      </c>
      <c r="K763" s="23">
        <v>45692</v>
      </c>
      <c r="L763" s="21" t="s">
        <v>1009</v>
      </c>
      <c r="M763" s="24" t="s">
        <v>1144</v>
      </c>
      <c r="N763" s="21" t="s">
        <v>64</v>
      </c>
    </row>
    <row r="764" spans="1:14" ht="16.5" x14ac:dyDescent="0.3">
      <c r="A764" s="20" t="s">
        <v>39</v>
      </c>
      <c r="B764" s="20">
        <v>5</v>
      </c>
      <c r="C764" s="21" t="s">
        <v>1145</v>
      </c>
      <c r="D764" s="21" t="s">
        <v>93</v>
      </c>
      <c r="E764" s="22" t="e">
        <f xml:space="preserve"> COUNTIF(#REF!,#REF!)</f>
        <v>#REF!</v>
      </c>
      <c r="F764" s="22">
        <f>COUNTIF(D764, "*FQDW*")</f>
        <v>0</v>
      </c>
      <c r="G764" s="22">
        <f>+COUNTIFS(E764,"&gt;1",F764,"&gt;0")</f>
        <v>0</v>
      </c>
      <c r="H764" s="26">
        <v>58</v>
      </c>
      <c r="I764" s="20"/>
      <c r="J764" s="47">
        <v>1</v>
      </c>
      <c r="K764" s="23">
        <v>45692</v>
      </c>
      <c r="L764" s="21" t="s">
        <v>1146</v>
      </c>
      <c r="M764" s="24" t="s">
        <v>1147</v>
      </c>
      <c r="N764" s="21" t="s">
        <v>64</v>
      </c>
    </row>
    <row r="765" spans="1:14" ht="16.5" x14ac:dyDescent="0.3">
      <c r="A765" s="20" t="s">
        <v>39</v>
      </c>
      <c r="B765" s="20">
        <v>5</v>
      </c>
      <c r="C765" s="21" t="s">
        <v>1145</v>
      </c>
      <c r="D765" s="21" t="s">
        <v>93</v>
      </c>
      <c r="E765" s="22" t="e">
        <f xml:space="preserve"> COUNTIF(#REF!,#REF!)</f>
        <v>#REF!</v>
      </c>
      <c r="F765" s="22">
        <f>COUNTIF(D765, "*FQDW*")</f>
        <v>0</v>
      </c>
      <c r="G765" s="22">
        <f>+COUNTIFS(E765,"&gt;1",F765,"&gt;0")</f>
        <v>0</v>
      </c>
      <c r="H765" s="26">
        <v>58</v>
      </c>
      <c r="I765" s="20"/>
      <c r="J765" s="47">
        <v>1</v>
      </c>
      <c r="K765" s="23">
        <v>45692</v>
      </c>
      <c r="L765" s="21" t="s">
        <v>1146</v>
      </c>
      <c r="M765" s="24" t="s">
        <v>1147</v>
      </c>
      <c r="N765" s="21" t="s">
        <v>64</v>
      </c>
    </row>
    <row r="766" spans="1:14" ht="16.5" x14ac:dyDescent="0.3">
      <c r="A766" s="20" t="s">
        <v>39</v>
      </c>
      <c r="B766" s="20">
        <v>5</v>
      </c>
      <c r="C766" s="21" t="s">
        <v>1145</v>
      </c>
      <c r="D766" s="21" t="s">
        <v>93</v>
      </c>
      <c r="E766" s="22" t="e">
        <f xml:space="preserve"> COUNTIF(#REF!,#REF!)</f>
        <v>#REF!</v>
      </c>
      <c r="F766" s="22">
        <f>COUNTIF(D766, "*FQDW*")</f>
        <v>0</v>
      </c>
      <c r="G766" s="22">
        <f>+COUNTIFS(E766,"&gt;1",F766,"&gt;0")</f>
        <v>0</v>
      </c>
      <c r="H766" s="26">
        <v>58</v>
      </c>
      <c r="I766" s="20"/>
      <c r="J766" s="47">
        <v>1</v>
      </c>
      <c r="K766" s="23">
        <v>45692</v>
      </c>
      <c r="L766" s="21" t="s">
        <v>1146</v>
      </c>
      <c r="M766" s="24" t="s">
        <v>1147</v>
      </c>
      <c r="N766" s="21" t="s">
        <v>64</v>
      </c>
    </row>
    <row r="767" spans="1:14" ht="16.5" x14ac:dyDescent="0.3">
      <c r="A767" s="20" t="s">
        <v>39</v>
      </c>
      <c r="B767" s="20">
        <v>5</v>
      </c>
      <c r="C767" s="21" t="s">
        <v>1145</v>
      </c>
      <c r="D767" s="21" t="s">
        <v>93</v>
      </c>
      <c r="E767" s="22" t="e">
        <f xml:space="preserve"> COUNTIF(#REF!,#REF!)</f>
        <v>#REF!</v>
      </c>
      <c r="F767" s="22">
        <f>COUNTIF(D767, "*FQDW*")</f>
        <v>0</v>
      </c>
      <c r="G767" s="22">
        <f>+COUNTIFS(E767,"&gt;1",F767,"&gt;0")</f>
        <v>0</v>
      </c>
      <c r="H767" s="26">
        <v>58</v>
      </c>
      <c r="I767" s="20"/>
      <c r="J767" s="47">
        <v>1</v>
      </c>
      <c r="K767" s="23">
        <v>45692</v>
      </c>
      <c r="L767" s="21" t="s">
        <v>1146</v>
      </c>
      <c r="M767" s="24" t="s">
        <v>1147</v>
      </c>
      <c r="N767" s="21" t="s">
        <v>64</v>
      </c>
    </row>
    <row r="768" spans="1:14" ht="16.5" x14ac:dyDescent="0.3">
      <c r="A768" s="20" t="s">
        <v>39</v>
      </c>
      <c r="B768" s="20">
        <v>5</v>
      </c>
      <c r="C768" s="21" t="s">
        <v>1145</v>
      </c>
      <c r="D768" s="21" t="s">
        <v>93</v>
      </c>
      <c r="E768" s="22" t="e">
        <f xml:space="preserve"> COUNTIF(#REF!,#REF!)</f>
        <v>#REF!</v>
      </c>
      <c r="F768" s="22">
        <f>COUNTIF(D768, "*FQDW*")</f>
        <v>0</v>
      </c>
      <c r="G768" s="22">
        <f>+COUNTIFS(E768,"&gt;1",F768,"&gt;0")</f>
        <v>0</v>
      </c>
      <c r="H768" s="26">
        <v>58</v>
      </c>
      <c r="I768" s="20"/>
      <c r="J768" s="47">
        <v>1</v>
      </c>
      <c r="K768" s="23">
        <v>45692</v>
      </c>
      <c r="L768" s="21" t="s">
        <v>1146</v>
      </c>
      <c r="M768" s="24" t="s">
        <v>1147</v>
      </c>
      <c r="N768" s="21" t="s">
        <v>64</v>
      </c>
    </row>
    <row r="769" spans="1:14" ht="16.5" x14ac:dyDescent="0.3">
      <c r="A769" s="20" t="s">
        <v>39</v>
      </c>
      <c r="B769" s="20">
        <v>5</v>
      </c>
      <c r="C769" s="21" t="s">
        <v>1145</v>
      </c>
      <c r="D769" s="21" t="s">
        <v>93</v>
      </c>
      <c r="E769" s="22" t="e">
        <f xml:space="preserve"> COUNTIF(#REF!,#REF!)</f>
        <v>#REF!</v>
      </c>
      <c r="F769" s="22">
        <f>COUNTIF(D769, "*FQDW*")</f>
        <v>0</v>
      </c>
      <c r="G769" s="22">
        <f>+COUNTIFS(E769,"&gt;1",F769,"&gt;0")</f>
        <v>0</v>
      </c>
      <c r="H769" s="26">
        <v>58</v>
      </c>
      <c r="I769" s="20"/>
      <c r="J769" s="47">
        <v>1</v>
      </c>
      <c r="K769" s="23">
        <v>45692</v>
      </c>
      <c r="L769" s="21" t="s">
        <v>1146</v>
      </c>
      <c r="M769" s="24" t="s">
        <v>1147</v>
      </c>
      <c r="N769" s="21" t="s">
        <v>64</v>
      </c>
    </row>
    <row r="770" spans="1:14" ht="16.5" x14ac:dyDescent="0.3">
      <c r="A770" s="20" t="s">
        <v>39</v>
      </c>
      <c r="B770" s="20">
        <v>5</v>
      </c>
      <c r="C770" s="21" t="s">
        <v>1145</v>
      </c>
      <c r="D770" s="21" t="s">
        <v>93</v>
      </c>
      <c r="E770" s="22" t="e">
        <f xml:space="preserve"> COUNTIF(#REF!,#REF!)</f>
        <v>#REF!</v>
      </c>
      <c r="F770" s="22">
        <f>COUNTIF(D770, "*FQDW*")</f>
        <v>0</v>
      </c>
      <c r="G770" s="22">
        <f>+COUNTIFS(E770,"&gt;1",F770,"&gt;0")</f>
        <v>0</v>
      </c>
      <c r="H770" s="26">
        <v>58</v>
      </c>
      <c r="I770" s="20"/>
      <c r="J770" s="47">
        <v>1</v>
      </c>
      <c r="K770" s="23">
        <v>45692</v>
      </c>
      <c r="L770" s="21" t="s">
        <v>1146</v>
      </c>
      <c r="M770" s="24" t="s">
        <v>1147</v>
      </c>
      <c r="N770" s="21" t="s">
        <v>64</v>
      </c>
    </row>
    <row r="771" spans="1:14" ht="16.5" x14ac:dyDescent="0.3">
      <c r="A771" s="20" t="s">
        <v>39</v>
      </c>
      <c r="B771" s="20">
        <v>5</v>
      </c>
      <c r="C771" s="21" t="s">
        <v>1145</v>
      </c>
      <c r="D771" s="21" t="s">
        <v>93</v>
      </c>
      <c r="E771" s="22" t="e">
        <f xml:space="preserve"> COUNTIF(#REF!,#REF!)</f>
        <v>#REF!</v>
      </c>
      <c r="F771" s="22">
        <f>COUNTIF(D771, "*FQDW*")</f>
        <v>0</v>
      </c>
      <c r="G771" s="22">
        <f>+COUNTIFS(E771,"&gt;1",F771,"&gt;0")</f>
        <v>0</v>
      </c>
      <c r="H771" s="26">
        <v>58</v>
      </c>
      <c r="I771" s="20"/>
      <c r="J771" s="47">
        <v>1</v>
      </c>
      <c r="K771" s="23">
        <v>45692</v>
      </c>
      <c r="L771" s="21" t="s">
        <v>1146</v>
      </c>
      <c r="M771" s="24" t="s">
        <v>1147</v>
      </c>
      <c r="N771" s="21" t="s">
        <v>64</v>
      </c>
    </row>
    <row r="772" spans="1:14" ht="16.5" x14ac:dyDescent="0.3">
      <c r="A772" s="20" t="s">
        <v>39</v>
      </c>
      <c r="B772" s="20">
        <v>5</v>
      </c>
      <c r="C772" s="21" t="s">
        <v>1145</v>
      </c>
      <c r="D772" s="21" t="s">
        <v>93</v>
      </c>
      <c r="E772" s="22" t="e">
        <f xml:space="preserve"> COUNTIF(#REF!,#REF!)</f>
        <v>#REF!</v>
      </c>
      <c r="F772" s="22">
        <f>COUNTIF(D772, "*FQDW*")</f>
        <v>0</v>
      </c>
      <c r="G772" s="22">
        <f>+COUNTIFS(E772,"&gt;1",F772,"&gt;0")</f>
        <v>0</v>
      </c>
      <c r="H772" s="26">
        <v>58</v>
      </c>
      <c r="I772" s="20"/>
      <c r="J772" s="47">
        <v>1</v>
      </c>
      <c r="K772" s="23">
        <v>45692</v>
      </c>
      <c r="L772" s="21" t="s">
        <v>1146</v>
      </c>
      <c r="M772" s="24" t="s">
        <v>1147</v>
      </c>
      <c r="N772" s="21" t="s">
        <v>64</v>
      </c>
    </row>
    <row r="773" spans="1:14" ht="16.5" x14ac:dyDescent="0.3">
      <c r="A773" s="20" t="s">
        <v>39</v>
      </c>
      <c r="B773" s="20">
        <v>5</v>
      </c>
      <c r="C773" s="21" t="s">
        <v>1145</v>
      </c>
      <c r="D773" s="21" t="s">
        <v>93</v>
      </c>
      <c r="E773" s="22" t="e">
        <f xml:space="preserve"> COUNTIF(#REF!,#REF!)</f>
        <v>#REF!</v>
      </c>
      <c r="F773" s="22">
        <f>COUNTIF(D773, "*FQDW*")</f>
        <v>0</v>
      </c>
      <c r="G773" s="22">
        <f>+COUNTIFS(E773,"&gt;1",F773,"&gt;0")</f>
        <v>0</v>
      </c>
      <c r="H773" s="26">
        <v>58</v>
      </c>
      <c r="I773" s="20"/>
      <c r="J773" s="47">
        <v>1</v>
      </c>
      <c r="K773" s="23">
        <v>45692</v>
      </c>
      <c r="L773" s="21" t="s">
        <v>1146</v>
      </c>
      <c r="M773" s="24" t="s">
        <v>1147</v>
      </c>
      <c r="N773" s="21" t="s">
        <v>64</v>
      </c>
    </row>
    <row r="774" spans="1:14" ht="16.5" x14ac:dyDescent="0.3">
      <c r="A774" s="20" t="s">
        <v>39</v>
      </c>
      <c r="B774" s="20">
        <v>5</v>
      </c>
      <c r="C774" s="21" t="s">
        <v>1145</v>
      </c>
      <c r="D774" s="21" t="s">
        <v>93</v>
      </c>
      <c r="E774" s="22" t="e">
        <f xml:space="preserve"> COUNTIF(#REF!,#REF!)</f>
        <v>#REF!</v>
      </c>
      <c r="F774" s="22">
        <f>COUNTIF(D774, "*FQDW*")</f>
        <v>0</v>
      </c>
      <c r="G774" s="22">
        <f>+COUNTIFS(E774,"&gt;1",F774,"&gt;0")</f>
        <v>0</v>
      </c>
      <c r="H774" s="26">
        <v>58</v>
      </c>
      <c r="I774" s="20"/>
      <c r="J774" s="47">
        <v>1</v>
      </c>
      <c r="K774" s="23">
        <v>45692</v>
      </c>
      <c r="L774" s="21" t="s">
        <v>1146</v>
      </c>
      <c r="M774" s="24" t="s">
        <v>1147</v>
      </c>
      <c r="N774" s="21" t="s">
        <v>64</v>
      </c>
    </row>
    <row r="775" spans="1:14" ht="16.5" x14ac:dyDescent="0.3">
      <c r="A775" s="20" t="s">
        <v>39</v>
      </c>
      <c r="B775" s="20">
        <v>5</v>
      </c>
      <c r="C775" s="21" t="s">
        <v>1145</v>
      </c>
      <c r="D775" s="21" t="s">
        <v>93</v>
      </c>
      <c r="E775" s="22" t="e">
        <f xml:space="preserve"> COUNTIF(#REF!,#REF!)</f>
        <v>#REF!</v>
      </c>
      <c r="F775" s="22">
        <f>COUNTIF(D775, "*FQDW*")</f>
        <v>0</v>
      </c>
      <c r="G775" s="22">
        <f>+COUNTIFS(E775,"&gt;1",F775,"&gt;0")</f>
        <v>0</v>
      </c>
      <c r="H775" s="26">
        <v>58</v>
      </c>
      <c r="I775" s="20"/>
      <c r="J775" s="47">
        <v>1</v>
      </c>
      <c r="K775" s="23">
        <v>45692</v>
      </c>
      <c r="L775" s="21" t="s">
        <v>1146</v>
      </c>
      <c r="M775" s="24" t="s">
        <v>1147</v>
      </c>
      <c r="N775" s="21" t="s">
        <v>64</v>
      </c>
    </row>
    <row r="776" spans="1:14" ht="16.5" x14ac:dyDescent="0.3">
      <c r="A776" s="20" t="s">
        <v>39</v>
      </c>
      <c r="B776" s="20">
        <v>5</v>
      </c>
      <c r="C776" s="21" t="s">
        <v>1145</v>
      </c>
      <c r="D776" s="21" t="s">
        <v>93</v>
      </c>
      <c r="E776" s="22" t="e">
        <f xml:space="preserve"> COUNTIF(#REF!,#REF!)</f>
        <v>#REF!</v>
      </c>
      <c r="F776" s="22">
        <f>COUNTIF(D776, "*FQDW*")</f>
        <v>0</v>
      </c>
      <c r="G776" s="22">
        <f>+COUNTIFS(E776,"&gt;1",F776,"&gt;0")</f>
        <v>0</v>
      </c>
      <c r="H776" s="26">
        <v>58</v>
      </c>
      <c r="I776" s="20"/>
      <c r="J776" s="47">
        <v>1</v>
      </c>
      <c r="K776" s="23">
        <v>45692</v>
      </c>
      <c r="L776" s="21" t="s">
        <v>1146</v>
      </c>
      <c r="M776" s="24" t="s">
        <v>1147</v>
      </c>
      <c r="N776" s="21" t="s">
        <v>64</v>
      </c>
    </row>
    <row r="777" spans="1:14" ht="16.5" x14ac:dyDescent="0.3">
      <c r="A777" s="20" t="s">
        <v>39</v>
      </c>
      <c r="B777" s="20">
        <v>5</v>
      </c>
      <c r="C777" s="21" t="s">
        <v>1145</v>
      </c>
      <c r="D777" s="21" t="s">
        <v>93</v>
      </c>
      <c r="E777" s="22" t="e">
        <f xml:space="preserve"> COUNTIF(#REF!,#REF!)</f>
        <v>#REF!</v>
      </c>
      <c r="F777" s="22">
        <f>COUNTIF(D777, "*FQDW*")</f>
        <v>0</v>
      </c>
      <c r="G777" s="22">
        <f>+COUNTIFS(E777,"&gt;1",F777,"&gt;0")</f>
        <v>0</v>
      </c>
      <c r="H777" s="26">
        <v>58</v>
      </c>
      <c r="I777" s="20"/>
      <c r="J777" s="47">
        <v>1</v>
      </c>
      <c r="K777" s="23">
        <v>45692</v>
      </c>
      <c r="L777" s="21" t="s">
        <v>1146</v>
      </c>
      <c r="M777" s="24" t="s">
        <v>1147</v>
      </c>
      <c r="N777" s="21" t="s">
        <v>64</v>
      </c>
    </row>
    <row r="778" spans="1:14" ht="16.5" x14ac:dyDescent="0.3">
      <c r="A778" s="20" t="s">
        <v>39</v>
      </c>
      <c r="B778" s="20">
        <v>5</v>
      </c>
      <c r="C778" s="21" t="s">
        <v>1145</v>
      </c>
      <c r="D778" s="21" t="s">
        <v>93</v>
      </c>
      <c r="E778" s="22" t="e">
        <f xml:space="preserve"> COUNTIF(#REF!,#REF!)</f>
        <v>#REF!</v>
      </c>
      <c r="F778" s="22">
        <f>COUNTIF(D778, "*FQDW*")</f>
        <v>0</v>
      </c>
      <c r="G778" s="22">
        <f>+COUNTIFS(E778,"&gt;1",F778,"&gt;0")</f>
        <v>0</v>
      </c>
      <c r="H778" s="26">
        <v>58</v>
      </c>
      <c r="I778" s="20"/>
      <c r="J778" s="47">
        <v>1</v>
      </c>
      <c r="K778" s="23">
        <v>45692</v>
      </c>
      <c r="L778" s="21" t="s">
        <v>1146</v>
      </c>
      <c r="M778" s="24" t="s">
        <v>1147</v>
      </c>
      <c r="N778" s="21" t="s">
        <v>64</v>
      </c>
    </row>
    <row r="779" spans="1:14" ht="16.5" x14ac:dyDescent="0.3">
      <c r="A779" s="20" t="s">
        <v>39</v>
      </c>
      <c r="B779" s="20">
        <v>5</v>
      </c>
      <c r="C779" s="21" t="s">
        <v>1145</v>
      </c>
      <c r="D779" s="21" t="s">
        <v>93</v>
      </c>
      <c r="E779" s="22" t="e">
        <f xml:space="preserve"> COUNTIF(#REF!,#REF!)</f>
        <v>#REF!</v>
      </c>
      <c r="F779" s="22">
        <f>COUNTIF(D779, "*FQDW*")</f>
        <v>0</v>
      </c>
      <c r="G779" s="22">
        <f>+COUNTIFS(E779,"&gt;1",F779,"&gt;0")</f>
        <v>0</v>
      </c>
      <c r="H779" s="26">
        <v>58</v>
      </c>
      <c r="I779" s="20"/>
      <c r="J779" s="47">
        <v>1</v>
      </c>
      <c r="K779" s="23">
        <v>45692</v>
      </c>
      <c r="L779" s="21" t="s">
        <v>1146</v>
      </c>
      <c r="M779" s="24" t="s">
        <v>1147</v>
      </c>
      <c r="N779" s="21" t="s">
        <v>64</v>
      </c>
    </row>
    <row r="780" spans="1:14" ht="16.5" x14ac:dyDescent="0.3">
      <c r="A780" s="20" t="s">
        <v>39</v>
      </c>
      <c r="B780" s="20">
        <v>5</v>
      </c>
      <c r="C780" s="21" t="s">
        <v>1145</v>
      </c>
      <c r="D780" s="21" t="s">
        <v>93</v>
      </c>
      <c r="E780" s="22" t="e">
        <f xml:space="preserve"> COUNTIF(#REF!,#REF!)</f>
        <v>#REF!</v>
      </c>
      <c r="F780" s="22">
        <f>COUNTIF(D780, "*FQDW*")</f>
        <v>0</v>
      </c>
      <c r="G780" s="22">
        <f>+COUNTIFS(E780,"&gt;1",F780,"&gt;0")</f>
        <v>0</v>
      </c>
      <c r="H780" s="26">
        <v>58</v>
      </c>
      <c r="I780" s="20"/>
      <c r="J780" s="47">
        <v>1</v>
      </c>
      <c r="K780" s="23">
        <v>45692</v>
      </c>
      <c r="L780" s="21" t="s">
        <v>1146</v>
      </c>
      <c r="M780" s="24" t="s">
        <v>1147</v>
      </c>
      <c r="N780" s="21" t="s">
        <v>64</v>
      </c>
    </row>
    <row r="781" spans="1:14" ht="16.5" x14ac:dyDescent="0.3">
      <c r="A781" s="20" t="s">
        <v>39</v>
      </c>
      <c r="B781" s="20">
        <v>5</v>
      </c>
      <c r="C781" s="21" t="s">
        <v>1145</v>
      </c>
      <c r="D781" s="21" t="s">
        <v>93</v>
      </c>
      <c r="E781" s="22" t="e">
        <f xml:space="preserve"> COUNTIF(#REF!,#REF!)</f>
        <v>#REF!</v>
      </c>
      <c r="F781" s="22">
        <f>COUNTIF(D781, "*FQDW*")</f>
        <v>0</v>
      </c>
      <c r="G781" s="22">
        <f>+COUNTIFS(E781,"&gt;1",F781,"&gt;0")</f>
        <v>0</v>
      </c>
      <c r="H781" s="26">
        <v>58</v>
      </c>
      <c r="I781" s="20"/>
      <c r="J781" s="47">
        <v>1</v>
      </c>
      <c r="K781" s="23">
        <v>45692</v>
      </c>
      <c r="L781" s="21" t="s">
        <v>1146</v>
      </c>
      <c r="M781" s="24" t="s">
        <v>1147</v>
      </c>
      <c r="N781" s="21" t="s">
        <v>64</v>
      </c>
    </row>
    <row r="782" spans="1:14" ht="16.5" x14ac:dyDescent="0.3">
      <c r="A782" s="20" t="s">
        <v>39</v>
      </c>
      <c r="B782" s="20">
        <v>5</v>
      </c>
      <c r="C782" s="21" t="s">
        <v>1145</v>
      </c>
      <c r="D782" s="21" t="s">
        <v>93</v>
      </c>
      <c r="E782" s="22" t="e">
        <f xml:space="preserve"> COUNTIF(#REF!,#REF!)</f>
        <v>#REF!</v>
      </c>
      <c r="F782" s="22">
        <f>COUNTIF(D782, "*FQDW*")</f>
        <v>0</v>
      </c>
      <c r="G782" s="22">
        <f>+COUNTIFS(E782,"&gt;1",F782,"&gt;0")</f>
        <v>0</v>
      </c>
      <c r="H782" s="26">
        <v>58</v>
      </c>
      <c r="I782" s="20"/>
      <c r="J782" s="47">
        <v>1</v>
      </c>
      <c r="K782" s="23">
        <v>45692</v>
      </c>
      <c r="L782" s="21" t="s">
        <v>1146</v>
      </c>
      <c r="M782" s="24" t="s">
        <v>1147</v>
      </c>
      <c r="N782" s="21" t="s">
        <v>64</v>
      </c>
    </row>
    <row r="783" spans="1:14" ht="16.5" x14ac:dyDescent="0.3">
      <c r="A783" s="20" t="s">
        <v>39</v>
      </c>
      <c r="B783" s="20">
        <v>5</v>
      </c>
      <c r="C783" s="21" t="s">
        <v>1145</v>
      </c>
      <c r="D783" s="21" t="s">
        <v>93</v>
      </c>
      <c r="E783" s="22" t="e">
        <f xml:space="preserve"> COUNTIF(#REF!,#REF!)</f>
        <v>#REF!</v>
      </c>
      <c r="F783" s="22">
        <f>COUNTIF(D783, "*FQDW*")</f>
        <v>0</v>
      </c>
      <c r="G783" s="22">
        <f>+COUNTIFS(E783,"&gt;1",F783,"&gt;0")</f>
        <v>0</v>
      </c>
      <c r="H783" s="26">
        <v>58</v>
      </c>
      <c r="I783" s="20"/>
      <c r="J783" s="47">
        <v>1</v>
      </c>
      <c r="K783" s="23">
        <v>45692</v>
      </c>
      <c r="L783" s="21" t="s">
        <v>1146</v>
      </c>
      <c r="M783" s="24" t="s">
        <v>1147</v>
      </c>
      <c r="N783" s="21" t="s">
        <v>64</v>
      </c>
    </row>
    <row r="784" spans="1:14" ht="16.5" x14ac:dyDescent="0.3">
      <c r="A784" s="20" t="s">
        <v>39</v>
      </c>
      <c r="B784" s="20">
        <v>5</v>
      </c>
      <c r="C784" s="21" t="s">
        <v>1145</v>
      </c>
      <c r="D784" s="21" t="s">
        <v>93</v>
      </c>
      <c r="E784" s="22" t="e">
        <f xml:space="preserve"> COUNTIF(#REF!,#REF!)</f>
        <v>#REF!</v>
      </c>
      <c r="F784" s="22">
        <f>COUNTIF(D784, "*FQDW*")</f>
        <v>0</v>
      </c>
      <c r="G784" s="22">
        <f>+COUNTIFS(E784,"&gt;1",F784,"&gt;0")</f>
        <v>0</v>
      </c>
      <c r="H784" s="26">
        <v>58</v>
      </c>
      <c r="I784" s="20"/>
      <c r="J784" s="47">
        <v>1</v>
      </c>
      <c r="K784" s="23">
        <v>45692</v>
      </c>
      <c r="L784" s="21" t="s">
        <v>1146</v>
      </c>
      <c r="M784" s="24" t="s">
        <v>1147</v>
      </c>
      <c r="N784" s="21" t="s">
        <v>64</v>
      </c>
    </row>
    <row r="785" spans="1:14" ht="16.5" x14ac:dyDescent="0.3">
      <c r="A785" s="20" t="s">
        <v>39</v>
      </c>
      <c r="B785" s="20">
        <v>5</v>
      </c>
      <c r="C785" s="21" t="s">
        <v>1145</v>
      </c>
      <c r="D785" s="21" t="s">
        <v>93</v>
      </c>
      <c r="E785" s="22" t="e">
        <f xml:space="preserve"> COUNTIF(#REF!,#REF!)</f>
        <v>#REF!</v>
      </c>
      <c r="F785" s="22">
        <f>COUNTIF(D785, "*FQDW*")</f>
        <v>0</v>
      </c>
      <c r="G785" s="22">
        <f>+COUNTIFS(E785,"&gt;1",F785,"&gt;0")</f>
        <v>0</v>
      </c>
      <c r="H785" s="26">
        <v>58</v>
      </c>
      <c r="I785" s="20"/>
      <c r="J785" s="47">
        <v>1</v>
      </c>
      <c r="K785" s="23">
        <v>45692</v>
      </c>
      <c r="L785" s="21" t="s">
        <v>1146</v>
      </c>
      <c r="M785" s="24" t="s">
        <v>1147</v>
      </c>
      <c r="N785" s="21" t="s">
        <v>64</v>
      </c>
    </row>
    <row r="786" spans="1:14" ht="16.5" x14ac:dyDescent="0.3">
      <c r="A786" s="20" t="s">
        <v>39</v>
      </c>
      <c r="B786" s="20">
        <v>5</v>
      </c>
      <c r="C786" s="21" t="s">
        <v>1145</v>
      </c>
      <c r="D786" s="21" t="s">
        <v>93</v>
      </c>
      <c r="E786" s="22" t="e">
        <f xml:space="preserve"> COUNTIF(#REF!,#REF!)</f>
        <v>#REF!</v>
      </c>
      <c r="F786" s="22">
        <f>COUNTIF(D786, "*FQDW*")</f>
        <v>0</v>
      </c>
      <c r="G786" s="22">
        <f>+COUNTIFS(E786,"&gt;1",F786,"&gt;0")</f>
        <v>0</v>
      </c>
      <c r="H786" s="26">
        <v>58</v>
      </c>
      <c r="I786" s="20"/>
      <c r="J786" s="47">
        <v>1</v>
      </c>
      <c r="K786" s="23">
        <v>45692</v>
      </c>
      <c r="L786" s="21" t="s">
        <v>1146</v>
      </c>
      <c r="M786" s="24" t="s">
        <v>1147</v>
      </c>
      <c r="N786" s="21" t="s">
        <v>64</v>
      </c>
    </row>
    <row r="787" spans="1:14" ht="16.5" x14ac:dyDescent="0.3">
      <c r="A787" s="20" t="s">
        <v>39</v>
      </c>
      <c r="B787" s="20">
        <v>5</v>
      </c>
      <c r="C787" s="21" t="s">
        <v>1145</v>
      </c>
      <c r="D787" s="21" t="s">
        <v>93</v>
      </c>
      <c r="E787" s="22" t="e">
        <f xml:space="preserve"> COUNTIF(#REF!,#REF!)</f>
        <v>#REF!</v>
      </c>
      <c r="F787" s="22">
        <f>COUNTIF(D787, "*FQDW*")</f>
        <v>0</v>
      </c>
      <c r="G787" s="22">
        <f>+COUNTIFS(E787,"&gt;1",F787,"&gt;0")</f>
        <v>0</v>
      </c>
      <c r="H787" s="26">
        <v>58</v>
      </c>
      <c r="I787" s="20"/>
      <c r="J787" s="47">
        <v>1</v>
      </c>
      <c r="K787" s="23">
        <v>45692</v>
      </c>
      <c r="L787" s="21" t="s">
        <v>1146</v>
      </c>
      <c r="M787" s="24" t="s">
        <v>1147</v>
      </c>
      <c r="N787" s="21" t="s">
        <v>64</v>
      </c>
    </row>
    <row r="788" spans="1:14" ht="16.5" x14ac:dyDescent="0.3">
      <c r="A788" s="20" t="s">
        <v>39</v>
      </c>
      <c r="B788" s="20">
        <v>5</v>
      </c>
      <c r="C788" s="21" t="s">
        <v>1145</v>
      </c>
      <c r="D788" s="21" t="s">
        <v>93</v>
      </c>
      <c r="E788" s="22" t="e">
        <f xml:space="preserve"> COUNTIF(#REF!,#REF!)</f>
        <v>#REF!</v>
      </c>
      <c r="F788" s="22">
        <f>COUNTIF(D788, "*FQDW*")</f>
        <v>0</v>
      </c>
      <c r="G788" s="22">
        <f>+COUNTIFS(E788,"&gt;1",F788,"&gt;0")</f>
        <v>0</v>
      </c>
      <c r="H788" s="26">
        <v>58</v>
      </c>
      <c r="I788" s="20"/>
      <c r="J788" s="47">
        <v>1</v>
      </c>
      <c r="K788" s="23">
        <v>45692</v>
      </c>
      <c r="L788" s="21" t="s">
        <v>1146</v>
      </c>
      <c r="M788" s="24" t="s">
        <v>1147</v>
      </c>
      <c r="N788" s="21" t="s">
        <v>64</v>
      </c>
    </row>
    <row r="789" spans="1:14" ht="16.5" x14ac:dyDescent="0.3">
      <c r="A789" s="20" t="s">
        <v>39</v>
      </c>
      <c r="B789" s="20">
        <v>5</v>
      </c>
      <c r="C789" s="21" t="s">
        <v>1145</v>
      </c>
      <c r="D789" s="21" t="s">
        <v>93</v>
      </c>
      <c r="E789" s="22" t="e">
        <f xml:space="preserve"> COUNTIF(#REF!,#REF!)</f>
        <v>#REF!</v>
      </c>
      <c r="F789" s="22">
        <f>COUNTIF(D789, "*FQDW*")</f>
        <v>0</v>
      </c>
      <c r="G789" s="22">
        <f>+COUNTIFS(E789,"&gt;1",F789,"&gt;0")</f>
        <v>0</v>
      </c>
      <c r="H789" s="26">
        <v>58</v>
      </c>
      <c r="I789" s="20"/>
      <c r="J789" s="47">
        <v>1</v>
      </c>
      <c r="K789" s="23">
        <v>45692</v>
      </c>
      <c r="L789" s="21" t="s">
        <v>1146</v>
      </c>
      <c r="M789" s="24" t="s">
        <v>1147</v>
      </c>
      <c r="N789" s="21" t="s">
        <v>64</v>
      </c>
    </row>
    <row r="790" spans="1:14" ht="16.5" x14ac:dyDescent="0.3">
      <c r="A790" s="20" t="s">
        <v>39</v>
      </c>
      <c r="B790" s="20">
        <v>5</v>
      </c>
      <c r="C790" s="21" t="s">
        <v>1145</v>
      </c>
      <c r="D790" s="21" t="s">
        <v>93</v>
      </c>
      <c r="E790" s="22" t="e">
        <f xml:space="preserve"> COUNTIF(#REF!,#REF!)</f>
        <v>#REF!</v>
      </c>
      <c r="F790" s="22">
        <f>COUNTIF(D790, "*FQDW*")</f>
        <v>0</v>
      </c>
      <c r="G790" s="22">
        <f>+COUNTIFS(E790,"&gt;1",F790,"&gt;0")</f>
        <v>0</v>
      </c>
      <c r="H790" s="26">
        <v>58</v>
      </c>
      <c r="I790" s="20"/>
      <c r="J790" s="47">
        <v>1</v>
      </c>
      <c r="K790" s="23">
        <v>45692</v>
      </c>
      <c r="L790" s="21" t="s">
        <v>1146</v>
      </c>
      <c r="M790" s="24" t="s">
        <v>1147</v>
      </c>
      <c r="N790" s="21" t="s">
        <v>64</v>
      </c>
    </row>
    <row r="791" spans="1:14" ht="16.5" x14ac:dyDescent="0.3">
      <c r="A791" s="20" t="s">
        <v>39</v>
      </c>
      <c r="B791" s="20">
        <v>5</v>
      </c>
      <c r="C791" s="21" t="s">
        <v>1145</v>
      </c>
      <c r="D791" s="21" t="s">
        <v>93</v>
      </c>
      <c r="E791" s="22" t="e">
        <f xml:space="preserve"> COUNTIF(#REF!,#REF!)</f>
        <v>#REF!</v>
      </c>
      <c r="F791" s="22">
        <f>COUNTIF(D791, "*FQDW*")</f>
        <v>0</v>
      </c>
      <c r="G791" s="22">
        <f>+COUNTIFS(E791,"&gt;1",F791,"&gt;0")</f>
        <v>0</v>
      </c>
      <c r="H791" s="26">
        <v>58</v>
      </c>
      <c r="I791" s="20"/>
      <c r="J791" s="47">
        <v>1</v>
      </c>
      <c r="K791" s="23">
        <v>45692</v>
      </c>
      <c r="L791" s="21" t="s">
        <v>1146</v>
      </c>
      <c r="M791" s="24" t="s">
        <v>1147</v>
      </c>
      <c r="N791" s="21" t="s">
        <v>64</v>
      </c>
    </row>
    <row r="792" spans="1:14" ht="16.5" x14ac:dyDescent="0.3">
      <c r="A792" s="20" t="s">
        <v>39</v>
      </c>
      <c r="B792" s="20">
        <v>5</v>
      </c>
      <c r="C792" s="21" t="s">
        <v>1145</v>
      </c>
      <c r="D792" s="21" t="s">
        <v>93</v>
      </c>
      <c r="E792" s="22" t="e">
        <f xml:space="preserve"> COUNTIF(#REF!,#REF!)</f>
        <v>#REF!</v>
      </c>
      <c r="F792" s="22">
        <f>COUNTIF(D792, "*FQDW*")</f>
        <v>0</v>
      </c>
      <c r="G792" s="22">
        <f>+COUNTIFS(E792,"&gt;1",F792,"&gt;0")</f>
        <v>0</v>
      </c>
      <c r="H792" s="26">
        <v>58</v>
      </c>
      <c r="I792" s="20"/>
      <c r="J792" s="47">
        <v>1</v>
      </c>
      <c r="K792" s="23">
        <v>45692</v>
      </c>
      <c r="L792" s="21" t="s">
        <v>1146</v>
      </c>
      <c r="M792" s="24" t="s">
        <v>1147</v>
      </c>
      <c r="N792" s="21" t="s">
        <v>64</v>
      </c>
    </row>
    <row r="793" spans="1:14" ht="16.5" x14ac:dyDescent="0.3">
      <c r="A793" s="20" t="s">
        <v>39</v>
      </c>
      <c r="B793" s="20">
        <v>5</v>
      </c>
      <c r="C793" s="21" t="s">
        <v>1145</v>
      </c>
      <c r="D793" s="21" t="s">
        <v>93</v>
      </c>
      <c r="E793" s="22" t="e">
        <f xml:space="preserve"> COUNTIF(#REF!,#REF!)</f>
        <v>#REF!</v>
      </c>
      <c r="F793" s="22">
        <f>COUNTIF(D793, "*FQDW*")</f>
        <v>0</v>
      </c>
      <c r="G793" s="22">
        <f>+COUNTIFS(E793,"&gt;1",F793,"&gt;0")</f>
        <v>0</v>
      </c>
      <c r="H793" s="26">
        <v>58</v>
      </c>
      <c r="I793" s="20"/>
      <c r="J793" s="47">
        <v>1</v>
      </c>
      <c r="K793" s="23">
        <v>45692</v>
      </c>
      <c r="L793" s="21" t="s">
        <v>1146</v>
      </c>
      <c r="M793" s="24" t="s">
        <v>1147</v>
      </c>
      <c r="N793" s="21" t="s">
        <v>64</v>
      </c>
    </row>
    <row r="794" spans="1:14" ht="16.5" x14ac:dyDescent="0.3">
      <c r="A794" s="20" t="s">
        <v>39</v>
      </c>
      <c r="B794" s="20">
        <v>5</v>
      </c>
      <c r="C794" s="21" t="s">
        <v>1145</v>
      </c>
      <c r="D794" s="21" t="s">
        <v>93</v>
      </c>
      <c r="E794" s="22" t="e">
        <f xml:space="preserve"> COUNTIF(#REF!,#REF!)</f>
        <v>#REF!</v>
      </c>
      <c r="F794" s="22">
        <f>COUNTIF(D794, "*FQDW*")</f>
        <v>0</v>
      </c>
      <c r="G794" s="22">
        <f>+COUNTIFS(E794,"&gt;1",F794,"&gt;0")</f>
        <v>0</v>
      </c>
      <c r="H794" s="26">
        <v>58</v>
      </c>
      <c r="I794" s="20"/>
      <c r="J794" s="47">
        <v>1</v>
      </c>
      <c r="K794" s="23">
        <v>45692</v>
      </c>
      <c r="L794" s="21" t="s">
        <v>1146</v>
      </c>
      <c r="M794" s="24" t="s">
        <v>1147</v>
      </c>
      <c r="N794" s="21" t="s">
        <v>64</v>
      </c>
    </row>
    <row r="795" spans="1:14" ht="16.5" x14ac:dyDescent="0.3">
      <c r="A795" s="20" t="s">
        <v>39</v>
      </c>
      <c r="B795" s="20">
        <v>5</v>
      </c>
      <c r="C795" s="21" t="s">
        <v>1145</v>
      </c>
      <c r="D795" s="21" t="s">
        <v>93</v>
      </c>
      <c r="E795" s="22" t="e">
        <f xml:space="preserve"> COUNTIF(#REF!,#REF!)</f>
        <v>#REF!</v>
      </c>
      <c r="F795" s="22">
        <f>COUNTIF(D795, "*FQDW*")</f>
        <v>0</v>
      </c>
      <c r="G795" s="22">
        <f>+COUNTIFS(E795,"&gt;1",F795,"&gt;0")</f>
        <v>0</v>
      </c>
      <c r="H795" s="26">
        <v>58</v>
      </c>
      <c r="I795" s="20"/>
      <c r="J795" s="47">
        <v>1</v>
      </c>
      <c r="K795" s="23">
        <v>45692</v>
      </c>
      <c r="L795" s="21" t="s">
        <v>1146</v>
      </c>
      <c r="M795" s="24" t="s">
        <v>1147</v>
      </c>
      <c r="N795" s="21" t="s">
        <v>64</v>
      </c>
    </row>
    <row r="796" spans="1:14" ht="16.5" x14ac:dyDescent="0.3">
      <c r="A796" s="20" t="s">
        <v>39</v>
      </c>
      <c r="B796" s="20">
        <v>5</v>
      </c>
      <c r="C796" s="21" t="s">
        <v>1145</v>
      </c>
      <c r="D796" s="21" t="s">
        <v>93</v>
      </c>
      <c r="E796" s="22" t="e">
        <f xml:space="preserve"> COUNTIF(#REF!,#REF!)</f>
        <v>#REF!</v>
      </c>
      <c r="F796" s="22">
        <f>COUNTIF(D796, "*FQDW*")</f>
        <v>0</v>
      </c>
      <c r="G796" s="22">
        <f>+COUNTIFS(E796,"&gt;1",F796,"&gt;0")</f>
        <v>0</v>
      </c>
      <c r="H796" s="26">
        <v>58</v>
      </c>
      <c r="I796" s="20"/>
      <c r="J796" s="47">
        <v>1</v>
      </c>
      <c r="K796" s="23">
        <v>45692</v>
      </c>
      <c r="L796" s="21" t="s">
        <v>1146</v>
      </c>
      <c r="M796" s="24" t="s">
        <v>1147</v>
      </c>
      <c r="N796" s="21" t="s">
        <v>64</v>
      </c>
    </row>
    <row r="797" spans="1:14" ht="16.5" x14ac:dyDescent="0.3">
      <c r="A797" s="20" t="s">
        <v>39</v>
      </c>
      <c r="B797" s="20">
        <v>5</v>
      </c>
      <c r="C797" s="21" t="s">
        <v>1145</v>
      </c>
      <c r="D797" s="21" t="s">
        <v>93</v>
      </c>
      <c r="E797" s="22" t="e">
        <f xml:space="preserve"> COUNTIF(#REF!,#REF!)</f>
        <v>#REF!</v>
      </c>
      <c r="F797" s="22">
        <f>COUNTIF(D797, "*FQDW*")</f>
        <v>0</v>
      </c>
      <c r="G797" s="22">
        <f>+COUNTIFS(E797,"&gt;1",F797,"&gt;0")</f>
        <v>0</v>
      </c>
      <c r="H797" s="26">
        <v>58</v>
      </c>
      <c r="I797" s="20"/>
      <c r="J797" s="47">
        <v>1</v>
      </c>
      <c r="K797" s="23">
        <v>45692</v>
      </c>
      <c r="L797" s="21" t="s">
        <v>1146</v>
      </c>
      <c r="M797" s="24" t="s">
        <v>1147</v>
      </c>
      <c r="N797" s="21" t="s">
        <v>64</v>
      </c>
    </row>
    <row r="798" spans="1:14" ht="16.5" x14ac:dyDescent="0.3">
      <c r="A798" s="20" t="s">
        <v>39</v>
      </c>
      <c r="B798" s="20">
        <v>5</v>
      </c>
      <c r="C798" s="21" t="s">
        <v>1145</v>
      </c>
      <c r="D798" s="21" t="s">
        <v>93</v>
      </c>
      <c r="E798" s="22" t="e">
        <f xml:space="preserve"> COUNTIF(#REF!,#REF!)</f>
        <v>#REF!</v>
      </c>
      <c r="F798" s="22">
        <f>COUNTIF(D798, "*FQDW*")</f>
        <v>0</v>
      </c>
      <c r="G798" s="22">
        <f>+COUNTIFS(E798,"&gt;1",F798,"&gt;0")</f>
        <v>0</v>
      </c>
      <c r="H798" s="26">
        <v>58</v>
      </c>
      <c r="I798" s="20"/>
      <c r="J798" s="47">
        <v>1</v>
      </c>
      <c r="K798" s="23">
        <v>45692</v>
      </c>
      <c r="L798" s="21" t="s">
        <v>1146</v>
      </c>
      <c r="M798" s="24" t="s">
        <v>1147</v>
      </c>
      <c r="N798" s="21" t="s">
        <v>64</v>
      </c>
    </row>
    <row r="799" spans="1:14" ht="16.5" x14ac:dyDescent="0.3">
      <c r="A799" s="20" t="s">
        <v>39</v>
      </c>
      <c r="B799" s="20">
        <v>5</v>
      </c>
      <c r="C799" s="21" t="s">
        <v>1145</v>
      </c>
      <c r="D799" s="21" t="s">
        <v>93</v>
      </c>
      <c r="E799" s="22" t="e">
        <f xml:space="preserve"> COUNTIF(#REF!,#REF!)</f>
        <v>#REF!</v>
      </c>
      <c r="F799" s="22">
        <f>COUNTIF(D799, "*FQDW*")</f>
        <v>0</v>
      </c>
      <c r="G799" s="22">
        <f>+COUNTIFS(E799,"&gt;1",F799,"&gt;0")</f>
        <v>0</v>
      </c>
      <c r="H799" s="26">
        <v>58</v>
      </c>
      <c r="I799" s="20"/>
      <c r="J799" s="47">
        <v>1</v>
      </c>
      <c r="K799" s="23">
        <v>45692</v>
      </c>
      <c r="L799" s="21" t="s">
        <v>1146</v>
      </c>
      <c r="M799" s="24" t="s">
        <v>1147</v>
      </c>
      <c r="N799" s="21" t="s">
        <v>64</v>
      </c>
    </row>
    <row r="800" spans="1:14" ht="16.5" x14ac:dyDescent="0.3">
      <c r="A800" s="20" t="s">
        <v>39</v>
      </c>
      <c r="B800" s="20">
        <v>5</v>
      </c>
      <c r="C800" s="21" t="s">
        <v>1145</v>
      </c>
      <c r="D800" s="21" t="s">
        <v>93</v>
      </c>
      <c r="E800" s="22" t="e">
        <f xml:space="preserve"> COUNTIF(#REF!,#REF!)</f>
        <v>#REF!</v>
      </c>
      <c r="F800" s="22">
        <f>COUNTIF(D800, "*FQDW*")</f>
        <v>0</v>
      </c>
      <c r="G800" s="22">
        <f>+COUNTIFS(E800,"&gt;1",F800,"&gt;0")</f>
        <v>0</v>
      </c>
      <c r="H800" s="26">
        <v>58</v>
      </c>
      <c r="I800" s="20"/>
      <c r="J800" s="47">
        <v>1</v>
      </c>
      <c r="K800" s="23">
        <v>45692</v>
      </c>
      <c r="L800" s="21" t="s">
        <v>1146</v>
      </c>
      <c r="M800" s="24" t="s">
        <v>1147</v>
      </c>
      <c r="N800" s="21" t="s">
        <v>64</v>
      </c>
    </row>
    <row r="801" spans="1:14" ht="16.5" x14ac:dyDescent="0.3">
      <c r="A801" s="20" t="s">
        <v>39</v>
      </c>
      <c r="B801" s="20">
        <v>5</v>
      </c>
      <c r="C801" s="21" t="s">
        <v>1145</v>
      </c>
      <c r="D801" s="21" t="s">
        <v>93</v>
      </c>
      <c r="E801" s="22" t="e">
        <f xml:space="preserve"> COUNTIF(#REF!,#REF!)</f>
        <v>#REF!</v>
      </c>
      <c r="F801" s="22">
        <f>COUNTIF(D801, "*FQDW*")</f>
        <v>0</v>
      </c>
      <c r="G801" s="22">
        <f>+COUNTIFS(E801,"&gt;1",F801,"&gt;0")</f>
        <v>0</v>
      </c>
      <c r="H801" s="26">
        <v>58</v>
      </c>
      <c r="I801" s="20"/>
      <c r="J801" s="47">
        <v>1</v>
      </c>
      <c r="K801" s="23">
        <v>45692</v>
      </c>
      <c r="L801" s="21" t="s">
        <v>1146</v>
      </c>
      <c r="M801" s="24" t="s">
        <v>1147</v>
      </c>
      <c r="N801" s="21" t="s">
        <v>64</v>
      </c>
    </row>
    <row r="802" spans="1:14" ht="16.5" x14ac:dyDescent="0.3">
      <c r="A802" s="20" t="s">
        <v>39</v>
      </c>
      <c r="B802" s="20">
        <v>5</v>
      </c>
      <c r="C802" s="21" t="s">
        <v>1145</v>
      </c>
      <c r="D802" s="21" t="s">
        <v>93</v>
      </c>
      <c r="E802" s="22" t="e">
        <f xml:space="preserve"> COUNTIF(#REF!,#REF!)</f>
        <v>#REF!</v>
      </c>
      <c r="F802" s="22">
        <f>COUNTIF(D802, "*FQDW*")</f>
        <v>0</v>
      </c>
      <c r="G802" s="22">
        <f>+COUNTIFS(E802,"&gt;1",F802,"&gt;0")</f>
        <v>0</v>
      </c>
      <c r="H802" s="26">
        <v>58</v>
      </c>
      <c r="I802" s="20"/>
      <c r="J802" s="47">
        <v>1</v>
      </c>
      <c r="K802" s="23">
        <v>45692</v>
      </c>
      <c r="L802" s="21" t="s">
        <v>1146</v>
      </c>
      <c r="M802" s="24" t="s">
        <v>1147</v>
      </c>
      <c r="N802" s="21" t="s">
        <v>64</v>
      </c>
    </row>
    <row r="803" spans="1:14" ht="16.5" x14ac:dyDescent="0.3">
      <c r="A803" s="20" t="s">
        <v>39</v>
      </c>
      <c r="B803" s="20">
        <v>5</v>
      </c>
      <c r="C803" s="21" t="s">
        <v>1145</v>
      </c>
      <c r="D803" s="21" t="s">
        <v>93</v>
      </c>
      <c r="E803" s="22" t="e">
        <f xml:space="preserve"> COUNTIF(#REF!,#REF!)</f>
        <v>#REF!</v>
      </c>
      <c r="F803" s="22">
        <f>COUNTIF(D803, "*FQDW*")</f>
        <v>0</v>
      </c>
      <c r="G803" s="22">
        <f>+COUNTIFS(E803,"&gt;1",F803,"&gt;0")</f>
        <v>0</v>
      </c>
      <c r="H803" s="26">
        <v>58</v>
      </c>
      <c r="I803" s="20"/>
      <c r="J803" s="47">
        <v>1</v>
      </c>
      <c r="K803" s="23">
        <v>45692</v>
      </c>
      <c r="L803" s="21" t="s">
        <v>1146</v>
      </c>
      <c r="M803" s="24" t="s">
        <v>1147</v>
      </c>
      <c r="N803" s="21" t="s">
        <v>64</v>
      </c>
    </row>
    <row r="804" spans="1:14" ht="16.5" x14ac:dyDescent="0.3">
      <c r="A804" s="20" t="s">
        <v>39</v>
      </c>
      <c r="B804" s="20">
        <v>5</v>
      </c>
      <c r="C804" s="21" t="s">
        <v>1145</v>
      </c>
      <c r="D804" s="21" t="s">
        <v>93</v>
      </c>
      <c r="E804" s="22" t="e">
        <f xml:space="preserve"> COUNTIF(#REF!,#REF!)</f>
        <v>#REF!</v>
      </c>
      <c r="F804" s="22">
        <f>COUNTIF(D804, "*FQDW*")</f>
        <v>0</v>
      </c>
      <c r="G804" s="22">
        <f>+COUNTIFS(E804,"&gt;1",F804,"&gt;0")</f>
        <v>0</v>
      </c>
      <c r="H804" s="26">
        <v>58</v>
      </c>
      <c r="I804" s="20"/>
      <c r="J804" s="47">
        <v>1</v>
      </c>
      <c r="K804" s="23">
        <v>45692</v>
      </c>
      <c r="L804" s="21" t="s">
        <v>1146</v>
      </c>
      <c r="M804" s="24" t="s">
        <v>1147</v>
      </c>
      <c r="N804" s="21" t="s">
        <v>64</v>
      </c>
    </row>
    <row r="805" spans="1:14" ht="16.5" x14ac:dyDescent="0.3">
      <c r="A805" s="20" t="s">
        <v>39</v>
      </c>
      <c r="B805" s="20">
        <v>5</v>
      </c>
      <c r="C805" s="21" t="s">
        <v>1148</v>
      </c>
      <c r="D805" s="21" t="s">
        <v>93</v>
      </c>
      <c r="E805" s="22" t="e">
        <f xml:space="preserve"> COUNTIF(#REF!,#REF!)</f>
        <v>#REF!</v>
      </c>
      <c r="F805" s="22">
        <f>COUNTIF(D805, "*FQDW*")</f>
        <v>0</v>
      </c>
      <c r="G805" s="22">
        <f>+COUNTIFS(E805,"&gt;1",F805,"&gt;0")</f>
        <v>0</v>
      </c>
      <c r="H805" s="26">
        <v>58</v>
      </c>
      <c r="I805" s="20"/>
      <c r="J805" s="47">
        <v>1</v>
      </c>
      <c r="K805" s="23">
        <v>45692</v>
      </c>
      <c r="L805" s="21" t="s">
        <v>1086</v>
      </c>
      <c r="M805" s="24" t="s">
        <v>1138</v>
      </c>
      <c r="N805" s="21" t="s">
        <v>64</v>
      </c>
    </row>
    <row r="806" spans="1:14" ht="16.5" x14ac:dyDescent="0.3">
      <c r="A806" s="20" t="s">
        <v>39</v>
      </c>
      <c r="B806" s="20">
        <v>5</v>
      </c>
      <c r="C806" s="21" t="s">
        <v>1148</v>
      </c>
      <c r="D806" s="21" t="s">
        <v>93</v>
      </c>
      <c r="E806" s="22" t="e">
        <f xml:space="preserve"> COUNTIF(#REF!,#REF!)</f>
        <v>#REF!</v>
      </c>
      <c r="F806" s="22">
        <f>COUNTIF(D806, "*FQDW*")</f>
        <v>0</v>
      </c>
      <c r="G806" s="22">
        <f>+COUNTIFS(E806,"&gt;1",F806,"&gt;0")</f>
        <v>0</v>
      </c>
      <c r="H806" s="26">
        <v>58</v>
      </c>
      <c r="I806" s="20"/>
      <c r="J806" s="47">
        <v>1</v>
      </c>
      <c r="K806" s="23">
        <v>45692</v>
      </c>
      <c r="L806" s="21" t="s">
        <v>1086</v>
      </c>
      <c r="M806" s="24" t="s">
        <v>1138</v>
      </c>
      <c r="N806" s="21" t="s">
        <v>64</v>
      </c>
    </row>
    <row r="807" spans="1:14" ht="16.5" x14ac:dyDescent="0.3">
      <c r="A807" s="20" t="s">
        <v>39</v>
      </c>
      <c r="B807" s="20">
        <v>5</v>
      </c>
      <c r="C807" s="21" t="s">
        <v>1148</v>
      </c>
      <c r="D807" s="21" t="s">
        <v>93</v>
      </c>
      <c r="E807" s="22" t="e">
        <f xml:space="preserve"> COUNTIF(#REF!,#REF!)</f>
        <v>#REF!</v>
      </c>
      <c r="F807" s="22">
        <f>COUNTIF(D807, "*FQDW*")</f>
        <v>0</v>
      </c>
      <c r="G807" s="22">
        <f>+COUNTIFS(E807,"&gt;1",F807,"&gt;0")</f>
        <v>0</v>
      </c>
      <c r="H807" s="26">
        <v>58</v>
      </c>
      <c r="I807" s="20"/>
      <c r="J807" s="47">
        <v>1</v>
      </c>
      <c r="K807" s="23">
        <v>45692</v>
      </c>
      <c r="L807" s="21" t="s">
        <v>1086</v>
      </c>
      <c r="M807" s="24" t="s">
        <v>1138</v>
      </c>
      <c r="N807" s="21" t="s">
        <v>64</v>
      </c>
    </row>
    <row r="808" spans="1:14" ht="16.5" x14ac:dyDescent="0.3">
      <c r="A808" s="20" t="s">
        <v>39</v>
      </c>
      <c r="B808" s="20">
        <v>5</v>
      </c>
      <c r="C808" s="21" t="s">
        <v>1148</v>
      </c>
      <c r="D808" s="21" t="s">
        <v>93</v>
      </c>
      <c r="E808" s="22" t="e">
        <f xml:space="preserve"> COUNTIF(#REF!,#REF!)</f>
        <v>#REF!</v>
      </c>
      <c r="F808" s="22">
        <f>COUNTIF(D808, "*FQDW*")</f>
        <v>0</v>
      </c>
      <c r="G808" s="22">
        <f>+COUNTIFS(E808,"&gt;1",F808,"&gt;0")</f>
        <v>0</v>
      </c>
      <c r="H808" s="26">
        <v>58</v>
      </c>
      <c r="I808" s="20"/>
      <c r="J808" s="47">
        <v>1</v>
      </c>
      <c r="K808" s="23">
        <v>45692</v>
      </c>
      <c r="L808" s="21" t="s">
        <v>1086</v>
      </c>
      <c r="M808" s="24" t="s">
        <v>1138</v>
      </c>
      <c r="N808" s="21" t="s">
        <v>64</v>
      </c>
    </row>
    <row r="809" spans="1:14" ht="16.5" x14ac:dyDescent="0.3">
      <c r="A809" s="20" t="s">
        <v>39</v>
      </c>
      <c r="B809" s="20">
        <v>5</v>
      </c>
      <c r="C809" s="21" t="s">
        <v>1148</v>
      </c>
      <c r="D809" s="21" t="s">
        <v>93</v>
      </c>
      <c r="E809" s="22" t="e">
        <f xml:space="preserve"> COUNTIF(#REF!,#REF!)</f>
        <v>#REF!</v>
      </c>
      <c r="F809" s="22">
        <f>COUNTIF(D809, "*FQDW*")</f>
        <v>0</v>
      </c>
      <c r="G809" s="22">
        <f>+COUNTIFS(E809,"&gt;1",F809,"&gt;0")</f>
        <v>0</v>
      </c>
      <c r="H809" s="26">
        <v>58</v>
      </c>
      <c r="I809" s="20"/>
      <c r="J809" s="47">
        <v>1</v>
      </c>
      <c r="K809" s="23">
        <v>45692</v>
      </c>
      <c r="L809" s="21" t="s">
        <v>1086</v>
      </c>
      <c r="M809" s="24" t="s">
        <v>1138</v>
      </c>
      <c r="N809" s="21" t="s">
        <v>64</v>
      </c>
    </row>
    <row r="810" spans="1:14" ht="16.5" x14ac:dyDescent="0.3">
      <c r="A810" s="20" t="s">
        <v>39</v>
      </c>
      <c r="B810" s="20">
        <v>5</v>
      </c>
      <c r="C810" s="21" t="s">
        <v>1148</v>
      </c>
      <c r="D810" s="21" t="s">
        <v>93</v>
      </c>
      <c r="E810" s="22" t="e">
        <f xml:space="preserve"> COUNTIF(#REF!,#REF!)</f>
        <v>#REF!</v>
      </c>
      <c r="F810" s="22">
        <f>COUNTIF(D810, "*FQDW*")</f>
        <v>0</v>
      </c>
      <c r="G810" s="22">
        <f>+COUNTIFS(E810,"&gt;1",F810,"&gt;0")</f>
        <v>0</v>
      </c>
      <c r="H810" s="26">
        <v>58</v>
      </c>
      <c r="I810" s="20"/>
      <c r="J810" s="47">
        <v>1</v>
      </c>
      <c r="K810" s="23">
        <v>45692</v>
      </c>
      <c r="L810" s="21" t="s">
        <v>1086</v>
      </c>
      <c r="M810" s="24" t="s">
        <v>1138</v>
      </c>
      <c r="N810" s="21" t="s">
        <v>64</v>
      </c>
    </row>
    <row r="811" spans="1:14" ht="16.5" x14ac:dyDescent="0.3">
      <c r="A811" s="20" t="s">
        <v>39</v>
      </c>
      <c r="B811" s="20">
        <v>5</v>
      </c>
      <c r="C811" s="21" t="s">
        <v>1148</v>
      </c>
      <c r="D811" s="21" t="s">
        <v>93</v>
      </c>
      <c r="E811" s="22" t="e">
        <f xml:space="preserve"> COUNTIF(#REF!,#REF!)</f>
        <v>#REF!</v>
      </c>
      <c r="F811" s="22">
        <f>COUNTIF(D811, "*FQDW*")</f>
        <v>0</v>
      </c>
      <c r="G811" s="22">
        <f>+COUNTIFS(E811,"&gt;1",F811,"&gt;0")</f>
        <v>0</v>
      </c>
      <c r="H811" s="26">
        <v>58</v>
      </c>
      <c r="I811" s="20"/>
      <c r="J811" s="47">
        <v>1</v>
      </c>
      <c r="K811" s="23">
        <v>45692</v>
      </c>
      <c r="L811" s="21" t="s">
        <v>1086</v>
      </c>
      <c r="M811" s="24" t="s">
        <v>1138</v>
      </c>
      <c r="N811" s="21" t="s">
        <v>64</v>
      </c>
    </row>
    <row r="812" spans="1:14" ht="16.5" x14ac:dyDescent="0.3">
      <c r="A812" s="20" t="s">
        <v>39</v>
      </c>
      <c r="B812" s="20">
        <v>5</v>
      </c>
      <c r="C812" s="21" t="s">
        <v>1148</v>
      </c>
      <c r="D812" s="21" t="s">
        <v>93</v>
      </c>
      <c r="E812" s="22" t="e">
        <f xml:space="preserve"> COUNTIF(#REF!,#REF!)</f>
        <v>#REF!</v>
      </c>
      <c r="F812" s="22">
        <f>COUNTIF(D812, "*FQDW*")</f>
        <v>0</v>
      </c>
      <c r="G812" s="22">
        <f>+COUNTIFS(E812,"&gt;1",F812,"&gt;0")</f>
        <v>0</v>
      </c>
      <c r="H812" s="26">
        <v>58</v>
      </c>
      <c r="I812" s="20"/>
      <c r="J812" s="47">
        <v>1</v>
      </c>
      <c r="K812" s="23">
        <v>45692</v>
      </c>
      <c r="L812" s="21" t="s">
        <v>1086</v>
      </c>
      <c r="M812" s="24" t="s">
        <v>1138</v>
      </c>
      <c r="N812" s="21" t="s">
        <v>64</v>
      </c>
    </row>
    <row r="813" spans="1:14" ht="16.5" x14ac:dyDescent="0.3">
      <c r="A813" s="20" t="s">
        <v>39</v>
      </c>
      <c r="B813" s="20">
        <v>5</v>
      </c>
      <c r="C813" s="21" t="s">
        <v>1148</v>
      </c>
      <c r="D813" s="21" t="s">
        <v>93</v>
      </c>
      <c r="E813" s="22" t="e">
        <f xml:space="preserve"> COUNTIF(#REF!,#REF!)</f>
        <v>#REF!</v>
      </c>
      <c r="F813" s="22">
        <f>COUNTIF(D813, "*FQDW*")</f>
        <v>0</v>
      </c>
      <c r="G813" s="22">
        <f>+COUNTIFS(E813,"&gt;1",F813,"&gt;0")</f>
        <v>0</v>
      </c>
      <c r="H813" s="26">
        <v>58</v>
      </c>
      <c r="I813" s="20"/>
      <c r="J813" s="47">
        <v>1</v>
      </c>
      <c r="K813" s="23">
        <v>45692</v>
      </c>
      <c r="L813" s="21" t="s">
        <v>1086</v>
      </c>
      <c r="M813" s="24" t="s">
        <v>1138</v>
      </c>
      <c r="N813" s="21" t="s">
        <v>64</v>
      </c>
    </row>
    <row r="814" spans="1:14" ht="16.5" x14ac:dyDescent="0.3">
      <c r="A814" s="20" t="s">
        <v>39</v>
      </c>
      <c r="B814" s="20">
        <v>5</v>
      </c>
      <c r="C814" s="21" t="s">
        <v>1148</v>
      </c>
      <c r="D814" s="21" t="s">
        <v>93</v>
      </c>
      <c r="E814" s="22" t="e">
        <f xml:space="preserve"> COUNTIF(#REF!,#REF!)</f>
        <v>#REF!</v>
      </c>
      <c r="F814" s="22">
        <f>COUNTIF(D814, "*FQDW*")</f>
        <v>0</v>
      </c>
      <c r="G814" s="22">
        <f>+COUNTIFS(E814,"&gt;1",F814,"&gt;0")</f>
        <v>0</v>
      </c>
      <c r="H814" s="26">
        <v>58</v>
      </c>
      <c r="I814" s="20"/>
      <c r="J814" s="47">
        <v>1</v>
      </c>
      <c r="K814" s="23">
        <v>45692</v>
      </c>
      <c r="L814" s="21" t="s">
        <v>1086</v>
      </c>
      <c r="M814" s="24" t="s">
        <v>1138</v>
      </c>
      <c r="N814" s="21" t="s">
        <v>64</v>
      </c>
    </row>
    <row r="815" spans="1:14" ht="16.5" x14ac:dyDescent="0.3">
      <c r="A815" s="20" t="s">
        <v>39</v>
      </c>
      <c r="B815" s="20">
        <v>5</v>
      </c>
      <c r="C815" s="21" t="s">
        <v>1148</v>
      </c>
      <c r="D815" s="21" t="s">
        <v>93</v>
      </c>
      <c r="E815" s="22" t="e">
        <f xml:space="preserve"> COUNTIF(#REF!,#REF!)</f>
        <v>#REF!</v>
      </c>
      <c r="F815" s="22">
        <f>COUNTIF(D815, "*FQDW*")</f>
        <v>0</v>
      </c>
      <c r="G815" s="22">
        <f>+COUNTIFS(E815,"&gt;1",F815,"&gt;0")</f>
        <v>0</v>
      </c>
      <c r="H815" s="26">
        <v>58</v>
      </c>
      <c r="I815" s="20"/>
      <c r="J815" s="47">
        <v>1</v>
      </c>
      <c r="K815" s="23">
        <v>45692</v>
      </c>
      <c r="L815" s="21" t="s">
        <v>1086</v>
      </c>
      <c r="M815" s="24" t="s">
        <v>1138</v>
      </c>
      <c r="N815" s="21" t="s">
        <v>64</v>
      </c>
    </row>
    <row r="816" spans="1:14" ht="16.5" x14ac:dyDescent="0.3">
      <c r="A816" s="20" t="s">
        <v>39</v>
      </c>
      <c r="B816" s="20">
        <v>5</v>
      </c>
      <c r="C816" s="21" t="s">
        <v>1148</v>
      </c>
      <c r="D816" s="21" t="s">
        <v>93</v>
      </c>
      <c r="E816" s="22" t="e">
        <f xml:space="preserve"> COUNTIF(#REF!,#REF!)</f>
        <v>#REF!</v>
      </c>
      <c r="F816" s="22">
        <f>COUNTIF(D816, "*FQDW*")</f>
        <v>0</v>
      </c>
      <c r="G816" s="22">
        <f>+COUNTIFS(E816,"&gt;1",F816,"&gt;0")</f>
        <v>0</v>
      </c>
      <c r="H816" s="26">
        <v>58</v>
      </c>
      <c r="I816" s="20"/>
      <c r="J816" s="47">
        <v>1</v>
      </c>
      <c r="K816" s="23">
        <v>45692</v>
      </c>
      <c r="L816" s="21" t="s">
        <v>1086</v>
      </c>
      <c r="M816" s="24" t="s">
        <v>1138</v>
      </c>
      <c r="N816" s="21" t="s">
        <v>64</v>
      </c>
    </row>
    <row r="817" spans="1:14" ht="16.5" x14ac:dyDescent="0.3">
      <c r="A817" s="20" t="s">
        <v>39</v>
      </c>
      <c r="B817" s="20">
        <v>5</v>
      </c>
      <c r="C817" s="21" t="s">
        <v>1148</v>
      </c>
      <c r="D817" s="21" t="s">
        <v>93</v>
      </c>
      <c r="E817" s="22" t="e">
        <f xml:space="preserve"> COUNTIF(#REF!,#REF!)</f>
        <v>#REF!</v>
      </c>
      <c r="F817" s="22">
        <f>COUNTIF(D817, "*FQDW*")</f>
        <v>0</v>
      </c>
      <c r="G817" s="22">
        <f>+COUNTIFS(E817,"&gt;1",F817,"&gt;0")</f>
        <v>0</v>
      </c>
      <c r="H817" s="26">
        <v>58</v>
      </c>
      <c r="I817" s="20"/>
      <c r="J817" s="47">
        <v>1</v>
      </c>
      <c r="K817" s="23">
        <v>45692</v>
      </c>
      <c r="L817" s="21" t="s">
        <v>1086</v>
      </c>
      <c r="M817" s="24" t="s">
        <v>1138</v>
      </c>
      <c r="N817" s="21" t="s">
        <v>64</v>
      </c>
    </row>
    <row r="818" spans="1:14" ht="16.5" x14ac:dyDescent="0.3">
      <c r="A818" s="20" t="s">
        <v>39</v>
      </c>
      <c r="B818" s="20">
        <v>5</v>
      </c>
      <c r="C818" s="21" t="s">
        <v>1148</v>
      </c>
      <c r="D818" s="21" t="s">
        <v>93</v>
      </c>
      <c r="E818" s="22" t="e">
        <f xml:space="preserve"> COUNTIF(#REF!,#REF!)</f>
        <v>#REF!</v>
      </c>
      <c r="F818" s="22">
        <f>COUNTIF(D818, "*FQDW*")</f>
        <v>0</v>
      </c>
      <c r="G818" s="22">
        <f>+COUNTIFS(E818,"&gt;1",F818,"&gt;0")</f>
        <v>0</v>
      </c>
      <c r="H818" s="26">
        <v>58</v>
      </c>
      <c r="I818" s="20"/>
      <c r="J818" s="47">
        <v>1</v>
      </c>
      <c r="K818" s="23">
        <v>45692</v>
      </c>
      <c r="L818" s="21" t="s">
        <v>1086</v>
      </c>
      <c r="M818" s="24" t="s">
        <v>1138</v>
      </c>
      <c r="N818" s="21" t="s">
        <v>64</v>
      </c>
    </row>
    <row r="819" spans="1:14" ht="16.5" x14ac:dyDescent="0.3">
      <c r="A819" s="20" t="s">
        <v>39</v>
      </c>
      <c r="B819" s="20">
        <v>5</v>
      </c>
      <c r="C819" s="21" t="s">
        <v>1148</v>
      </c>
      <c r="D819" s="21" t="s">
        <v>93</v>
      </c>
      <c r="E819" s="22" t="e">
        <f xml:space="preserve"> COUNTIF(#REF!,#REF!)</f>
        <v>#REF!</v>
      </c>
      <c r="F819" s="22">
        <f>COUNTIF(D819, "*FQDW*")</f>
        <v>0</v>
      </c>
      <c r="G819" s="22">
        <f>+COUNTIFS(E819,"&gt;1",F819,"&gt;0")</f>
        <v>0</v>
      </c>
      <c r="H819" s="26">
        <v>58</v>
      </c>
      <c r="I819" s="20"/>
      <c r="J819" s="47">
        <v>1</v>
      </c>
      <c r="K819" s="23">
        <v>45692</v>
      </c>
      <c r="L819" s="21" t="s">
        <v>1086</v>
      </c>
      <c r="M819" s="24" t="s">
        <v>1138</v>
      </c>
      <c r="N819" s="21" t="s">
        <v>64</v>
      </c>
    </row>
    <row r="820" spans="1:14" ht="16.5" x14ac:dyDescent="0.3">
      <c r="A820" s="20" t="s">
        <v>39</v>
      </c>
      <c r="B820" s="20">
        <v>5</v>
      </c>
      <c r="C820" s="21" t="s">
        <v>1148</v>
      </c>
      <c r="D820" s="21" t="s">
        <v>93</v>
      </c>
      <c r="E820" s="22" t="e">
        <f xml:space="preserve"> COUNTIF(#REF!,#REF!)</f>
        <v>#REF!</v>
      </c>
      <c r="F820" s="22">
        <f>COUNTIF(D820, "*FQDW*")</f>
        <v>0</v>
      </c>
      <c r="G820" s="22">
        <f>+COUNTIFS(E820,"&gt;1",F820,"&gt;0")</f>
        <v>0</v>
      </c>
      <c r="H820" s="26">
        <v>58</v>
      </c>
      <c r="I820" s="20"/>
      <c r="J820" s="47">
        <v>1</v>
      </c>
      <c r="K820" s="23">
        <v>45692</v>
      </c>
      <c r="L820" s="21" t="s">
        <v>1086</v>
      </c>
      <c r="M820" s="24" t="s">
        <v>1138</v>
      </c>
      <c r="N820" s="21" t="s">
        <v>64</v>
      </c>
    </row>
    <row r="821" spans="1:14" ht="16.5" x14ac:dyDescent="0.3">
      <c r="A821" s="20" t="s">
        <v>39</v>
      </c>
      <c r="B821" s="20">
        <v>5</v>
      </c>
      <c r="C821" s="21" t="s">
        <v>1148</v>
      </c>
      <c r="D821" s="21" t="s">
        <v>93</v>
      </c>
      <c r="E821" s="22" t="e">
        <f xml:space="preserve"> COUNTIF(#REF!,#REF!)</f>
        <v>#REF!</v>
      </c>
      <c r="F821" s="22">
        <f>COUNTIF(D821, "*FQDW*")</f>
        <v>0</v>
      </c>
      <c r="G821" s="22">
        <f>+COUNTIFS(E821,"&gt;1",F821,"&gt;0")</f>
        <v>0</v>
      </c>
      <c r="H821" s="26">
        <v>58</v>
      </c>
      <c r="I821" s="20"/>
      <c r="J821" s="47">
        <v>1</v>
      </c>
      <c r="K821" s="23">
        <v>45692</v>
      </c>
      <c r="L821" s="21" t="s">
        <v>1086</v>
      </c>
      <c r="M821" s="24" t="s">
        <v>1138</v>
      </c>
      <c r="N821" s="21" t="s">
        <v>64</v>
      </c>
    </row>
    <row r="822" spans="1:14" ht="16.5" x14ac:dyDescent="0.3">
      <c r="A822" s="20" t="s">
        <v>39</v>
      </c>
      <c r="B822" s="20">
        <v>5</v>
      </c>
      <c r="C822" s="21" t="s">
        <v>1148</v>
      </c>
      <c r="D822" s="21" t="s">
        <v>93</v>
      </c>
      <c r="E822" s="22" t="e">
        <f xml:space="preserve"> COUNTIF(#REF!,#REF!)</f>
        <v>#REF!</v>
      </c>
      <c r="F822" s="22">
        <f>COUNTIF(D822, "*FQDW*")</f>
        <v>0</v>
      </c>
      <c r="G822" s="22">
        <f>+COUNTIFS(E822,"&gt;1",F822,"&gt;0")</f>
        <v>0</v>
      </c>
      <c r="H822" s="26">
        <v>58</v>
      </c>
      <c r="I822" s="20"/>
      <c r="J822" s="47">
        <v>1</v>
      </c>
      <c r="K822" s="23">
        <v>45692</v>
      </c>
      <c r="L822" s="21" t="s">
        <v>1086</v>
      </c>
      <c r="M822" s="24" t="s">
        <v>1138</v>
      </c>
      <c r="N822" s="21" t="s">
        <v>64</v>
      </c>
    </row>
    <row r="823" spans="1:14" ht="16.5" x14ac:dyDescent="0.3">
      <c r="A823" s="20" t="s">
        <v>39</v>
      </c>
      <c r="B823" s="20">
        <v>5</v>
      </c>
      <c r="C823" s="21" t="s">
        <v>1148</v>
      </c>
      <c r="D823" s="21" t="s">
        <v>93</v>
      </c>
      <c r="E823" s="22" t="e">
        <f xml:space="preserve"> COUNTIF(#REF!,#REF!)</f>
        <v>#REF!</v>
      </c>
      <c r="F823" s="22">
        <f>COUNTIF(D823, "*FQDW*")</f>
        <v>0</v>
      </c>
      <c r="G823" s="22">
        <f>+COUNTIFS(E823,"&gt;1",F823,"&gt;0")</f>
        <v>0</v>
      </c>
      <c r="H823" s="26">
        <v>58</v>
      </c>
      <c r="I823" s="20"/>
      <c r="J823" s="47">
        <v>1</v>
      </c>
      <c r="K823" s="23">
        <v>45692</v>
      </c>
      <c r="L823" s="21" t="s">
        <v>1086</v>
      </c>
      <c r="M823" s="24" t="s">
        <v>1138</v>
      </c>
      <c r="N823" s="21" t="s">
        <v>64</v>
      </c>
    </row>
    <row r="824" spans="1:14" ht="16.5" x14ac:dyDescent="0.3">
      <c r="A824" s="20" t="s">
        <v>39</v>
      </c>
      <c r="B824" s="20">
        <v>5</v>
      </c>
      <c r="C824" s="21" t="s">
        <v>1148</v>
      </c>
      <c r="D824" s="21" t="s">
        <v>93</v>
      </c>
      <c r="E824" s="22" t="e">
        <f xml:space="preserve"> COUNTIF(#REF!,#REF!)</f>
        <v>#REF!</v>
      </c>
      <c r="F824" s="22">
        <f>COUNTIF(D824, "*FQDW*")</f>
        <v>0</v>
      </c>
      <c r="G824" s="22">
        <f>+COUNTIFS(E824,"&gt;1",F824,"&gt;0")</f>
        <v>0</v>
      </c>
      <c r="H824" s="26">
        <v>58</v>
      </c>
      <c r="I824" s="20"/>
      <c r="J824" s="47">
        <v>1</v>
      </c>
      <c r="K824" s="23">
        <v>45692</v>
      </c>
      <c r="L824" s="21" t="s">
        <v>1086</v>
      </c>
      <c r="M824" s="24" t="s">
        <v>1138</v>
      </c>
      <c r="N824" s="21" t="s">
        <v>64</v>
      </c>
    </row>
    <row r="825" spans="1:14" ht="16.5" x14ac:dyDescent="0.3">
      <c r="A825" s="20" t="s">
        <v>39</v>
      </c>
      <c r="B825" s="20">
        <v>5</v>
      </c>
      <c r="C825" s="21" t="s">
        <v>1148</v>
      </c>
      <c r="D825" s="21" t="s">
        <v>93</v>
      </c>
      <c r="E825" s="22" t="e">
        <f xml:space="preserve"> COUNTIF(#REF!,#REF!)</f>
        <v>#REF!</v>
      </c>
      <c r="F825" s="22">
        <f>COUNTIF(D825, "*FQDW*")</f>
        <v>0</v>
      </c>
      <c r="G825" s="22">
        <f>+COUNTIFS(E825,"&gt;1",F825,"&gt;0")</f>
        <v>0</v>
      </c>
      <c r="H825" s="26">
        <v>58</v>
      </c>
      <c r="I825" s="20"/>
      <c r="J825" s="47">
        <v>1</v>
      </c>
      <c r="K825" s="23">
        <v>45692</v>
      </c>
      <c r="L825" s="21" t="s">
        <v>1086</v>
      </c>
      <c r="M825" s="24" t="s">
        <v>1138</v>
      </c>
      <c r="N825" s="21" t="s">
        <v>64</v>
      </c>
    </row>
    <row r="826" spans="1:14" ht="16.5" x14ac:dyDescent="0.3">
      <c r="A826" s="20" t="s">
        <v>39</v>
      </c>
      <c r="B826" s="20">
        <v>5</v>
      </c>
      <c r="C826" s="21" t="s">
        <v>1148</v>
      </c>
      <c r="D826" s="21" t="s">
        <v>93</v>
      </c>
      <c r="E826" s="22" t="e">
        <f xml:space="preserve"> COUNTIF(#REF!,#REF!)</f>
        <v>#REF!</v>
      </c>
      <c r="F826" s="22">
        <f>COUNTIF(D826, "*FQDW*")</f>
        <v>0</v>
      </c>
      <c r="G826" s="22">
        <f>+COUNTIFS(E826,"&gt;1",F826,"&gt;0")</f>
        <v>0</v>
      </c>
      <c r="H826" s="26">
        <v>58</v>
      </c>
      <c r="I826" s="20"/>
      <c r="J826" s="47">
        <v>1</v>
      </c>
      <c r="K826" s="23">
        <v>45692</v>
      </c>
      <c r="L826" s="21" t="s">
        <v>1086</v>
      </c>
      <c r="M826" s="24" t="s">
        <v>1138</v>
      </c>
      <c r="N826" s="21" t="s">
        <v>64</v>
      </c>
    </row>
    <row r="827" spans="1:14" ht="16.5" x14ac:dyDescent="0.3">
      <c r="A827" s="20" t="s">
        <v>39</v>
      </c>
      <c r="B827" s="20">
        <v>5</v>
      </c>
      <c r="C827" s="21" t="s">
        <v>1148</v>
      </c>
      <c r="D827" s="21" t="s">
        <v>93</v>
      </c>
      <c r="E827" s="22" t="e">
        <f xml:space="preserve"> COUNTIF(#REF!,#REF!)</f>
        <v>#REF!</v>
      </c>
      <c r="F827" s="22">
        <f>COUNTIF(D827, "*FQDW*")</f>
        <v>0</v>
      </c>
      <c r="G827" s="22">
        <f>+COUNTIFS(E827,"&gt;1",F827,"&gt;0")</f>
        <v>0</v>
      </c>
      <c r="H827" s="26">
        <v>58</v>
      </c>
      <c r="I827" s="20"/>
      <c r="J827" s="47">
        <v>1</v>
      </c>
      <c r="K827" s="23">
        <v>45692</v>
      </c>
      <c r="L827" s="21" t="s">
        <v>1086</v>
      </c>
      <c r="M827" s="24" t="s">
        <v>1138</v>
      </c>
      <c r="N827" s="21" t="s">
        <v>64</v>
      </c>
    </row>
    <row r="828" spans="1:14" ht="16.5" x14ac:dyDescent="0.3">
      <c r="A828" s="20" t="s">
        <v>39</v>
      </c>
      <c r="B828" s="20">
        <v>5</v>
      </c>
      <c r="C828" s="21" t="s">
        <v>1148</v>
      </c>
      <c r="D828" s="21" t="s">
        <v>93</v>
      </c>
      <c r="E828" s="22" t="e">
        <f xml:space="preserve"> COUNTIF(#REF!,#REF!)</f>
        <v>#REF!</v>
      </c>
      <c r="F828" s="22">
        <f>COUNTIF(D828, "*FQDW*")</f>
        <v>0</v>
      </c>
      <c r="G828" s="22">
        <f>+COUNTIFS(E828,"&gt;1",F828,"&gt;0")</f>
        <v>0</v>
      </c>
      <c r="H828" s="26">
        <v>58</v>
      </c>
      <c r="I828" s="20"/>
      <c r="J828" s="47">
        <v>1</v>
      </c>
      <c r="K828" s="23">
        <v>45692</v>
      </c>
      <c r="L828" s="21" t="s">
        <v>1086</v>
      </c>
      <c r="M828" s="24" t="s">
        <v>1138</v>
      </c>
      <c r="N828" s="21" t="s">
        <v>64</v>
      </c>
    </row>
    <row r="829" spans="1:14" ht="16.5" x14ac:dyDescent="0.3">
      <c r="A829" s="20" t="s">
        <v>39</v>
      </c>
      <c r="B829" s="20">
        <v>5</v>
      </c>
      <c r="C829" s="21" t="s">
        <v>908</v>
      </c>
      <c r="D829" s="21" t="s">
        <v>79</v>
      </c>
      <c r="E829" s="22" t="e">
        <f xml:space="preserve"> COUNTIF(#REF!,#REF!)</f>
        <v>#REF!</v>
      </c>
      <c r="F829" s="22">
        <f>COUNTIF(D829, "*FQDW*")</f>
        <v>0</v>
      </c>
      <c r="G829" s="22">
        <f>+COUNTIFS(E829,"&gt;1",F829,"&gt;0")</f>
        <v>0</v>
      </c>
      <c r="H829" s="26">
        <v>55</v>
      </c>
      <c r="I829" s="20"/>
      <c r="J829" s="47">
        <v>1</v>
      </c>
      <c r="K829" s="23">
        <v>45692</v>
      </c>
      <c r="L829" s="21" t="s">
        <v>343</v>
      </c>
      <c r="M829" s="24" t="s">
        <v>909</v>
      </c>
      <c r="N829" s="21" t="s">
        <v>64</v>
      </c>
    </row>
    <row r="830" spans="1:14" ht="16.5" x14ac:dyDescent="0.3">
      <c r="A830" s="20" t="s">
        <v>39</v>
      </c>
      <c r="B830" s="20">
        <v>5</v>
      </c>
      <c r="C830" s="21" t="s">
        <v>1150</v>
      </c>
      <c r="D830" s="21" t="s">
        <v>80</v>
      </c>
      <c r="E830" s="22" t="e">
        <f xml:space="preserve"> COUNTIF(#REF!,#REF!)</f>
        <v>#REF!</v>
      </c>
      <c r="F830" s="22">
        <f>COUNTIF(D830, "*FQDW*")</f>
        <v>0</v>
      </c>
      <c r="G830" s="22">
        <f>+COUNTIFS(E830,"&gt;1",F830,"&gt;0")</f>
        <v>0</v>
      </c>
      <c r="H830" s="26">
        <v>55</v>
      </c>
      <c r="I830" s="20"/>
      <c r="J830" s="47">
        <v>2</v>
      </c>
      <c r="K830" s="23">
        <v>45692</v>
      </c>
      <c r="L830" s="21" t="s">
        <v>589</v>
      </c>
      <c r="M830" s="24" t="s">
        <v>1151</v>
      </c>
      <c r="N830" s="21" t="s">
        <v>77</v>
      </c>
    </row>
    <row r="831" spans="1:14" ht="16.5" x14ac:dyDescent="0.3">
      <c r="A831" s="20" t="s">
        <v>39</v>
      </c>
      <c r="B831" s="20">
        <v>5</v>
      </c>
      <c r="C831" s="21" t="s">
        <v>1149</v>
      </c>
      <c r="D831" s="21" t="s">
        <v>93</v>
      </c>
      <c r="E831" s="22" t="e">
        <f xml:space="preserve"> COUNTIF(#REF!,#REF!)</f>
        <v>#REF!</v>
      </c>
      <c r="F831" s="22">
        <f>COUNTIF(D831, "*FQDW*")</f>
        <v>0</v>
      </c>
      <c r="G831" s="22">
        <f>+COUNTIFS(E831,"&gt;1",F831,"&gt;0")</f>
        <v>0</v>
      </c>
      <c r="H831" s="26">
        <v>55</v>
      </c>
      <c r="I831" s="20"/>
      <c r="J831" s="47">
        <v>1</v>
      </c>
      <c r="K831" s="23">
        <v>45692</v>
      </c>
      <c r="L831" s="21" t="s">
        <v>1001</v>
      </c>
      <c r="M831" s="24" t="s">
        <v>1144</v>
      </c>
      <c r="N831" s="21" t="s">
        <v>64</v>
      </c>
    </row>
    <row r="832" spans="1:14" ht="16.5" x14ac:dyDescent="0.3">
      <c r="A832" s="20" t="s">
        <v>39</v>
      </c>
      <c r="B832" s="20">
        <v>5</v>
      </c>
      <c r="C832" s="21" t="s">
        <v>1149</v>
      </c>
      <c r="D832" s="21" t="s">
        <v>93</v>
      </c>
      <c r="E832" s="22" t="e">
        <f xml:space="preserve"> COUNTIF(#REF!,#REF!)</f>
        <v>#REF!</v>
      </c>
      <c r="F832" s="22">
        <f>COUNTIF(D832, "*FQDW*")</f>
        <v>0</v>
      </c>
      <c r="G832" s="22">
        <f>+COUNTIFS(E832,"&gt;1",F832,"&gt;0")</f>
        <v>0</v>
      </c>
      <c r="H832" s="26">
        <v>55</v>
      </c>
      <c r="I832" s="20"/>
      <c r="J832" s="47">
        <v>1</v>
      </c>
      <c r="K832" s="23">
        <v>45692</v>
      </c>
      <c r="L832" s="21" t="s">
        <v>1001</v>
      </c>
      <c r="M832" s="24" t="s">
        <v>1144</v>
      </c>
      <c r="N832" s="21" t="s">
        <v>64</v>
      </c>
    </row>
    <row r="833" spans="1:14" ht="16.5" x14ac:dyDescent="0.3">
      <c r="A833" s="20" t="s">
        <v>39</v>
      </c>
      <c r="B833" s="20">
        <v>5</v>
      </c>
      <c r="C833" s="21" t="s">
        <v>1149</v>
      </c>
      <c r="D833" s="21" t="s">
        <v>90</v>
      </c>
      <c r="E833" s="22" t="e">
        <f xml:space="preserve"> COUNTIF(#REF!,#REF!)</f>
        <v>#REF!</v>
      </c>
      <c r="F833" s="22">
        <f>COUNTIF(D833, "*FQDW*")</f>
        <v>0</v>
      </c>
      <c r="G833" s="22">
        <f>+COUNTIFS(E833,"&gt;1",F833,"&gt;0")</f>
        <v>0</v>
      </c>
      <c r="H833" s="26">
        <v>55</v>
      </c>
      <c r="I833" s="20"/>
      <c r="J833" s="47">
        <v>1</v>
      </c>
      <c r="K833" s="23">
        <v>45692</v>
      </c>
      <c r="L833" s="21" t="s">
        <v>1001</v>
      </c>
      <c r="M833" s="24" t="s">
        <v>1144</v>
      </c>
      <c r="N833" s="21" t="s">
        <v>64</v>
      </c>
    </row>
    <row r="834" spans="1:14" ht="16.5" x14ac:dyDescent="0.3">
      <c r="A834" s="20" t="s">
        <v>39</v>
      </c>
      <c r="B834" s="20">
        <v>5</v>
      </c>
      <c r="C834" s="21" t="s">
        <v>1149</v>
      </c>
      <c r="D834" s="21" t="s">
        <v>90</v>
      </c>
      <c r="E834" s="22" t="e">
        <f xml:space="preserve"> COUNTIF(#REF!,#REF!)</f>
        <v>#REF!</v>
      </c>
      <c r="F834" s="22">
        <f>COUNTIF(D834, "*FQDW*")</f>
        <v>0</v>
      </c>
      <c r="G834" s="22">
        <f>+COUNTIFS(E834,"&gt;1",F834,"&gt;0")</f>
        <v>0</v>
      </c>
      <c r="H834" s="26">
        <v>55</v>
      </c>
      <c r="I834" s="20"/>
      <c r="J834" s="47">
        <v>1</v>
      </c>
      <c r="K834" s="23">
        <v>45692</v>
      </c>
      <c r="L834" s="21" t="s">
        <v>1001</v>
      </c>
      <c r="M834" s="24" t="s">
        <v>1144</v>
      </c>
      <c r="N834" s="21" t="s">
        <v>64</v>
      </c>
    </row>
    <row r="835" spans="1:14" ht="16.5" x14ac:dyDescent="0.3">
      <c r="A835" s="20" t="s">
        <v>39</v>
      </c>
      <c r="B835" s="20">
        <v>5</v>
      </c>
      <c r="C835" s="21" t="s">
        <v>1149</v>
      </c>
      <c r="D835" s="21" t="s">
        <v>90</v>
      </c>
      <c r="E835" s="22" t="e">
        <f xml:space="preserve"> COUNTIF(#REF!,#REF!)</f>
        <v>#REF!</v>
      </c>
      <c r="F835" s="22">
        <f>COUNTIF(D835, "*FQDW*")</f>
        <v>0</v>
      </c>
      <c r="G835" s="22">
        <f>+COUNTIFS(E835,"&gt;1",F835,"&gt;0")</f>
        <v>0</v>
      </c>
      <c r="H835" s="26">
        <v>55</v>
      </c>
      <c r="I835" s="20"/>
      <c r="J835" s="47">
        <v>1</v>
      </c>
      <c r="K835" s="23">
        <v>45692</v>
      </c>
      <c r="L835" s="21" t="s">
        <v>1001</v>
      </c>
      <c r="M835" s="24" t="s">
        <v>1144</v>
      </c>
      <c r="N835" s="21" t="s">
        <v>64</v>
      </c>
    </row>
    <row r="836" spans="1:14" ht="16.5" x14ac:dyDescent="0.3">
      <c r="A836" s="20" t="s">
        <v>39</v>
      </c>
      <c r="B836" s="20">
        <v>5</v>
      </c>
      <c r="C836" s="21" t="s">
        <v>1149</v>
      </c>
      <c r="D836" s="21" t="s">
        <v>90</v>
      </c>
      <c r="E836" s="22" t="e">
        <f xml:space="preserve"> COUNTIF(#REF!,#REF!)</f>
        <v>#REF!</v>
      </c>
      <c r="F836" s="22">
        <f>COUNTIF(D836, "*FQDW*")</f>
        <v>0</v>
      </c>
      <c r="G836" s="22">
        <f>+COUNTIFS(E836,"&gt;1",F836,"&gt;0")</f>
        <v>0</v>
      </c>
      <c r="H836" s="26">
        <v>55</v>
      </c>
      <c r="I836" s="20"/>
      <c r="J836" s="47">
        <v>1</v>
      </c>
      <c r="K836" s="23">
        <v>45692</v>
      </c>
      <c r="L836" s="21" t="s">
        <v>1001</v>
      </c>
      <c r="M836" s="24" t="s">
        <v>1144</v>
      </c>
      <c r="N836" s="21" t="s">
        <v>64</v>
      </c>
    </row>
    <row r="837" spans="1:14" ht="16.5" x14ac:dyDescent="0.3">
      <c r="A837" s="20" t="s">
        <v>39</v>
      </c>
      <c r="B837" s="20">
        <v>5</v>
      </c>
      <c r="C837" s="21" t="s">
        <v>1149</v>
      </c>
      <c r="D837" s="21" t="s">
        <v>90</v>
      </c>
      <c r="E837" s="22" t="e">
        <f xml:space="preserve"> COUNTIF(#REF!,#REF!)</f>
        <v>#REF!</v>
      </c>
      <c r="F837" s="22">
        <f>COUNTIF(D837, "*FQDW*")</f>
        <v>0</v>
      </c>
      <c r="G837" s="22">
        <f>+COUNTIFS(E837,"&gt;1",F837,"&gt;0")</f>
        <v>0</v>
      </c>
      <c r="H837" s="26">
        <v>55</v>
      </c>
      <c r="I837" s="20"/>
      <c r="J837" s="47">
        <v>1</v>
      </c>
      <c r="K837" s="23">
        <v>45692</v>
      </c>
      <c r="L837" s="21" t="s">
        <v>1001</v>
      </c>
      <c r="M837" s="24" t="s">
        <v>1144</v>
      </c>
      <c r="N837" s="21" t="s">
        <v>64</v>
      </c>
    </row>
    <row r="838" spans="1:14" ht="16.5" x14ac:dyDescent="0.3">
      <c r="A838" s="20" t="s">
        <v>39</v>
      </c>
      <c r="B838" s="20">
        <v>5</v>
      </c>
      <c r="C838" s="21" t="s">
        <v>1149</v>
      </c>
      <c r="D838" s="21" t="s">
        <v>90</v>
      </c>
      <c r="E838" s="22" t="e">
        <f xml:space="preserve"> COUNTIF(#REF!,#REF!)</f>
        <v>#REF!</v>
      </c>
      <c r="F838" s="22">
        <f>COUNTIF(D838, "*FQDW*")</f>
        <v>0</v>
      </c>
      <c r="G838" s="22">
        <f>+COUNTIFS(E838,"&gt;1",F838,"&gt;0")</f>
        <v>0</v>
      </c>
      <c r="H838" s="26">
        <v>55</v>
      </c>
      <c r="I838" s="20"/>
      <c r="J838" s="47">
        <v>1</v>
      </c>
      <c r="K838" s="23">
        <v>45692</v>
      </c>
      <c r="L838" s="21" t="s">
        <v>1001</v>
      </c>
      <c r="M838" s="24" t="s">
        <v>1144</v>
      </c>
      <c r="N838" s="21" t="s">
        <v>64</v>
      </c>
    </row>
    <row r="839" spans="1:14" ht="16.5" x14ac:dyDescent="0.3">
      <c r="A839" s="20" t="s">
        <v>39</v>
      </c>
      <c r="B839" s="20">
        <v>5</v>
      </c>
      <c r="C839" s="21" t="s">
        <v>1149</v>
      </c>
      <c r="D839" s="21" t="s">
        <v>90</v>
      </c>
      <c r="E839" s="22" t="e">
        <f xml:space="preserve"> COUNTIF(#REF!,#REF!)</f>
        <v>#REF!</v>
      </c>
      <c r="F839" s="22">
        <f>COUNTIF(D839, "*FQDW*")</f>
        <v>0</v>
      </c>
      <c r="G839" s="22">
        <f>+COUNTIFS(E839,"&gt;1",F839,"&gt;0")</f>
        <v>0</v>
      </c>
      <c r="H839" s="26">
        <v>55</v>
      </c>
      <c r="I839" s="20"/>
      <c r="J839" s="47">
        <v>1</v>
      </c>
      <c r="K839" s="23">
        <v>45692</v>
      </c>
      <c r="L839" s="21" t="s">
        <v>1001</v>
      </c>
      <c r="M839" s="24" t="s">
        <v>1144</v>
      </c>
      <c r="N839" s="21" t="s">
        <v>64</v>
      </c>
    </row>
    <row r="840" spans="1:14" ht="16.5" x14ac:dyDescent="0.3">
      <c r="A840" s="20" t="s">
        <v>39</v>
      </c>
      <c r="B840" s="20">
        <v>5</v>
      </c>
      <c r="C840" s="21" t="s">
        <v>1149</v>
      </c>
      <c r="D840" s="21" t="s">
        <v>90</v>
      </c>
      <c r="E840" s="22" t="e">
        <f xml:space="preserve"> COUNTIF(#REF!,#REF!)</f>
        <v>#REF!</v>
      </c>
      <c r="F840" s="22">
        <f>COUNTIF(D840, "*FQDW*")</f>
        <v>0</v>
      </c>
      <c r="G840" s="22">
        <f>+COUNTIFS(E840,"&gt;1",F840,"&gt;0")</f>
        <v>0</v>
      </c>
      <c r="H840" s="26">
        <v>55</v>
      </c>
      <c r="I840" s="20"/>
      <c r="J840" s="47">
        <v>1</v>
      </c>
      <c r="K840" s="23">
        <v>45692</v>
      </c>
      <c r="L840" s="21" t="s">
        <v>1001</v>
      </c>
      <c r="M840" s="24" t="s">
        <v>1144</v>
      </c>
      <c r="N840" s="21" t="s">
        <v>64</v>
      </c>
    </row>
    <row r="841" spans="1:14" ht="16.5" x14ac:dyDescent="0.3">
      <c r="A841" s="20" t="s">
        <v>39</v>
      </c>
      <c r="B841" s="20">
        <v>5</v>
      </c>
      <c r="C841" s="21" t="s">
        <v>1149</v>
      </c>
      <c r="D841" s="21" t="s">
        <v>90</v>
      </c>
      <c r="E841" s="22" t="e">
        <f xml:space="preserve"> COUNTIF(#REF!,#REF!)</f>
        <v>#REF!</v>
      </c>
      <c r="F841" s="22">
        <f>COUNTIF(D841, "*FQDW*")</f>
        <v>0</v>
      </c>
      <c r="G841" s="22">
        <f>+COUNTIFS(E841,"&gt;1",F841,"&gt;0")</f>
        <v>0</v>
      </c>
      <c r="H841" s="26">
        <v>55</v>
      </c>
      <c r="I841" s="20"/>
      <c r="J841" s="47">
        <v>1</v>
      </c>
      <c r="K841" s="23">
        <v>45692</v>
      </c>
      <c r="L841" s="21" t="s">
        <v>1001</v>
      </c>
      <c r="M841" s="24" t="s">
        <v>1144</v>
      </c>
      <c r="N841" s="21" t="s">
        <v>64</v>
      </c>
    </row>
    <row r="842" spans="1:14" ht="16.5" x14ac:dyDescent="0.3">
      <c r="A842" s="20" t="s">
        <v>39</v>
      </c>
      <c r="B842" s="20">
        <v>5</v>
      </c>
      <c r="C842" s="21" t="s">
        <v>1149</v>
      </c>
      <c r="D842" s="21" t="s">
        <v>90</v>
      </c>
      <c r="E842" s="22" t="e">
        <f xml:space="preserve"> COUNTIF(#REF!,#REF!)</f>
        <v>#REF!</v>
      </c>
      <c r="F842" s="22">
        <f>COUNTIF(D842, "*FQDW*")</f>
        <v>0</v>
      </c>
      <c r="G842" s="22">
        <f>+COUNTIFS(E842,"&gt;1",F842,"&gt;0")</f>
        <v>0</v>
      </c>
      <c r="H842" s="26">
        <v>55</v>
      </c>
      <c r="I842" s="20"/>
      <c r="J842" s="47">
        <v>1</v>
      </c>
      <c r="K842" s="23">
        <v>45692</v>
      </c>
      <c r="L842" s="21" t="s">
        <v>1001</v>
      </c>
      <c r="M842" s="24" t="s">
        <v>1144</v>
      </c>
      <c r="N842" s="21" t="s">
        <v>64</v>
      </c>
    </row>
    <row r="843" spans="1:14" ht="16.5" x14ac:dyDescent="0.3">
      <c r="A843" s="20" t="s">
        <v>39</v>
      </c>
      <c r="B843" s="20">
        <v>5</v>
      </c>
      <c r="C843" s="21" t="s">
        <v>1149</v>
      </c>
      <c r="D843" s="21" t="s">
        <v>90</v>
      </c>
      <c r="E843" s="22" t="e">
        <f xml:space="preserve"> COUNTIF(#REF!,#REF!)</f>
        <v>#REF!</v>
      </c>
      <c r="F843" s="22">
        <f>COUNTIF(D843, "*FQDW*")</f>
        <v>0</v>
      </c>
      <c r="G843" s="22">
        <f>+COUNTIFS(E843,"&gt;1",F843,"&gt;0")</f>
        <v>0</v>
      </c>
      <c r="H843" s="26">
        <v>55</v>
      </c>
      <c r="I843" s="20"/>
      <c r="J843" s="47">
        <v>1</v>
      </c>
      <c r="K843" s="23">
        <v>45692</v>
      </c>
      <c r="L843" s="21" t="s">
        <v>1001</v>
      </c>
      <c r="M843" s="24" t="s">
        <v>1144</v>
      </c>
      <c r="N843" s="21" t="s">
        <v>64</v>
      </c>
    </row>
    <row r="844" spans="1:14" ht="16.5" x14ac:dyDescent="0.3">
      <c r="A844" s="20" t="s">
        <v>39</v>
      </c>
      <c r="B844" s="20">
        <v>5</v>
      </c>
      <c r="C844" s="21" t="s">
        <v>1149</v>
      </c>
      <c r="D844" s="21" t="s">
        <v>90</v>
      </c>
      <c r="E844" s="22" t="e">
        <f xml:space="preserve"> COUNTIF(#REF!,#REF!)</f>
        <v>#REF!</v>
      </c>
      <c r="F844" s="22">
        <f>COUNTIF(D844, "*FQDW*")</f>
        <v>0</v>
      </c>
      <c r="G844" s="22">
        <f>+COUNTIFS(E844,"&gt;1",F844,"&gt;0")</f>
        <v>0</v>
      </c>
      <c r="H844" s="26">
        <v>55</v>
      </c>
      <c r="I844" s="20"/>
      <c r="J844" s="47">
        <v>1</v>
      </c>
      <c r="K844" s="23">
        <v>45692</v>
      </c>
      <c r="L844" s="21" t="s">
        <v>1001</v>
      </c>
      <c r="M844" s="24" t="s">
        <v>1144</v>
      </c>
      <c r="N844" s="21" t="s">
        <v>64</v>
      </c>
    </row>
    <row r="845" spans="1:14" ht="16.5" x14ac:dyDescent="0.3">
      <c r="A845" s="20" t="s">
        <v>39</v>
      </c>
      <c r="B845" s="20">
        <v>5</v>
      </c>
      <c r="C845" s="21" t="s">
        <v>1149</v>
      </c>
      <c r="D845" s="21" t="s">
        <v>90</v>
      </c>
      <c r="E845" s="22" t="e">
        <f xml:space="preserve"> COUNTIF(#REF!,#REF!)</f>
        <v>#REF!</v>
      </c>
      <c r="F845" s="22">
        <f>COUNTIF(D845, "*FQDW*")</f>
        <v>0</v>
      </c>
      <c r="G845" s="22">
        <f>+COUNTIFS(E845,"&gt;1",F845,"&gt;0")</f>
        <v>0</v>
      </c>
      <c r="H845" s="26">
        <v>55</v>
      </c>
      <c r="I845" s="20"/>
      <c r="J845" s="47">
        <v>1</v>
      </c>
      <c r="K845" s="23">
        <v>45692</v>
      </c>
      <c r="L845" s="21" t="s">
        <v>1001</v>
      </c>
      <c r="M845" s="24" t="s">
        <v>1144</v>
      </c>
      <c r="N845" s="21" t="s">
        <v>64</v>
      </c>
    </row>
    <row r="846" spans="1:14" ht="16.5" x14ac:dyDescent="0.3">
      <c r="A846" s="20" t="s">
        <v>39</v>
      </c>
      <c r="B846" s="20">
        <v>5</v>
      </c>
      <c r="C846" s="21" t="s">
        <v>1149</v>
      </c>
      <c r="D846" s="21" t="s">
        <v>90</v>
      </c>
      <c r="E846" s="22" t="e">
        <f xml:space="preserve"> COUNTIF(#REF!,#REF!)</f>
        <v>#REF!</v>
      </c>
      <c r="F846" s="22">
        <f>COUNTIF(D846, "*FQDW*")</f>
        <v>0</v>
      </c>
      <c r="G846" s="22">
        <f>+COUNTIFS(E846,"&gt;1",F846,"&gt;0")</f>
        <v>0</v>
      </c>
      <c r="H846" s="26">
        <v>55</v>
      </c>
      <c r="I846" s="20"/>
      <c r="J846" s="47">
        <v>1</v>
      </c>
      <c r="K846" s="23">
        <v>45692</v>
      </c>
      <c r="L846" s="21" t="s">
        <v>1001</v>
      </c>
      <c r="M846" s="24" t="s">
        <v>1144</v>
      </c>
      <c r="N846" s="21" t="s">
        <v>64</v>
      </c>
    </row>
    <row r="847" spans="1:14" ht="16.5" x14ac:dyDescent="0.3">
      <c r="A847" s="20" t="s">
        <v>39</v>
      </c>
      <c r="B847" s="20">
        <v>5</v>
      </c>
      <c r="C847" s="21" t="s">
        <v>1149</v>
      </c>
      <c r="D847" s="21" t="s">
        <v>90</v>
      </c>
      <c r="E847" s="22" t="e">
        <f xml:space="preserve"> COUNTIF(#REF!,#REF!)</f>
        <v>#REF!</v>
      </c>
      <c r="F847" s="22">
        <f>COUNTIF(D847, "*FQDW*")</f>
        <v>0</v>
      </c>
      <c r="G847" s="22">
        <f>+COUNTIFS(E847,"&gt;1",F847,"&gt;0")</f>
        <v>0</v>
      </c>
      <c r="H847" s="26">
        <v>55</v>
      </c>
      <c r="I847" s="20"/>
      <c r="J847" s="47">
        <v>1</v>
      </c>
      <c r="K847" s="23">
        <v>45692</v>
      </c>
      <c r="L847" s="21" t="s">
        <v>1001</v>
      </c>
      <c r="M847" s="24" t="s">
        <v>1144</v>
      </c>
      <c r="N847" s="21" t="s">
        <v>64</v>
      </c>
    </row>
    <row r="848" spans="1:14" ht="16.5" x14ac:dyDescent="0.3">
      <c r="A848" s="20" t="s">
        <v>39</v>
      </c>
      <c r="B848" s="20">
        <v>5</v>
      </c>
      <c r="C848" s="21" t="s">
        <v>1149</v>
      </c>
      <c r="D848" s="21" t="s">
        <v>90</v>
      </c>
      <c r="E848" s="22" t="e">
        <f xml:space="preserve"> COUNTIF(#REF!,#REF!)</f>
        <v>#REF!</v>
      </c>
      <c r="F848" s="22">
        <f>COUNTIF(D848, "*FQDW*")</f>
        <v>0</v>
      </c>
      <c r="G848" s="22">
        <f>+COUNTIFS(E848,"&gt;1",F848,"&gt;0")</f>
        <v>0</v>
      </c>
      <c r="H848" s="26">
        <v>55</v>
      </c>
      <c r="I848" s="20"/>
      <c r="J848" s="47">
        <v>1</v>
      </c>
      <c r="K848" s="23">
        <v>45692</v>
      </c>
      <c r="L848" s="21" t="s">
        <v>1001</v>
      </c>
      <c r="M848" s="24" t="s">
        <v>1144</v>
      </c>
      <c r="N848" s="21" t="s">
        <v>64</v>
      </c>
    </row>
    <row r="849" spans="1:14" ht="16.5" x14ac:dyDescent="0.3">
      <c r="A849" s="20" t="s">
        <v>39</v>
      </c>
      <c r="B849" s="20">
        <v>5</v>
      </c>
      <c r="C849" s="21" t="s">
        <v>1149</v>
      </c>
      <c r="D849" s="21" t="s">
        <v>90</v>
      </c>
      <c r="E849" s="22" t="e">
        <f xml:space="preserve"> COUNTIF(#REF!,#REF!)</f>
        <v>#REF!</v>
      </c>
      <c r="F849" s="22">
        <f>COUNTIF(D849, "*FQDW*")</f>
        <v>0</v>
      </c>
      <c r="G849" s="22">
        <f>+COUNTIFS(E849,"&gt;1",F849,"&gt;0")</f>
        <v>0</v>
      </c>
      <c r="H849" s="26">
        <v>55</v>
      </c>
      <c r="I849" s="20"/>
      <c r="J849" s="47">
        <v>1</v>
      </c>
      <c r="K849" s="23">
        <v>45692</v>
      </c>
      <c r="L849" s="21" t="s">
        <v>1001</v>
      </c>
      <c r="M849" s="24" t="s">
        <v>1144</v>
      </c>
      <c r="N849" s="21" t="s">
        <v>64</v>
      </c>
    </row>
    <row r="850" spans="1:14" ht="16.5" x14ac:dyDescent="0.3">
      <c r="A850" s="20" t="s">
        <v>39</v>
      </c>
      <c r="B850" s="20">
        <v>5</v>
      </c>
      <c r="C850" s="21" t="s">
        <v>1149</v>
      </c>
      <c r="D850" s="21" t="s">
        <v>90</v>
      </c>
      <c r="E850" s="22" t="e">
        <f xml:space="preserve"> COUNTIF(#REF!,#REF!)</f>
        <v>#REF!</v>
      </c>
      <c r="F850" s="22">
        <f>COUNTIF(D850, "*FQDW*")</f>
        <v>0</v>
      </c>
      <c r="G850" s="22">
        <f>+COUNTIFS(E850,"&gt;1",F850,"&gt;0")</f>
        <v>0</v>
      </c>
      <c r="H850" s="26">
        <v>55</v>
      </c>
      <c r="I850" s="20"/>
      <c r="J850" s="47">
        <v>1</v>
      </c>
      <c r="K850" s="23">
        <v>45692</v>
      </c>
      <c r="L850" s="21" t="s">
        <v>1001</v>
      </c>
      <c r="M850" s="24" t="s">
        <v>1144</v>
      </c>
      <c r="N850" s="21" t="s">
        <v>64</v>
      </c>
    </row>
    <row r="851" spans="1:14" ht="16.5" x14ac:dyDescent="0.3">
      <c r="A851" s="20" t="s">
        <v>39</v>
      </c>
      <c r="B851" s="20">
        <v>5</v>
      </c>
      <c r="C851" s="21" t="s">
        <v>1152</v>
      </c>
      <c r="D851" s="21" t="s">
        <v>93</v>
      </c>
      <c r="E851" s="22" t="e">
        <f xml:space="preserve"> COUNTIF(#REF!,#REF!)</f>
        <v>#REF!</v>
      </c>
      <c r="F851" s="22">
        <f>COUNTIF(D851, "*FQDW*")</f>
        <v>0</v>
      </c>
      <c r="G851" s="22">
        <f>+COUNTIFS(E851,"&gt;1",F851,"&gt;0")</f>
        <v>0</v>
      </c>
      <c r="H851" s="26">
        <v>59</v>
      </c>
      <c r="I851" s="20"/>
      <c r="J851" s="47">
        <v>1</v>
      </c>
      <c r="K851" s="23">
        <v>45692</v>
      </c>
      <c r="L851" s="21" t="s">
        <v>1127</v>
      </c>
      <c r="M851" s="24" t="s">
        <v>1138</v>
      </c>
      <c r="N851" s="21" t="s">
        <v>64</v>
      </c>
    </row>
    <row r="852" spans="1:14" ht="16.5" x14ac:dyDescent="0.3">
      <c r="A852" s="20" t="s">
        <v>39</v>
      </c>
      <c r="B852" s="20">
        <v>5</v>
      </c>
      <c r="C852" s="21" t="s">
        <v>1153</v>
      </c>
      <c r="D852" s="21" t="s">
        <v>93</v>
      </c>
      <c r="E852" s="22" t="e">
        <f xml:space="preserve"> COUNTIF(#REF!,#REF!)</f>
        <v>#REF!</v>
      </c>
      <c r="F852" s="22">
        <f>COUNTIF(D852, "*FQDW*")</f>
        <v>0</v>
      </c>
      <c r="G852" s="22">
        <f>+COUNTIFS(E852,"&gt;1",F852,"&gt;0")</f>
        <v>0</v>
      </c>
      <c r="H852" s="26">
        <v>55</v>
      </c>
      <c r="I852" s="20"/>
      <c r="J852" s="47">
        <v>1</v>
      </c>
      <c r="K852" s="23">
        <v>45692</v>
      </c>
      <c r="L852" s="21" t="s">
        <v>1154</v>
      </c>
      <c r="M852" s="24" t="s">
        <v>1144</v>
      </c>
      <c r="N852" s="21" t="s">
        <v>64</v>
      </c>
    </row>
    <row r="853" spans="1:14" ht="16.5" x14ac:dyDescent="0.3">
      <c r="A853" s="20" t="s">
        <v>39</v>
      </c>
      <c r="B853" s="20">
        <v>5</v>
      </c>
      <c r="C853" s="21" t="s">
        <v>1153</v>
      </c>
      <c r="D853" s="21" t="s">
        <v>93</v>
      </c>
      <c r="E853" s="22" t="e">
        <f xml:space="preserve"> COUNTIF(#REF!,#REF!)</f>
        <v>#REF!</v>
      </c>
      <c r="F853" s="22">
        <f>COUNTIF(D853, "*FQDW*")</f>
        <v>0</v>
      </c>
      <c r="G853" s="22">
        <f>+COUNTIFS(E853,"&gt;1",F853,"&gt;0")</f>
        <v>0</v>
      </c>
      <c r="H853" s="26">
        <v>55</v>
      </c>
      <c r="I853" s="20"/>
      <c r="J853" s="47">
        <v>1</v>
      </c>
      <c r="K853" s="23">
        <v>45692</v>
      </c>
      <c r="L853" s="21" t="s">
        <v>1154</v>
      </c>
      <c r="M853" s="24" t="s">
        <v>1144</v>
      </c>
      <c r="N853" s="21" t="s">
        <v>64</v>
      </c>
    </row>
    <row r="854" spans="1:14" ht="16.5" x14ac:dyDescent="0.3">
      <c r="A854" s="20" t="s">
        <v>39</v>
      </c>
      <c r="B854" s="20">
        <v>5</v>
      </c>
      <c r="C854" s="21" t="s">
        <v>1153</v>
      </c>
      <c r="D854" s="21" t="s">
        <v>93</v>
      </c>
      <c r="E854" s="22" t="e">
        <f xml:space="preserve"> COUNTIF(#REF!,#REF!)</f>
        <v>#REF!</v>
      </c>
      <c r="F854" s="22">
        <f>COUNTIF(D854, "*FQDW*")</f>
        <v>0</v>
      </c>
      <c r="G854" s="22">
        <f>+COUNTIFS(E854,"&gt;1",F854,"&gt;0")</f>
        <v>0</v>
      </c>
      <c r="H854" s="26">
        <v>55</v>
      </c>
      <c r="I854" s="20"/>
      <c r="J854" s="47">
        <v>1</v>
      </c>
      <c r="K854" s="23">
        <v>45692</v>
      </c>
      <c r="L854" s="21" t="s">
        <v>1154</v>
      </c>
      <c r="M854" s="24" t="s">
        <v>1144</v>
      </c>
      <c r="N854" s="21" t="s">
        <v>64</v>
      </c>
    </row>
    <row r="855" spans="1:14" ht="16.5" x14ac:dyDescent="0.3">
      <c r="A855" s="20" t="s">
        <v>39</v>
      </c>
      <c r="B855" s="20">
        <v>5</v>
      </c>
      <c r="C855" s="21" t="s">
        <v>1153</v>
      </c>
      <c r="D855" s="21" t="s">
        <v>93</v>
      </c>
      <c r="E855" s="22" t="e">
        <f xml:space="preserve"> COUNTIF(#REF!,#REF!)</f>
        <v>#REF!</v>
      </c>
      <c r="F855" s="22">
        <f>COUNTIF(D855, "*FQDW*")</f>
        <v>0</v>
      </c>
      <c r="G855" s="22">
        <f>+COUNTIFS(E855,"&gt;1",F855,"&gt;0")</f>
        <v>0</v>
      </c>
      <c r="H855" s="26">
        <v>55</v>
      </c>
      <c r="I855" s="20"/>
      <c r="J855" s="47">
        <v>1</v>
      </c>
      <c r="K855" s="23">
        <v>45692</v>
      </c>
      <c r="L855" s="21" t="s">
        <v>1154</v>
      </c>
      <c r="M855" s="24" t="s">
        <v>1144</v>
      </c>
      <c r="N855" s="21" t="s">
        <v>64</v>
      </c>
    </row>
    <row r="856" spans="1:14" ht="16.5" x14ac:dyDescent="0.3">
      <c r="A856" s="20" t="s">
        <v>39</v>
      </c>
      <c r="B856" s="20">
        <v>5</v>
      </c>
      <c r="C856" s="21" t="s">
        <v>1153</v>
      </c>
      <c r="D856" s="21" t="s">
        <v>93</v>
      </c>
      <c r="E856" s="22" t="e">
        <f xml:space="preserve"> COUNTIF(#REF!,#REF!)</f>
        <v>#REF!</v>
      </c>
      <c r="F856" s="22">
        <f>COUNTIF(D856, "*FQDW*")</f>
        <v>0</v>
      </c>
      <c r="G856" s="22">
        <f>+COUNTIFS(E856,"&gt;1",F856,"&gt;0")</f>
        <v>0</v>
      </c>
      <c r="H856" s="26">
        <v>55</v>
      </c>
      <c r="I856" s="20"/>
      <c r="J856" s="47">
        <v>1</v>
      </c>
      <c r="K856" s="23">
        <v>45692</v>
      </c>
      <c r="L856" s="21" t="s">
        <v>1154</v>
      </c>
      <c r="M856" s="24" t="s">
        <v>1144</v>
      </c>
      <c r="N856" s="21" t="s">
        <v>64</v>
      </c>
    </row>
    <row r="857" spans="1:14" ht="16.5" x14ac:dyDescent="0.3">
      <c r="A857" s="20" t="s">
        <v>39</v>
      </c>
      <c r="B857" s="20">
        <v>5</v>
      </c>
      <c r="C857" s="21" t="s">
        <v>1153</v>
      </c>
      <c r="D857" s="21" t="s">
        <v>93</v>
      </c>
      <c r="E857" s="22" t="e">
        <f xml:space="preserve"> COUNTIF(#REF!,#REF!)</f>
        <v>#REF!</v>
      </c>
      <c r="F857" s="22">
        <f>COUNTIF(D857, "*FQDW*")</f>
        <v>0</v>
      </c>
      <c r="G857" s="22">
        <f>+COUNTIFS(E857,"&gt;1",F857,"&gt;0")</f>
        <v>0</v>
      </c>
      <c r="H857" s="26">
        <v>55</v>
      </c>
      <c r="I857" s="20"/>
      <c r="J857" s="47">
        <v>1</v>
      </c>
      <c r="K857" s="23">
        <v>45692</v>
      </c>
      <c r="L857" s="21" t="s">
        <v>1154</v>
      </c>
      <c r="M857" s="24" t="s">
        <v>1144</v>
      </c>
      <c r="N857" s="21" t="s">
        <v>64</v>
      </c>
    </row>
    <row r="858" spans="1:14" ht="16.5" x14ac:dyDescent="0.3">
      <c r="A858" s="20" t="s">
        <v>39</v>
      </c>
      <c r="B858" s="20">
        <v>5</v>
      </c>
      <c r="C858" s="21" t="s">
        <v>1153</v>
      </c>
      <c r="D858" s="21" t="s">
        <v>93</v>
      </c>
      <c r="E858" s="22" t="e">
        <f xml:space="preserve"> COUNTIF(#REF!,#REF!)</f>
        <v>#REF!</v>
      </c>
      <c r="F858" s="22">
        <f>COUNTIF(D858, "*FQDW*")</f>
        <v>0</v>
      </c>
      <c r="G858" s="22">
        <f>+COUNTIFS(E858,"&gt;1",F858,"&gt;0")</f>
        <v>0</v>
      </c>
      <c r="H858" s="26">
        <v>55</v>
      </c>
      <c r="I858" s="20"/>
      <c r="J858" s="47">
        <v>1</v>
      </c>
      <c r="K858" s="23">
        <v>45692</v>
      </c>
      <c r="L858" s="21" t="s">
        <v>1154</v>
      </c>
      <c r="M858" s="24" t="s">
        <v>1144</v>
      </c>
      <c r="N858" s="21" t="s">
        <v>64</v>
      </c>
    </row>
    <row r="859" spans="1:14" ht="16.5" x14ac:dyDescent="0.3">
      <c r="A859" s="20" t="s">
        <v>39</v>
      </c>
      <c r="B859" s="20">
        <v>5</v>
      </c>
      <c r="C859" s="21" t="s">
        <v>1153</v>
      </c>
      <c r="D859" s="21" t="s">
        <v>93</v>
      </c>
      <c r="E859" s="22" t="e">
        <f xml:space="preserve"> COUNTIF(#REF!,#REF!)</f>
        <v>#REF!</v>
      </c>
      <c r="F859" s="22">
        <f>COUNTIF(D859, "*FQDW*")</f>
        <v>0</v>
      </c>
      <c r="G859" s="22">
        <f>+COUNTIFS(E859,"&gt;1",F859,"&gt;0")</f>
        <v>0</v>
      </c>
      <c r="H859" s="26">
        <v>55</v>
      </c>
      <c r="I859" s="20"/>
      <c r="J859" s="47">
        <v>1</v>
      </c>
      <c r="K859" s="23">
        <v>45692</v>
      </c>
      <c r="L859" s="21" t="s">
        <v>1154</v>
      </c>
      <c r="M859" s="24" t="s">
        <v>1144</v>
      </c>
      <c r="N859" s="21" t="s">
        <v>64</v>
      </c>
    </row>
    <row r="860" spans="1:14" ht="16.5" x14ac:dyDescent="0.3">
      <c r="A860" s="20" t="s">
        <v>39</v>
      </c>
      <c r="B860" s="20">
        <v>5</v>
      </c>
      <c r="C860" s="21" t="s">
        <v>1153</v>
      </c>
      <c r="D860" s="21" t="s">
        <v>93</v>
      </c>
      <c r="E860" s="22" t="e">
        <f xml:space="preserve"> COUNTIF(#REF!,#REF!)</f>
        <v>#REF!</v>
      </c>
      <c r="F860" s="22">
        <f>COUNTIF(D860, "*FQDW*")</f>
        <v>0</v>
      </c>
      <c r="G860" s="22">
        <f>+COUNTIFS(E860,"&gt;1",F860,"&gt;0")</f>
        <v>0</v>
      </c>
      <c r="H860" s="26">
        <v>55</v>
      </c>
      <c r="I860" s="20"/>
      <c r="J860" s="47">
        <v>1</v>
      </c>
      <c r="K860" s="23">
        <v>45692</v>
      </c>
      <c r="L860" s="21" t="s">
        <v>1154</v>
      </c>
      <c r="M860" s="24" t="s">
        <v>1144</v>
      </c>
      <c r="N860" s="21" t="s">
        <v>64</v>
      </c>
    </row>
    <row r="861" spans="1:14" ht="16.5" x14ac:dyDescent="0.3">
      <c r="A861" s="20" t="s">
        <v>39</v>
      </c>
      <c r="B861" s="20">
        <v>5</v>
      </c>
      <c r="C861" s="21" t="s">
        <v>1153</v>
      </c>
      <c r="D861" s="21" t="s">
        <v>93</v>
      </c>
      <c r="E861" s="22" t="e">
        <f xml:space="preserve"> COUNTIF(#REF!,#REF!)</f>
        <v>#REF!</v>
      </c>
      <c r="F861" s="22">
        <f>COUNTIF(D861, "*FQDW*")</f>
        <v>0</v>
      </c>
      <c r="G861" s="22">
        <f>+COUNTIFS(E861,"&gt;1",F861,"&gt;0")</f>
        <v>0</v>
      </c>
      <c r="H861" s="26">
        <v>55</v>
      </c>
      <c r="I861" s="20"/>
      <c r="J861" s="47">
        <v>1</v>
      </c>
      <c r="K861" s="23">
        <v>45692</v>
      </c>
      <c r="L861" s="21" t="s">
        <v>1154</v>
      </c>
      <c r="M861" s="24" t="s">
        <v>1144</v>
      </c>
      <c r="N861" s="21" t="s">
        <v>64</v>
      </c>
    </row>
    <row r="862" spans="1:14" ht="16.5" x14ac:dyDescent="0.3">
      <c r="A862" s="20" t="s">
        <v>39</v>
      </c>
      <c r="B862" s="20">
        <v>5</v>
      </c>
      <c r="C862" s="21" t="s">
        <v>1153</v>
      </c>
      <c r="D862" s="21" t="s">
        <v>93</v>
      </c>
      <c r="E862" s="22" t="e">
        <f xml:space="preserve"> COUNTIF(#REF!,#REF!)</f>
        <v>#REF!</v>
      </c>
      <c r="F862" s="22">
        <f>COUNTIF(D862, "*FQDW*")</f>
        <v>0</v>
      </c>
      <c r="G862" s="22">
        <f>+COUNTIFS(E862,"&gt;1",F862,"&gt;0")</f>
        <v>0</v>
      </c>
      <c r="H862" s="26">
        <v>55</v>
      </c>
      <c r="I862" s="20"/>
      <c r="J862" s="47">
        <v>1</v>
      </c>
      <c r="K862" s="23">
        <v>45692</v>
      </c>
      <c r="L862" s="21" t="s">
        <v>1154</v>
      </c>
      <c r="M862" s="24" t="s">
        <v>1144</v>
      </c>
      <c r="N862" s="21" t="s">
        <v>64</v>
      </c>
    </row>
    <row r="863" spans="1:14" ht="16.5" x14ac:dyDescent="0.3">
      <c r="A863" s="20" t="s">
        <v>39</v>
      </c>
      <c r="B863" s="20">
        <v>5</v>
      </c>
      <c r="C863" s="21" t="s">
        <v>1153</v>
      </c>
      <c r="D863" s="21" t="s">
        <v>93</v>
      </c>
      <c r="E863" s="22" t="e">
        <f xml:space="preserve"> COUNTIF(#REF!,#REF!)</f>
        <v>#REF!</v>
      </c>
      <c r="F863" s="22">
        <f>COUNTIF(D863, "*FQDW*")</f>
        <v>0</v>
      </c>
      <c r="G863" s="22">
        <f>+COUNTIFS(E863,"&gt;1",F863,"&gt;0")</f>
        <v>0</v>
      </c>
      <c r="H863" s="26">
        <v>55</v>
      </c>
      <c r="I863" s="20"/>
      <c r="J863" s="47">
        <v>1</v>
      </c>
      <c r="K863" s="23">
        <v>45692</v>
      </c>
      <c r="L863" s="21" t="s">
        <v>1154</v>
      </c>
      <c r="M863" s="24" t="s">
        <v>1144</v>
      </c>
      <c r="N863" s="21" t="s">
        <v>64</v>
      </c>
    </row>
    <row r="864" spans="1:14" ht="16.5" x14ac:dyDescent="0.3">
      <c r="A864" s="20" t="s">
        <v>39</v>
      </c>
      <c r="B864" s="20">
        <v>5</v>
      </c>
      <c r="C864" s="21" t="s">
        <v>1153</v>
      </c>
      <c r="D864" s="21" t="s">
        <v>93</v>
      </c>
      <c r="E864" s="22" t="e">
        <f xml:space="preserve"> COUNTIF(#REF!,#REF!)</f>
        <v>#REF!</v>
      </c>
      <c r="F864" s="22">
        <f>COUNTIF(D864, "*FQDW*")</f>
        <v>0</v>
      </c>
      <c r="G864" s="22">
        <f>+COUNTIFS(E864,"&gt;1",F864,"&gt;0")</f>
        <v>0</v>
      </c>
      <c r="H864" s="26">
        <v>55</v>
      </c>
      <c r="I864" s="20"/>
      <c r="J864" s="47">
        <v>1</v>
      </c>
      <c r="K864" s="23">
        <v>45692</v>
      </c>
      <c r="L864" s="21" t="s">
        <v>1154</v>
      </c>
      <c r="M864" s="24" t="s">
        <v>1144</v>
      </c>
      <c r="N864" s="21" t="s">
        <v>64</v>
      </c>
    </row>
    <row r="865" spans="1:14" ht="16.5" x14ac:dyDescent="0.3">
      <c r="A865" s="20" t="s">
        <v>39</v>
      </c>
      <c r="B865" s="20">
        <v>5</v>
      </c>
      <c r="C865" s="21" t="s">
        <v>1153</v>
      </c>
      <c r="D865" s="21" t="s">
        <v>93</v>
      </c>
      <c r="E865" s="22" t="e">
        <f xml:space="preserve"> COUNTIF(#REF!,#REF!)</f>
        <v>#REF!</v>
      </c>
      <c r="F865" s="22">
        <f>COUNTIF(D865, "*FQDW*")</f>
        <v>0</v>
      </c>
      <c r="G865" s="22">
        <f>+COUNTIFS(E865,"&gt;1",F865,"&gt;0")</f>
        <v>0</v>
      </c>
      <c r="H865" s="26">
        <v>55</v>
      </c>
      <c r="I865" s="20"/>
      <c r="J865" s="47">
        <v>1</v>
      </c>
      <c r="K865" s="23">
        <v>45692</v>
      </c>
      <c r="L865" s="21" t="s">
        <v>1154</v>
      </c>
      <c r="M865" s="24" t="s">
        <v>1144</v>
      </c>
      <c r="N865" s="21" t="s">
        <v>64</v>
      </c>
    </row>
    <row r="866" spans="1:14" ht="16.5" x14ac:dyDescent="0.3">
      <c r="A866" s="20" t="s">
        <v>39</v>
      </c>
      <c r="B866" s="20">
        <v>5</v>
      </c>
      <c r="C866" s="21" t="s">
        <v>1153</v>
      </c>
      <c r="D866" s="21" t="s">
        <v>93</v>
      </c>
      <c r="E866" s="22" t="e">
        <f xml:space="preserve"> COUNTIF(#REF!,#REF!)</f>
        <v>#REF!</v>
      </c>
      <c r="F866" s="22">
        <f>COUNTIF(D866, "*FQDW*")</f>
        <v>0</v>
      </c>
      <c r="G866" s="22">
        <f>+COUNTIFS(E866,"&gt;1",F866,"&gt;0")</f>
        <v>0</v>
      </c>
      <c r="H866" s="26">
        <v>55</v>
      </c>
      <c r="I866" s="20"/>
      <c r="J866" s="47">
        <v>1</v>
      </c>
      <c r="K866" s="23">
        <v>45692</v>
      </c>
      <c r="L866" s="21" t="s">
        <v>1154</v>
      </c>
      <c r="M866" s="24" t="s">
        <v>1144</v>
      </c>
      <c r="N866" s="21" t="s">
        <v>64</v>
      </c>
    </row>
    <row r="867" spans="1:14" ht="16.5" x14ac:dyDescent="0.3">
      <c r="A867" s="20" t="s">
        <v>39</v>
      </c>
      <c r="B867" s="20">
        <v>5</v>
      </c>
      <c r="C867" s="21" t="s">
        <v>1153</v>
      </c>
      <c r="D867" s="21" t="s">
        <v>93</v>
      </c>
      <c r="E867" s="22" t="e">
        <f xml:space="preserve"> COUNTIF(#REF!,#REF!)</f>
        <v>#REF!</v>
      </c>
      <c r="F867" s="22">
        <f>COUNTIF(D867, "*FQDW*")</f>
        <v>0</v>
      </c>
      <c r="G867" s="22">
        <f>+COUNTIFS(E867,"&gt;1",F867,"&gt;0")</f>
        <v>0</v>
      </c>
      <c r="H867" s="26">
        <v>55</v>
      </c>
      <c r="I867" s="20"/>
      <c r="J867" s="47">
        <v>1</v>
      </c>
      <c r="K867" s="23">
        <v>45692</v>
      </c>
      <c r="L867" s="21" t="s">
        <v>1154</v>
      </c>
      <c r="M867" s="24" t="s">
        <v>1144</v>
      </c>
      <c r="N867" s="21" t="s">
        <v>64</v>
      </c>
    </row>
    <row r="868" spans="1:14" ht="16.5" x14ac:dyDescent="0.3">
      <c r="A868" s="20" t="s">
        <v>39</v>
      </c>
      <c r="B868" s="20">
        <v>5</v>
      </c>
      <c r="C868" s="21" t="s">
        <v>1153</v>
      </c>
      <c r="D868" s="21" t="s">
        <v>93</v>
      </c>
      <c r="E868" s="22" t="e">
        <f xml:space="preserve"> COUNTIF(#REF!,#REF!)</f>
        <v>#REF!</v>
      </c>
      <c r="F868" s="22">
        <f>COUNTIF(D868, "*FQDW*")</f>
        <v>0</v>
      </c>
      <c r="G868" s="22">
        <f>+COUNTIFS(E868,"&gt;1",F868,"&gt;0")</f>
        <v>0</v>
      </c>
      <c r="H868" s="26">
        <v>55</v>
      </c>
      <c r="I868" s="20"/>
      <c r="J868" s="47">
        <v>1</v>
      </c>
      <c r="K868" s="23">
        <v>45692</v>
      </c>
      <c r="L868" s="21" t="s">
        <v>1154</v>
      </c>
      <c r="M868" s="24" t="s">
        <v>1144</v>
      </c>
      <c r="N868" s="21" t="s">
        <v>64</v>
      </c>
    </row>
    <row r="869" spans="1:14" ht="16.5" x14ac:dyDescent="0.3">
      <c r="A869" s="20" t="s">
        <v>39</v>
      </c>
      <c r="B869" s="20">
        <v>5</v>
      </c>
      <c r="C869" s="21" t="s">
        <v>1153</v>
      </c>
      <c r="D869" s="21" t="s">
        <v>93</v>
      </c>
      <c r="E869" s="22" t="e">
        <f xml:space="preserve"> COUNTIF(#REF!,#REF!)</f>
        <v>#REF!</v>
      </c>
      <c r="F869" s="22">
        <f>COUNTIF(D869, "*FQDW*")</f>
        <v>0</v>
      </c>
      <c r="G869" s="22">
        <f>+COUNTIFS(E869,"&gt;1",F869,"&gt;0")</f>
        <v>0</v>
      </c>
      <c r="H869" s="26">
        <v>55</v>
      </c>
      <c r="I869" s="20"/>
      <c r="J869" s="47">
        <v>1</v>
      </c>
      <c r="K869" s="23">
        <v>45692</v>
      </c>
      <c r="L869" s="21" t="s">
        <v>1154</v>
      </c>
      <c r="M869" s="24" t="s">
        <v>1144</v>
      </c>
      <c r="N869" s="21" t="s">
        <v>64</v>
      </c>
    </row>
    <row r="870" spans="1:14" ht="16.5" x14ac:dyDescent="0.3">
      <c r="A870" s="20" t="s">
        <v>39</v>
      </c>
      <c r="B870" s="20">
        <v>5</v>
      </c>
      <c r="C870" s="21" t="s">
        <v>1153</v>
      </c>
      <c r="D870" s="21" t="s">
        <v>93</v>
      </c>
      <c r="E870" s="22" t="e">
        <f xml:space="preserve"> COUNTIF(#REF!,#REF!)</f>
        <v>#REF!</v>
      </c>
      <c r="F870" s="22">
        <f>COUNTIF(D870, "*FQDW*")</f>
        <v>0</v>
      </c>
      <c r="G870" s="22">
        <f>+COUNTIFS(E870,"&gt;1",F870,"&gt;0")</f>
        <v>0</v>
      </c>
      <c r="H870" s="26">
        <v>55</v>
      </c>
      <c r="I870" s="20"/>
      <c r="J870" s="47">
        <v>1</v>
      </c>
      <c r="K870" s="23">
        <v>45692</v>
      </c>
      <c r="L870" s="21" t="s">
        <v>1154</v>
      </c>
      <c r="M870" s="24" t="s">
        <v>1144</v>
      </c>
      <c r="N870" s="21" t="s">
        <v>64</v>
      </c>
    </row>
    <row r="871" spans="1:14" ht="16.5" x14ac:dyDescent="0.3">
      <c r="A871" s="20" t="s">
        <v>39</v>
      </c>
      <c r="B871" s="20">
        <v>5</v>
      </c>
      <c r="C871" s="21" t="s">
        <v>1153</v>
      </c>
      <c r="D871" s="21" t="s">
        <v>93</v>
      </c>
      <c r="E871" s="22" t="e">
        <f xml:space="preserve"> COUNTIF(#REF!,#REF!)</f>
        <v>#REF!</v>
      </c>
      <c r="F871" s="22">
        <f>COUNTIF(D871, "*FQDW*")</f>
        <v>0</v>
      </c>
      <c r="G871" s="22">
        <f>+COUNTIFS(E871,"&gt;1",F871,"&gt;0")</f>
        <v>0</v>
      </c>
      <c r="H871" s="26">
        <v>55</v>
      </c>
      <c r="I871" s="20"/>
      <c r="J871" s="47">
        <v>1</v>
      </c>
      <c r="K871" s="23">
        <v>45692</v>
      </c>
      <c r="L871" s="21" t="s">
        <v>1154</v>
      </c>
      <c r="M871" s="24" t="s">
        <v>1144</v>
      </c>
      <c r="N871" s="21" t="s">
        <v>64</v>
      </c>
    </row>
    <row r="872" spans="1:14" ht="16.5" x14ac:dyDescent="0.3">
      <c r="A872" s="20" t="s">
        <v>39</v>
      </c>
      <c r="B872" s="20">
        <v>5</v>
      </c>
      <c r="C872" s="21" t="s">
        <v>1153</v>
      </c>
      <c r="D872" s="21" t="s">
        <v>93</v>
      </c>
      <c r="E872" s="22" t="e">
        <f xml:space="preserve"> COUNTIF(#REF!,#REF!)</f>
        <v>#REF!</v>
      </c>
      <c r="F872" s="22">
        <f>COUNTIF(D872, "*FQDW*")</f>
        <v>0</v>
      </c>
      <c r="G872" s="22">
        <f>+COUNTIFS(E872,"&gt;1",F872,"&gt;0")</f>
        <v>0</v>
      </c>
      <c r="H872" s="26">
        <v>55</v>
      </c>
      <c r="I872" s="20"/>
      <c r="J872" s="47">
        <v>1</v>
      </c>
      <c r="K872" s="23">
        <v>45692</v>
      </c>
      <c r="L872" s="21" t="s">
        <v>1154</v>
      </c>
      <c r="M872" s="24" t="s">
        <v>1144</v>
      </c>
      <c r="N872" s="21" t="s">
        <v>64</v>
      </c>
    </row>
    <row r="873" spans="1:14" ht="16.5" x14ac:dyDescent="0.3">
      <c r="A873" s="20" t="s">
        <v>39</v>
      </c>
      <c r="B873" s="20">
        <v>5</v>
      </c>
      <c r="C873" s="21" t="s">
        <v>1153</v>
      </c>
      <c r="D873" s="21" t="s">
        <v>93</v>
      </c>
      <c r="E873" s="22" t="e">
        <f xml:space="preserve"> COUNTIF(#REF!,#REF!)</f>
        <v>#REF!</v>
      </c>
      <c r="F873" s="22">
        <f>COUNTIF(D873, "*FQDW*")</f>
        <v>0</v>
      </c>
      <c r="G873" s="22">
        <f>+COUNTIFS(E873,"&gt;1",F873,"&gt;0")</f>
        <v>0</v>
      </c>
      <c r="H873" s="26">
        <v>55</v>
      </c>
      <c r="I873" s="20"/>
      <c r="J873" s="47">
        <v>1</v>
      </c>
      <c r="K873" s="23">
        <v>45692</v>
      </c>
      <c r="L873" s="21" t="s">
        <v>1154</v>
      </c>
      <c r="M873" s="24" t="s">
        <v>1144</v>
      </c>
      <c r="N873" s="21" t="s">
        <v>64</v>
      </c>
    </row>
    <row r="874" spans="1:14" ht="16.5" x14ac:dyDescent="0.3">
      <c r="A874" s="20" t="s">
        <v>39</v>
      </c>
      <c r="B874" s="20">
        <v>5</v>
      </c>
      <c r="C874" s="21" t="s">
        <v>1153</v>
      </c>
      <c r="D874" s="21" t="s">
        <v>93</v>
      </c>
      <c r="E874" s="22" t="e">
        <f xml:space="preserve"> COUNTIF(#REF!,#REF!)</f>
        <v>#REF!</v>
      </c>
      <c r="F874" s="22">
        <f>COUNTIF(D874, "*FQDW*")</f>
        <v>0</v>
      </c>
      <c r="G874" s="22">
        <f>+COUNTIFS(E874,"&gt;1",F874,"&gt;0")</f>
        <v>0</v>
      </c>
      <c r="H874" s="26">
        <v>55</v>
      </c>
      <c r="I874" s="20"/>
      <c r="J874" s="47">
        <v>1</v>
      </c>
      <c r="K874" s="23">
        <v>45692</v>
      </c>
      <c r="L874" s="21" t="s">
        <v>1154</v>
      </c>
      <c r="M874" s="24" t="s">
        <v>1144</v>
      </c>
      <c r="N874" s="21" t="s">
        <v>64</v>
      </c>
    </row>
    <row r="875" spans="1:14" ht="16.5" x14ac:dyDescent="0.3">
      <c r="A875" s="20" t="s">
        <v>39</v>
      </c>
      <c r="B875" s="20">
        <v>5</v>
      </c>
      <c r="C875" s="21" t="s">
        <v>1153</v>
      </c>
      <c r="D875" s="21" t="s">
        <v>93</v>
      </c>
      <c r="E875" s="22" t="e">
        <f xml:space="preserve"> COUNTIF(#REF!,#REF!)</f>
        <v>#REF!</v>
      </c>
      <c r="F875" s="22">
        <f>COUNTIF(D875, "*FQDW*")</f>
        <v>0</v>
      </c>
      <c r="G875" s="22">
        <f>+COUNTIFS(E875,"&gt;1",F875,"&gt;0")</f>
        <v>0</v>
      </c>
      <c r="H875" s="26">
        <v>55</v>
      </c>
      <c r="I875" s="20"/>
      <c r="J875" s="47">
        <v>1</v>
      </c>
      <c r="K875" s="23">
        <v>45692</v>
      </c>
      <c r="L875" s="21" t="s">
        <v>1154</v>
      </c>
      <c r="M875" s="24" t="s">
        <v>1144</v>
      </c>
      <c r="N875" s="21" t="s">
        <v>64</v>
      </c>
    </row>
    <row r="876" spans="1:14" ht="16.5" x14ac:dyDescent="0.3">
      <c r="A876" s="20" t="s">
        <v>39</v>
      </c>
      <c r="B876" s="20">
        <v>5</v>
      </c>
      <c r="C876" s="21" t="s">
        <v>1153</v>
      </c>
      <c r="D876" s="21" t="s">
        <v>93</v>
      </c>
      <c r="E876" s="22" t="e">
        <f xml:space="preserve"> COUNTIF(#REF!,#REF!)</f>
        <v>#REF!</v>
      </c>
      <c r="F876" s="22">
        <f>COUNTIF(D876, "*FQDW*")</f>
        <v>0</v>
      </c>
      <c r="G876" s="22">
        <f>+COUNTIFS(E876,"&gt;1",F876,"&gt;0")</f>
        <v>0</v>
      </c>
      <c r="H876" s="26">
        <v>55</v>
      </c>
      <c r="I876" s="20"/>
      <c r="J876" s="47">
        <v>1</v>
      </c>
      <c r="K876" s="23">
        <v>45692</v>
      </c>
      <c r="L876" s="21" t="s">
        <v>1154</v>
      </c>
      <c r="M876" s="24" t="s">
        <v>1144</v>
      </c>
      <c r="N876" s="21" t="s">
        <v>64</v>
      </c>
    </row>
    <row r="877" spans="1:14" ht="16.5" x14ac:dyDescent="0.3">
      <c r="A877" s="20" t="s">
        <v>39</v>
      </c>
      <c r="B877" s="20">
        <v>5</v>
      </c>
      <c r="C877" s="21" t="s">
        <v>1153</v>
      </c>
      <c r="D877" s="21" t="s">
        <v>93</v>
      </c>
      <c r="E877" s="22" t="e">
        <f xml:space="preserve"> COUNTIF(#REF!,#REF!)</f>
        <v>#REF!</v>
      </c>
      <c r="F877" s="22">
        <f>COUNTIF(D877, "*FQDW*")</f>
        <v>0</v>
      </c>
      <c r="G877" s="22">
        <f>+COUNTIFS(E877,"&gt;1",F877,"&gt;0")</f>
        <v>0</v>
      </c>
      <c r="H877" s="26">
        <v>55</v>
      </c>
      <c r="I877" s="20"/>
      <c r="J877" s="47">
        <v>1</v>
      </c>
      <c r="K877" s="23">
        <v>45692</v>
      </c>
      <c r="L877" s="21" t="s">
        <v>1154</v>
      </c>
      <c r="M877" s="24" t="s">
        <v>1144</v>
      </c>
      <c r="N877" s="21" t="s">
        <v>64</v>
      </c>
    </row>
    <row r="878" spans="1:14" ht="16.5" x14ac:dyDescent="0.3">
      <c r="A878" s="20" t="s">
        <v>39</v>
      </c>
      <c r="B878" s="20">
        <v>5</v>
      </c>
      <c r="C878" s="21" t="s">
        <v>1153</v>
      </c>
      <c r="D878" s="21" t="s">
        <v>93</v>
      </c>
      <c r="E878" s="22" t="e">
        <f xml:space="preserve"> COUNTIF(#REF!,#REF!)</f>
        <v>#REF!</v>
      </c>
      <c r="F878" s="22">
        <f>COUNTIF(D878, "*FQDW*")</f>
        <v>0</v>
      </c>
      <c r="G878" s="22">
        <f>+COUNTIFS(E878,"&gt;1",F878,"&gt;0")</f>
        <v>0</v>
      </c>
      <c r="H878" s="26">
        <v>55</v>
      </c>
      <c r="I878" s="20"/>
      <c r="J878" s="47">
        <v>1</v>
      </c>
      <c r="K878" s="23">
        <v>45692</v>
      </c>
      <c r="L878" s="21" t="s">
        <v>1154</v>
      </c>
      <c r="M878" s="24" t="s">
        <v>1144</v>
      </c>
      <c r="N878" s="21" t="s">
        <v>64</v>
      </c>
    </row>
    <row r="879" spans="1:14" ht="16.5" x14ac:dyDescent="0.3">
      <c r="A879" s="20" t="s">
        <v>39</v>
      </c>
      <c r="B879" s="20">
        <v>5</v>
      </c>
      <c r="C879" s="21" t="s">
        <v>1153</v>
      </c>
      <c r="D879" s="21" t="s">
        <v>93</v>
      </c>
      <c r="E879" s="22" t="e">
        <f xml:space="preserve"> COUNTIF(#REF!,#REF!)</f>
        <v>#REF!</v>
      </c>
      <c r="F879" s="22">
        <f>COUNTIF(D879, "*FQDW*")</f>
        <v>0</v>
      </c>
      <c r="G879" s="22">
        <f>+COUNTIFS(E879,"&gt;1",F879,"&gt;0")</f>
        <v>0</v>
      </c>
      <c r="H879" s="26">
        <v>55</v>
      </c>
      <c r="I879" s="20"/>
      <c r="J879" s="47">
        <v>1</v>
      </c>
      <c r="K879" s="23">
        <v>45692</v>
      </c>
      <c r="L879" s="21" t="s">
        <v>1154</v>
      </c>
      <c r="M879" s="24" t="s">
        <v>1144</v>
      </c>
      <c r="N879" s="21" t="s">
        <v>64</v>
      </c>
    </row>
    <row r="880" spans="1:14" ht="16.5" x14ac:dyDescent="0.3">
      <c r="A880" s="20" t="s">
        <v>39</v>
      </c>
      <c r="B880" s="20">
        <v>5</v>
      </c>
      <c r="C880" s="21" t="s">
        <v>1153</v>
      </c>
      <c r="D880" s="21" t="s">
        <v>93</v>
      </c>
      <c r="E880" s="22" t="e">
        <f xml:space="preserve"> COUNTIF(#REF!,#REF!)</f>
        <v>#REF!</v>
      </c>
      <c r="F880" s="22">
        <f>COUNTIF(D880, "*FQDW*")</f>
        <v>0</v>
      </c>
      <c r="G880" s="22">
        <f>+COUNTIFS(E880,"&gt;1",F880,"&gt;0")</f>
        <v>0</v>
      </c>
      <c r="H880" s="26">
        <v>55</v>
      </c>
      <c r="I880" s="20"/>
      <c r="J880" s="47">
        <v>1</v>
      </c>
      <c r="K880" s="23">
        <v>45692</v>
      </c>
      <c r="L880" s="21" t="s">
        <v>1154</v>
      </c>
      <c r="M880" s="24" t="s">
        <v>1144</v>
      </c>
      <c r="N880" s="21" t="s">
        <v>64</v>
      </c>
    </row>
    <row r="881" spans="1:14" ht="16.5" x14ac:dyDescent="0.3">
      <c r="A881" s="20" t="s">
        <v>39</v>
      </c>
      <c r="B881" s="20">
        <v>5</v>
      </c>
      <c r="C881" s="21" t="s">
        <v>1153</v>
      </c>
      <c r="D881" s="21" t="s">
        <v>93</v>
      </c>
      <c r="E881" s="22" t="e">
        <f xml:space="preserve"> COUNTIF(#REF!,#REF!)</f>
        <v>#REF!</v>
      </c>
      <c r="F881" s="22">
        <f>COUNTIF(D881, "*FQDW*")</f>
        <v>0</v>
      </c>
      <c r="G881" s="22">
        <f>+COUNTIFS(E881,"&gt;1",F881,"&gt;0")</f>
        <v>0</v>
      </c>
      <c r="H881" s="26">
        <v>55</v>
      </c>
      <c r="I881" s="20"/>
      <c r="J881" s="47">
        <v>1</v>
      </c>
      <c r="K881" s="23">
        <v>45692</v>
      </c>
      <c r="L881" s="21" t="s">
        <v>1154</v>
      </c>
      <c r="M881" s="24" t="s">
        <v>1144</v>
      </c>
      <c r="N881" s="21" t="s">
        <v>64</v>
      </c>
    </row>
    <row r="882" spans="1:14" ht="16.5" x14ac:dyDescent="0.3">
      <c r="A882" s="20" t="s">
        <v>39</v>
      </c>
      <c r="B882" s="20">
        <v>5</v>
      </c>
      <c r="C882" s="21" t="s">
        <v>1153</v>
      </c>
      <c r="D882" s="21" t="s">
        <v>93</v>
      </c>
      <c r="E882" s="22" t="e">
        <f xml:space="preserve"> COUNTIF(#REF!,#REF!)</f>
        <v>#REF!</v>
      </c>
      <c r="F882" s="22">
        <f>COUNTIF(D882, "*FQDW*")</f>
        <v>0</v>
      </c>
      <c r="G882" s="22">
        <f>+COUNTIFS(E882,"&gt;1",F882,"&gt;0")</f>
        <v>0</v>
      </c>
      <c r="H882" s="26">
        <v>55</v>
      </c>
      <c r="I882" s="20"/>
      <c r="J882" s="47">
        <v>1</v>
      </c>
      <c r="K882" s="23">
        <v>45692</v>
      </c>
      <c r="L882" s="21" t="s">
        <v>1154</v>
      </c>
      <c r="M882" s="24" t="s">
        <v>1144</v>
      </c>
      <c r="N882" s="21" t="s">
        <v>64</v>
      </c>
    </row>
    <row r="883" spans="1:14" ht="16.5" x14ac:dyDescent="0.3">
      <c r="A883" s="20" t="s">
        <v>39</v>
      </c>
      <c r="B883" s="20">
        <v>5</v>
      </c>
      <c r="C883" s="21" t="s">
        <v>1153</v>
      </c>
      <c r="D883" s="21" t="s">
        <v>93</v>
      </c>
      <c r="E883" s="22" t="e">
        <f xml:space="preserve"> COUNTIF(#REF!,#REF!)</f>
        <v>#REF!</v>
      </c>
      <c r="F883" s="22">
        <f>COUNTIF(D883, "*FQDW*")</f>
        <v>0</v>
      </c>
      <c r="G883" s="22">
        <f>+COUNTIFS(E883,"&gt;1",F883,"&gt;0")</f>
        <v>0</v>
      </c>
      <c r="H883" s="26">
        <v>55</v>
      </c>
      <c r="I883" s="20"/>
      <c r="J883" s="47">
        <v>1</v>
      </c>
      <c r="K883" s="23">
        <v>45692</v>
      </c>
      <c r="L883" s="21" t="s">
        <v>1154</v>
      </c>
      <c r="M883" s="24" t="s">
        <v>1144</v>
      </c>
      <c r="N883" s="21" t="s">
        <v>64</v>
      </c>
    </row>
    <row r="884" spans="1:14" ht="16.5" x14ac:dyDescent="0.3">
      <c r="A884" s="20" t="s">
        <v>39</v>
      </c>
      <c r="B884" s="20">
        <v>5</v>
      </c>
      <c r="C884" s="21" t="s">
        <v>1153</v>
      </c>
      <c r="D884" s="21" t="s">
        <v>93</v>
      </c>
      <c r="E884" s="22" t="e">
        <f xml:space="preserve"> COUNTIF(#REF!,#REF!)</f>
        <v>#REF!</v>
      </c>
      <c r="F884" s="22">
        <f>COUNTIF(D884, "*FQDW*")</f>
        <v>0</v>
      </c>
      <c r="G884" s="22">
        <f>+COUNTIFS(E884,"&gt;1",F884,"&gt;0")</f>
        <v>0</v>
      </c>
      <c r="H884" s="26">
        <v>55</v>
      </c>
      <c r="I884" s="20"/>
      <c r="J884" s="47">
        <v>1</v>
      </c>
      <c r="K884" s="23">
        <v>45692</v>
      </c>
      <c r="L884" s="21" t="s">
        <v>1154</v>
      </c>
      <c r="M884" s="24" t="s">
        <v>1144</v>
      </c>
      <c r="N884" s="21" t="s">
        <v>64</v>
      </c>
    </row>
    <row r="885" spans="1:14" ht="16.5" x14ac:dyDescent="0.3">
      <c r="A885" s="20" t="s">
        <v>39</v>
      </c>
      <c r="B885" s="20">
        <v>5</v>
      </c>
      <c r="C885" s="21" t="s">
        <v>1153</v>
      </c>
      <c r="D885" s="21" t="s">
        <v>90</v>
      </c>
      <c r="E885" s="22" t="e">
        <f xml:space="preserve"> COUNTIF(#REF!,#REF!)</f>
        <v>#REF!</v>
      </c>
      <c r="F885" s="22">
        <f>COUNTIF(D885, "*FQDW*")</f>
        <v>0</v>
      </c>
      <c r="G885" s="22">
        <f>+COUNTIFS(E885,"&gt;1",F885,"&gt;0")</f>
        <v>0</v>
      </c>
      <c r="H885" s="26">
        <v>55</v>
      </c>
      <c r="I885" s="20"/>
      <c r="J885" s="47">
        <v>1</v>
      </c>
      <c r="K885" s="23">
        <v>45692</v>
      </c>
      <c r="L885" s="21" t="s">
        <v>1154</v>
      </c>
      <c r="M885" s="24" t="s">
        <v>1144</v>
      </c>
      <c r="N885" s="21" t="s">
        <v>64</v>
      </c>
    </row>
    <row r="886" spans="1:14" ht="16.5" x14ac:dyDescent="0.3">
      <c r="A886" s="20" t="s">
        <v>39</v>
      </c>
      <c r="B886" s="20">
        <v>5</v>
      </c>
      <c r="C886" s="21" t="s">
        <v>910</v>
      </c>
      <c r="D886" s="21" t="s">
        <v>79</v>
      </c>
      <c r="E886" s="22" t="e">
        <f xml:space="preserve"> COUNTIF(#REF!,#REF!)</f>
        <v>#REF!</v>
      </c>
      <c r="F886" s="22">
        <f>COUNTIF(D886, "*FQDW*")</f>
        <v>0</v>
      </c>
      <c r="G886" s="22">
        <f>+COUNTIFS(E886,"&gt;1",F886,"&gt;0")</f>
        <v>0</v>
      </c>
      <c r="H886" s="26">
        <v>55</v>
      </c>
      <c r="I886" s="20"/>
      <c r="J886" s="47">
        <v>1</v>
      </c>
      <c r="K886" s="23">
        <v>45692</v>
      </c>
      <c r="L886" s="21" t="s">
        <v>343</v>
      </c>
      <c r="M886" s="24" t="s">
        <v>868</v>
      </c>
      <c r="N886" s="21" t="s">
        <v>64</v>
      </c>
    </row>
    <row r="887" spans="1:14" ht="16.5" x14ac:dyDescent="0.3">
      <c r="A887" s="20" t="s">
        <v>39</v>
      </c>
      <c r="B887" s="20">
        <v>5</v>
      </c>
      <c r="C887" s="21" t="s">
        <v>911</v>
      </c>
      <c r="D887" s="21" t="s">
        <v>79</v>
      </c>
      <c r="E887" s="22" t="e">
        <f xml:space="preserve"> COUNTIF(#REF!,#REF!)</f>
        <v>#REF!</v>
      </c>
      <c r="F887" s="22">
        <f>COUNTIF(D887, "*FQDW*")</f>
        <v>0</v>
      </c>
      <c r="G887" s="22">
        <f>+COUNTIFS(E887,"&gt;1",F887,"&gt;0")</f>
        <v>0</v>
      </c>
      <c r="H887" s="26">
        <v>55</v>
      </c>
      <c r="I887" s="20"/>
      <c r="J887" s="47">
        <v>1</v>
      </c>
      <c r="K887" s="23">
        <v>45692</v>
      </c>
      <c r="L887" s="21" t="s">
        <v>343</v>
      </c>
      <c r="M887" s="24" t="s">
        <v>912</v>
      </c>
      <c r="N887" s="21" t="s">
        <v>64</v>
      </c>
    </row>
    <row r="888" spans="1:14" ht="16.5" x14ac:dyDescent="0.3">
      <c r="A888" s="20" t="s">
        <v>39</v>
      </c>
      <c r="B888" s="20">
        <v>5</v>
      </c>
      <c r="C888" s="21" t="s">
        <v>1159</v>
      </c>
      <c r="D888" s="21" t="s">
        <v>80</v>
      </c>
      <c r="E888" s="22" t="e">
        <f xml:space="preserve"> COUNTIF(#REF!,#REF!)</f>
        <v>#REF!</v>
      </c>
      <c r="F888" s="22">
        <f>COUNTIF(D888, "*FQDW*")</f>
        <v>0</v>
      </c>
      <c r="G888" s="22">
        <f>+COUNTIFS(E888,"&gt;1",F888,"&gt;0")</f>
        <v>0</v>
      </c>
      <c r="H888" s="26">
        <v>55</v>
      </c>
      <c r="I888" s="20"/>
      <c r="J888" s="47">
        <v>2</v>
      </c>
      <c r="K888" s="23">
        <v>45692</v>
      </c>
      <c r="L888" s="21" t="s">
        <v>589</v>
      </c>
      <c r="M888" s="24" t="s">
        <v>1160</v>
      </c>
      <c r="N888" s="21" t="s">
        <v>77</v>
      </c>
    </row>
    <row r="889" spans="1:14" ht="16.5" x14ac:dyDescent="0.3">
      <c r="A889" s="20" t="s">
        <v>39</v>
      </c>
      <c r="B889" s="20">
        <v>5</v>
      </c>
      <c r="C889" s="21" t="s">
        <v>1161</v>
      </c>
      <c r="D889" s="21" t="s">
        <v>80</v>
      </c>
      <c r="E889" s="22" t="e">
        <f xml:space="preserve"> COUNTIF(#REF!,#REF!)</f>
        <v>#REF!</v>
      </c>
      <c r="F889" s="22">
        <f>COUNTIF(D889, "*FQDW*")</f>
        <v>0</v>
      </c>
      <c r="G889" s="22">
        <f>+COUNTIFS(E889,"&gt;1",F889,"&gt;0")</f>
        <v>0</v>
      </c>
      <c r="H889" s="26">
        <v>55</v>
      </c>
      <c r="I889" s="20"/>
      <c r="J889" s="47">
        <v>2</v>
      </c>
      <c r="K889" s="23">
        <v>45692</v>
      </c>
      <c r="L889" s="21" t="s">
        <v>589</v>
      </c>
      <c r="M889" s="24" t="s">
        <v>1162</v>
      </c>
      <c r="N889" s="21" t="s">
        <v>77</v>
      </c>
    </row>
    <row r="890" spans="1:14" ht="16.5" x14ac:dyDescent="0.3">
      <c r="A890" s="20" t="s">
        <v>39</v>
      </c>
      <c r="B890" s="20">
        <v>5</v>
      </c>
      <c r="C890" s="21" t="s">
        <v>1163</v>
      </c>
      <c r="D890" s="21" t="s">
        <v>80</v>
      </c>
      <c r="E890" s="22" t="e">
        <f xml:space="preserve"> COUNTIF(#REF!,#REF!)</f>
        <v>#REF!</v>
      </c>
      <c r="F890" s="22">
        <f>COUNTIF(D890, "*FQDW*")</f>
        <v>0</v>
      </c>
      <c r="G890" s="22">
        <f>+COUNTIFS(E890,"&gt;1",F890,"&gt;0")</f>
        <v>0</v>
      </c>
      <c r="H890" s="26">
        <v>55</v>
      </c>
      <c r="I890" s="20"/>
      <c r="J890" s="47">
        <v>2</v>
      </c>
      <c r="K890" s="23">
        <v>45692</v>
      </c>
      <c r="L890" s="21" t="s">
        <v>589</v>
      </c>
      <c r="M890" s="24" t="s">
        <v>1164</v>
      </c>
      <c r="N890" s="21" t="s">
        <v>77</v>
      </c>
    </row>
    <row r="891" spans="1:14" ht="16.5" x14ac:dyDescent="0.3">
      <c r="A891" s="20" t="s">
        <v>39</v>
      </c>
      <c r="B891" s="20">
        <v>5</v>
      </c>
      <c r="C891" s="21" t="s">
        <v>1165</v>
      </c>
      <c r="D891" s="21" t="s">
        <v>80</v>
      </c>
      <c r="E891" s="22" t="e">
        <f xml:space="preserve"> COUNTIF(#REF!,#REF!)</f>
        <v>#REF!</v>
      </c>
      <c r="F891" s="22">
        <f>COUNTIF(D891, "*FQDW*")</f>
        <v>0</v>
      </c>
      <c r="G891" s="22">
        <f>+COUNTIFS(E891,"&gt;1",F891,"&gt;0")</f>
        <v>0</v>
      </c>
      <c r="H891" s="26">
        <v>55</v>
      </c>
      <c r="I891" s="20"/>
      <c r="J891" s="47">
        <v>2</v>
      </c>
      <c r="K891" s="23">
        <v>45692</v>
      </c>
      <c r="L891" s="21" t="s">
        <v>589</v>
      </c>
      <c r="M891" s="24" t="s">
        <v>1136</v>
      </c>
      <c r="N891" s="21" t="s">
        <v>77</v>
      </c>
    </row>
    <row r="892" spans="1:14" ht="16.5" x14ac:dyDescent="0.3">
      <c r="A892" s="20" t="s">
        <v>39</v>
      </c>
      <c r="B892" s="20">
        <v>5</v>
      </c>
      <c r="C892" s="21" t="s">
        <v>913</v>
      </c>
      <c r="D892" s="21" t="s">
        <v>79</v>
      </c>
      <c r="E892" s="22" t="e">
        <f xml:space="preserve"> COUNTIF(#REF!,#REF!)</f>
        <v>#REF!</v>
      </c>
      <c r="F892" s="22">
        <f>COUNTIF(D892, "*FQDW*")</f>
        <v>0</v>
      </c>
      <c r="G892" s="22">
        <f>+COUNTIFS(E892,"&gt;1",F892,"&gt;0")</f>
        <v>0</v>
      </c>
      <c r="H892" s="26">
        <v>55</v>
      </c>
      <c r="I892" s="20"/>
      <c r="J892" s="47">
        <v>1</v>
      </c>
      <c r="K892" s="23">
        <v>45692</v>
      </c>
      <c r="L892" s="21" t="s">
        <v>343</v>
      </c>
      <c r="M892" s="24" t="s">
        <v>868</v>
      </c>
      <c r="N892" s="21" t="s">
        <v>64</v>
      </c>
    </row>
    <row r="893" spans="1:14" ht="16.5" x14ac:dyDescent="0.3">
      <c r="A893" s="20" t="s">
        <v>39</v>
      </c>
      <c r="B893" s="20">
        <v>5</v>
      </c>
      <c r="C893" s="21" t="s">
        <v>914</v>
      </c>
      <c r="D893" s="21" t="s">
        <v>79</v>
      </c>
      <c r="E893" s="22" t="e">
        <f xml:space="preserve"> COUNTIF(#REF!,#REF!)</f>
        <v>#REF!</v>
      </c>
      <c r="F893" s="22">
        <f>COUNTIF(D893, "*FQDW*")</f>
        <v>0</v>
      </c>
      <c r="G893" s="22">
        <f>+COUNTIFS(E893,"&gt;1",F893,"&gt;0")</f>
        <v>0</v>
      </c>
      <c r="H893" s="26">
        <v>55</v>
      </c>
      <c r="I893" s="20"/>
      <c r="J893" s="47">
        <v>1</v>
      </c>
      <c r="K893" s="23">
        <v>45692</v>
      </c>
      <c r="L893" s="21" t="s">
        <v>343</v>
      </c>
      <c r="M893" s="24" t="s">
        <v>915</v>
      </c>
      <c r="N893" s="21" t="s">
        <v>64</v>
      </c>
    </row>
    <row r="894" spans="1:14" ht="16.5" x14ac:dyDescent="0.3">
      <c r="A894" s="20" t="s">
        <v>39</v>
      </c>
      <c r="B894" s="20">
        <v>5</v>
      </c>
      <c r="C894" s="21" t="s">
        <v>1170</v>
      </c>
      <c r="D894" s="21" t="s">
        <v>80</v>
      </c>
      <c r="E894" s="22" t="e">
        <f xml:space="preserve"> COUNTIF(#REF!,#REF!)</f>
        <v>#REF!</v>
      </c>
      <c r="F894" s="22">
        <f>COUNTIF(D894, "*FQDW*")</f>
        <v>0</v>
      </c>
      <c r="G894" s="22">
        <f>+COUNTIFS(E894,"&gt;1",F894,"&gt;0")</f>
        <v>0</v>
      </c>
      <c r="H894" s="26">
        <v>59</v>
      </c>
      <c r="I894" s="20"/>
      <c r="J894" s="47">
        <v>2</v>
      </c>
      <c r="K894" s="23">
        <v>45692</v>
      </c>
      <c r="L894" s="21" t="s">
        <v>589</v>
      </c>
      <c r="M894" s="24" t="s">
        <v>1171</v>
      </c>
      <c r="N894" s="21" t="s">
        <v>64</v>
      </c>
    </row>
    <row r="895" spans="1:14" ht="16.5" x14ac:dyDescent="0.3">
      <c r="A895" s="20" t="s">
        <v>39</v>
      </c>
      <c r="B895" s="20">
        <v>5</v>
      </c>
      <c r="C895" s="21" t="s">
        <v>1172</v>
      </c>
      <c r="D895" s="21" t="s">
        <v>80</v>
      </c>
      <c r="E895" s="22" t="e">
        <f xml:space="preserve"> COUNTIF(#REF!,#REF!)</f>
        <v>#REF!</v>
      </c>
      <c r="F895" s="22">
        <f>COUNTIF(D895, "*FQDW*")</f>
        <v>0</v>
      </c>
      <c r="G895" s="22">
        <f>+COUNTIFS(E895,"&gt;1",F895,"&gt;0")</f>
        <v>0</v>
      </c>
      <c r="H895" s="26">
        <v>55</v>
      </c>
      <c r="I895" s="20"/>
      <c r="J895" s="47">
        <v>2</v>
      </c>
      <c r="K895" s="23">
        <v>45692</v>
      </c>
      <c r="L895" s="21" t="s">
        <v>589</v>
      </c>
      <c r="M895" s="24" t="s">
        <v>1173</v>
      </c>
      <c r="N895" s="21" t="s">
        <v>77</v>
      </c>
    </row>
    <row r="896" spans="1:14" ht="16.5" x14ac:dyDescent="0.3">
      <c r="A896" s="20" t="s">
        <v>39</v>
      </c>
      <c r="B896" s="20">
        <v>6</v>
      </c>
      <c r="C896" s="21" t="s">
        <v>1174</v>
      </c>
      <c r="D896" s="21" t="s">
        <v>80</v>
      </c>
      <c r="E896" s="22" t="e">
        <f xml:space="preserve"> COUNTIF(#REF!,#REF!)</f>
        <v>#REF!</v>
      </c>
      <c r="F896" s="22">
        <f>COUNTIF(D896, "*FQDW*")</f>
        <v>0</v>
      </c>
      <c r="G896" s="22">
        <f>+COUNTIFS(E896,"&gt;1",F896,"&gt;0")</f>
        <v>0</v>
      </c>
      <c r="H896" s="20"/>
      <c r="I896" s="20"/>
      <c r="J896" s="47">
        <v>2</v>
      </c>
      <c r="K896" s="23">
        <v>45699</v>
      </c>
      <c r="L896" s="21" t="s">
        <v>589</v>
      </c>
      <c r="M896" s="24" t="s">
        <v>1175</v>
      </c>
      <c r="N896" s="21" t="s">
        <v>670</v>
      </c>
    </row>
    <row r="897" spans="1:14" ht="16.5" x14ac:dyDescent="0.3">
      <c r="A897" s="20" t="s">
        <v>39</v>
      </c>
      <c r="B897" s="20">
        <v>6</v>
      </c>
      <c r="C897" s="21" t="s">
        <v>1176</v>
      </c>
      <c r="D897" s="21" t="s">
        <v>86</v>
      </c>
      <c r="E897" s="22" t="e">
        <f xml:space="preserve"> COUNTIF(#REF!,#REF!)</f>
        <v>#REF!</v>
      </c>
      <c r="F897" s="22">
        <f>COUNTIF(D897, "*FQDW*")</f>
        <v>0</v>
      </c>
      <c r="G897" s="22">
        <f>+COUNTIFS(E897,"&gt;1",F897,"&gt;0")</f>
        <v>0</v>
      </c>
      <c r="H897" s="20"/>
      <c r="I897" s="20"/>
      <c r="J897" s="47">
        <v>1</v>
      </c>
      <c r="K897" s="23">
        <v>45699</v>
      </c>
      <c r="L897" s="21" t="s">
        <v>88</v>
      </c>
      <c r="M897" s="29" t="s">
        <v>322</v>
      </c>
      <c r="N897" s="21" t="s">
        <v>31</v>
      </c>
    </row>
    <row r="898" spans="1:14" ht="16.5" x14ac:dyDescent="0.3">
      <c r="A898" s="20" t="s">
        <v>39</v>
      </c>
      <c r="B898" s="20">
        <v>6</v>
      </c>
      <c r="C898" s="21" t="s">
        <v>916</v>
      </c>
      <c r="D898" s="21" t="s">
        <v>79</v>
      </c>
      <c r="E898" s="22" t="e">
        <f xml:space="preserve"> COUNTIF(#REF!,#REF!)</f>
        <v>#REF!</v>
      </c>
      <c r="F898" s="22">
        <f>COUNTIF(D898, "*FQDW*")</f>
        <v>0</v>
      </c>
      <c r="G898" s="22">
        <f>+COUNTIFS(E898,"&gt;1",F898,"&gt;0")</f>
        <v>0</v>
      </c>
      <c r="H898" s="20"/>
      <c r="I898" s="20"/>
      <c r="J898" s="47">
        <v>1</v>
      </c>
      <c r="K898" s="23">
        <v>45699</v>
      </c>
      <c r="L898" s="21" t="s">
        <v>343</v>
      </c>
      <c r="M898" s="24" t="s">
        <v>917</v>
      </c>
      <c r="N898" s="21" t="s">
        <v>23</v>
      </c>
    </row>
    <row r="899" spans="1:14" ht="16.5" x14ac:dyDescent="0.3">
      <c r="A899" s="20" t="s">
        <v>39</v>
      </c>
      <c r="B899" s="20">
        <v>6</v>
      </c>
      <c r="C899" s="21" t="s">
        <v>1180</v>
      </c>
      <c r="D899" s="21" t="s">
        <v>28</v>
      </c>
      <c r="E899" s="22" t="e">
        <f xml:space="preserve"> COUNTIF(#REF!,#REF!)</f>
        <v>#REF!</v>
      </c>
      <c r="F899" s="22">
        <f>COUNTIF(D899, "*FQDW*")</f>
        <v>0</v>
      </c>
      <c r="G899" s="22">
        <f>+COUNTIFS(E899,"&gt;1",F899,"&gt;0")</f>
        <v>0</v>
      </c>
      <c r="H899" s="20"/>
      <c r="I899" s="20"/>
      <c r="J899" s="47">
        <v>10</v>
      </c>
      <c r="K899" s="23">
        <v>45699</v>
      </c>
      <c r="L899" s="21" t="s">
        <v>1181</v>
      </c>
      <c r="M899" s="24" t="s">
        <v>1182</v>
      </c>
      <c r="N899" s="21" t="s">
        <v>44</v>
      </c>
    </row>
    <row r="900" spans="1:14" ht="16.5" x14ac:dyDescent="0.3">
      <c r="A900" s="20" t="s">
        <v>39</v>
      </c>
      <c r="B900" s="20">
        <v>6</v>
      </c>
      <c r="C900" s="21" t="s">
        <v>624</v>
      </c>
      <c r="D900" s="21" t="s">
        <v>73</v>
      </c>
      <c r="E900" s="22" t="e">
        <f xml:space="preserve"> COUNTIF(#REF!,#REF!)</f>
        <v>#REF!</v>
      </c>
      <c r="F900" s="22">
        <f>COUNTIF(D900, "*FQDW*")</f>
        <v>0</v>
      </c>
      <c r="G900" s="22">
        <f>+COUNTIFS(E900,"&gt;1",F900,"&gt;0")</f>
        <v>0</v>
      </c>
      <c r="H900" s="20"/>
      <c r="I900" s="20"/>
      <c r="J900" s="47">
        <v>4</v>
      </c>
      <c r="K900" s="23">
        <v>45699</v>
      </c>
      <c r="L900" s="21" t="s">
        <v>625</v>
      </c>
      <c r="M900" s="24" t="s">
        <v>626</v>
      </c>
      <c r="N900" s="21" t="s">
        <v>77</v>
      </c>
    </row>
    <row r="901" spans="1:14" ht="16.5" x14ac:dyDescent="0.3">
      <c r="A901" s="20" t="s">
        <v>39</v>
      </c>
      <c r="B901" s="20">
        <v>6</v>
      </c>
      <c r="C901" s="21" t="s">
        <v>918</v>
      </c>
      <c r="D901" s="21" t="s">
        <v>79</v>
      </c>
      <c r="E901" s="22" t="e">
        <f xml:space="preserve"> COUNTIF(#REF!,#REF!)</f>
        <v>#REF!</v>
      </c>
      <c r="F901" s="22">
        <f>COUNTIF(D901, "*FQDW*")</f>
        <v>0</v>
      </c>
      <c r="G901" s="22">
        <f>+COUNTIFS(E901,"&gt;1",F901,"&gt;0")</f>
        <v>0</v>
      </c>
      <c r="H901" s="20"/>
      <c r="I901" s="20"/>
      <c r="J901" s="47">
        <v>1</v>
      </c>
      <c r="K901" s="23">
        <v>45699</v>
      </c>
      <c r="L901" s="21" t="s">
        <v>343</v>
      </c>
      <c r="M901" s="24" t="s">
        <v>919</v>
      </c>
      <c r="N901" s="21" t="s">
        <v>64</v>
      </c>
    </row>
    <row r="902" spans="1:14" ht="16.5" x14ac:dyDescent="0.3">
      <c r="A902" s="20" t="s">
        <v>39</v>
      </c>
      <c r="B902" s="20">
        <v>6</v>
      </c>
      <c r="C902" s="21" t="s">
        <v>920</v>
      </c>
      <c r="D902" s="21" t="s">
        <v>79</v>
      </c>
      <c r="E902" s="22" t="e">
        <f xml:space="preserve"> COUNTIF(#REF!,#REF!)</f>
        <v>#REF!</v>
      </c>
      <c r="F902" s="22">
        <f>COUNTIF(D902, "*FQDW*")</f>
        <v>0</v>
      </c>
      <c r="G902" s="22">
        <f>+COUNTIFS(E902,"&gt;1",F902,"&gt;0")</f>
        <v>0</v>
      </c>
      <c r="H902" s="20"/>
      <c r="I902" s="20"/>
      <c r="J902" s="47">
        <v>1</v>
      </c>
      <c r="K902" s="23">
        <v>45699</v>
      </c>
      <c r="L902" s="21" t="s">
        <v>343</v>
      </c>
      <c r="M902" s="24" t="s">
        <v>921</v>
      </c>
      <c r="N902" s="21" t="s">
        <v>64</v>
      </c>
    </row>
    <row r="903" spans="1:14" ht="16.5" x14ac:dyDescent="0.3">
      <c r="A903" s="20" t="s">
        <v>39</v>
      </c>
      <c r="B903" s="20">
        <v>6</v>
      </c>
      <c r="C903" s="21" t="s">
        <v>627</v>
      </c>
      <c r="D903" s="21" t="s">
        <v>73</v>
      </c>
      <c r="E903" s="22" t="e">
        <f xml:space="preserve"> COUNTIF(#REF!,#REF!)</f>
        <v>#REF!</v>
      </c>
      <c r="F903" s="22">
        <f>COUNTIF(D903, "*FQDW*")</f>
        <v>0</v>
      </c>
      <c r="G903" s="22">
        <f>+COUNTIFS(E903,"&gt;1",F903,"&gt;0")</f>
        <v>0</v>
      </c>
      <c r="H903" s="20"/>
      <c r="I903" s="20"/>
      <c r="J903" s="47">
        <v>4</v>
      </c>
      <c r="K903" s="23">
        <v>45699</v>
      </c>
      <c r="L903" s="21" t="s">
        <v>625</v>
      </c>
      <c r="M903" s="24" t="s">
        <v>628</v>
      </c>
      <c r="N903" s="21" t="s">
        <v>77</v>
      </c>
    </row>
    <row r="904" spans="1:14" ht="16.5" x14ac:dyDescent="0.3">
      <c r="A904" s="20" t="s">
        <v>39</v>
      </c>
      <c r="B904" s="20">
        <v>6</v>
      </c>
      <c r="C904" s="21" t="s">
        <v>922</v>
      </c>
      <c r="D904" s="21" t="s">
        <v>79</v>
      </c>
      <c r="E904" s="22" t="e">
        <f xml:space="preserve"> COUNTIF(#REF!,#REF!)</f>
        <v>#REF!</v>
      </c>
      <c r="F904" s="22">
        <f>COUNTIF(D904, "*FQDW*")</f>
        <v>0</v>
      </c>
      <c r="G904" s="22">
        <f>+COUNTIFS(E904,"&gt;1",F904,"&gt;0")</f>
        <v>0</v>
      </c>
      <c r="H904" s="20"/>
      <c r="I904" s="20"/>
      <c r="J904" s="47">
        <v>2</v>
      </c>
      <c r="K904" s="23">
        <v>45699</v>
      </c>
      <c r="L904" s="21" t="s">
        <v>589</v>
      </c>
      <c r="M904" s="24" t="s">
        <v>923</v>
      </c>
      <c r="N904" s="21" t="s">
        <v>670</v>
      </c>
    </row>
    <row r="905" spans="1:14" ht="16.5" x14ac:dyDescent="0.3">
      <c r="A905" s="20" t="s">
        <v>39</v>
      </c>
      <c r="B905" s="20">
        <v>6</v>
      </c>
      <c r="C905" s="21" t="s">
        <v>1197</v>
      </c>
      <c r="D905" s="21" t="s">
        <v>198</v>
      </c>
      <c r="E905" s="22" t="e">
        <f xml:space="preserve"> COUNTIF(#REF!,#REF!)</f>
        <v>#REF!</v>
      </c>
      <c r="F905" s="22">
        <f>COUNTIF(D905, "*FQDW*")</f>
        <v>1</v>
      </c>
      <c r="G905" s="22">
        <f>+COUNTIFS(E905,"&gt;1",F905,"&gt;0")</f>
        <v>0</v>
      </c>
      <c r="H905" s="20"/>
      <c r="I905" s="20"/>
      <c r="J905" s="47">
        <v>1</v>
      </c>
      <c r="K905" s="23">
        <v>45699</v>
      </c>
      <c r="L905" s="21" t="s">
        <v>1198</v>
      </c>
      <c r="M905" s="24" t="s">
        <v>1199</v>
      </c>
      <c r="N905" s="21" t="s">
        <v>23</v>
      </c>
    </row>
    <row r="906" spans="1:14" ht="16.5" x14ac:dyDescent="0.3">
      <c r="A906" s="26" t="s">
        <v>39</v>
      </c>
      <c r="B906" s="26">
        <v>7</v>
      </c>
      <c r="C906" s="21" t="s">
        <v>668</v>
      </c>
      <c r="D906" s="21" t="s">
        <v>79</v>
      </c>
      <c r="E906" s="22" t="e">
        <f xml:space="preserve"> COUNTIF(#REF!,#REF!)</f>
        <v>#REF!</v>
      </c>
      <c r="F906" s="22">
        <f>COUNTIF(D906, "*FQDW*")</f>
        <v>0</v>
      </c>
      <c r="G906" s="22">
        <f>+COUNTIFS(E906,"&gt;1",F906,"&gt;0")</f>
        <v>0</v>
      </c>
      <c r="H906" s="26">
        <v>56</v>
      </c>
      <c r="I906" s="26">
        <v>1</v>
      </c>
      <c r="J906" s="45">
        <v>1</v>
      </c>
      <c r="K906" s="23">
        <v>45677</v>
      </c>
      <c r="L906" s="21" t="s">
        <v>343</v>
      </c>
      <c r="M906" s="24" t="s">
        <v>669</v>
      </c>
      <c r="N906" s="21" t="s">
        <v>670</v>
      </c>
    </row>
    <row r="907" spans="1:14" ht="16.5" x14ac:dyDescent="0.3">
      <c r="A907" s="26" t="s">
        <v>39</v>
      </c>
      <c r="B907" s="26">
        <v>7</v>
      </c>
      <c r="C907" s="21" t="s">
        <v>480</v>
      </c>
      <c r="D907" s="21" t="s">
        <v>28</v>
      </c>
      <c r="E907" s="22" t="e">
        <f xml:space="preserve"> COUNTIF(#REF!,#REF!)</f>
        <v>#REF!</v>
      </c>
      <c r="F907" s="22">
        <f>COUNTIF(D907, "*FQDW*")</f>
        <v>0</v>
      </c>
      <c r="G907" s="22">
        <f>+COUNTIFS(E907,"&gt;1",F907,"&gt;0")</f>
        <v>0</v>
      </c>
      <c r="H907" s="26" t="s">
        <v>481</v>
      </c>
      <c r="I907" s="26">
        <v>4</v>
      </c>
      <c r="J907" s="39">
        <v>4</v>
      </c>
      <c r="K907" s="23">
        <v>45677</v>
      </c>
      <c r="L907" s="21" t="s">
        <v>482</v>
      </c>
      <c r="M907" s="24" t="s">
        <v>483</v>
      </c>
      <c r="N907" s="21" t="s">
        <v>44</v>
      </c>
    </row>
    <row r="908" spans="1:14" ht="16.5" x14ac:dyDescent="0.3">
      <c r="A908" s="26" t="s">
        <v>39</v>
      </c>
      <c r="B908" s="26">
        <v>7</v>
      </c>
      <c r="C908" s="21" t="s">
        <v>671</v>
      </c>
      <c r="D908" s="21" t="s">
        <v>79</v>
      </c>
      <c r="E908" s="22" t="e">
        <f xml:space="preserve"> COUNTIF(#REF!,#REF!)</f>
        <v>#REF!</v>
      </c>
      <c r="F908" s="22">
        <f>COUNTIF(D908, "*FQDW*")</f>
        <v>0</v>
      </c>
      <c r="G908" s="22">
        <f>+COUNTIFS(E908,"&gt;1",F908,"&gt;0")</f>
        <v>0</v>
      </c>
      <c r="H908" s="26">
        <v>56</v>
      </c>
      <c r="I908" s="26">
        <v>1</v>
      </c>
      <c r="J908" s="39">
        <v>1</v>
      </c>
      <c r="K908" s="23">
        <v>45677</v>
      </c>
      <c r="L908" s="21" t="s">
        <v>343</v>
      </c>
      <c r="M908" s="24" t="s">
        <v>672</v>
      </c>
      <c r="N908" s="21" t="s">
        <v>44</v>
      </c>
    </row>
    <row r="909" spans="1:14" ht="16.5" x14ac:dyDescent="0.3">
      <c r="A909" s="26" t="s">
        <v>39</v>
      </c>
      <c r="B909" s="26">
        <v>7</v>
      </c>
      <c r="C909" s="21" t="s">
        <v>673</v>
      </c>
      <c r="D909" s="21" t="s">
        <v>79</v>
      </c>
      <c r="E909" s="22" t="e">
        <f xml:space="preserve"> COUNTIF(#REF!,#REF!)</f>
        <v>#REF!</v>
      </c>
      <c r="F909" s="22">
        <f>COUNTIF(D909, "*FQDW*")</f>
        <v>0</v>
      </c>
      <c r="G909" s="22">
        <f>+COUNTIFS(E909,"&gt;1",F909,"&gt;0")</f>
        <v>0</v>
      </c>
      <c r="H909" s="26">
        <v>56</v>
      </c>
      <c r="I909" s="26">
        <v>1</v>
      </c>
      <c r="J909" s="39">
        <v>1</v>
      </c>
      <c r="K909" s="23">
        <v>45677</v>
      </c>
      <c r="L909" s="21" t="s">
        <v>343</v>
      </c>
      <c r="M909" s="24" t="s">
        <v>674</v>
      </c>
      <c r="N909" s="21" t="s">
        <v>44</v>
      </c>
    </row>
    <row r="910" spans="1:14" ht="16.5" x14ac:dyDescent="0.3">
      <c r="A910" s="26" t="s">
        <v>39</v>
      </c>
      <c r="B910" s="26">
        <v>7</v>
      </c>
      <c r="C910" s="21" t="s">
        <v>675</v>
      </c>
      <c r="D910" s="21" t="s">
        <v>79</v>
      </c>
      <c r="E910" s="22" t="e">
        <f xml:space="preserve"> COUNTIF(#REF!,#REF!)</f>
        <v>#REF!</v>
      </c>
      <c r="F910" s="22">
        <f>COUNTIF(D910, "*FQDW*")</f>
        <v>0</v>
      </c>
      <c r="G910" s="22">
        <f>+COUNTIFS(E910,"&gt;1",F910,"&gt;0")</f>
        <v>0</v>
      </c>
      <c r="H910" s="26">
        <v>56</v>
      </c>
      <c r="I910" s="26">
        <v>1</v>
      </c>
      <c r="J910" s="39">
        <v>1</v>
      </c>
      <c r="K910" s="23">
        <v>45677</v>
      </c>
      <c r="L910" s="21" t="s">
        <v>343</v>
      </c>
      <c r="M910" s="44" t="s">
        <v>676</v>
      </c>
      <c r="N910" s="21" t="s">
        <v>670</v>
      </c>
    </row>
    <row r="911" spans="1:14" ht="16.5" x14ac:dyDescent="0.3">
      <c r="A911" s="26" t="s">
        <v>39</v>
      </c>
      <c r="B911" s="26">
        <v>7</v>
      </c>
      <c r="C911" s="21" t="s">
        <v>490</v>
      </c>
      <c r="D911" s="21" t="s">
        <v>26</v>
      </c>
      <c r="E911" s="22" t="e">
        <f xml:space="preserve"> COUNTIF(#REF!,#REF!)</f>
        <v>#REF!</v>
      </c>
      <c r="F911" s="22">
        <f>COUNTIF(D911, "*FQDW*")</f>
        <v>0</v>
      </c>
      <c r="G911" s="22">
        <f>+COUNTIFS(E911,"&gt;1",F911,"&gt;0")</f>
        <v>0</v>
      </c>
      <c r="H911" s="26">
        <v>56</v>
      </c>
      <c r="I911" s="26">
        <v>1</v>
      </c>
      <c r="J911" s="39">
        <v>1</v>
      </c>
      <c r="K911" s="23">
        <v>45677</v>
      </c>
      <c r="L911" s="21" t="s">
        <v>36</v>
      </c>
      <c r="M911" s="24" t="s">
        <v>491</v>
      </c>
      <c r="N911" s="21" t="s">
        <v>44</v>
      </c>
    </row>
    <row r="912" spans="1:14" ht="16.5" x14ac:dyDescent="0.3">
      <c r="A912" s="26" t="s">
        <v>39</v>
      </c>
      <c r="B912" s="26">
        <v>7</v>
      </c>
      <c r="C912" s="21" t="s">
        <v>677</v>
      </c>
      <c r="D912" s="21" t="s">
        <v>79</v>
      </c>
      <c r="E912" s="22" t="e">
        <f xml:space="preserve"> COUNTIF(#REF!,#REF!)</f>
        <v>#REF!</v>
      </c>
      <c r="F912" s="22">
        <f>COUNTIF(D912, "*FQDW*")</f>
        <v>0</v>
      </c>
      <c r="G912" s="22">
        <f>+COUNTIFS(E912,"&gt;1",F912,"&gt;0")</f>
        <v>0</v>
      </c>
      <c r="H912" s="26">
        <v>56</v>
      </c>
      <c r="I912" s="26">
        <v>1</v>
      </c>
      <c r="J912" s="39">
        <v>1</v>
      </c>
      <c r="K912" s="23">
        <v>45677</v>
      </c>
      <c r="L912" s="21" t="s">
        <v>343</v>
      </c>
      <c r="M912" s="24" t="s">
        <v>678</v>
      </c>
      <c r="N912" s="21" t="s">
        <v>44</v>
      </c>
    </row>
    <row r="913" spans="1:14" ht="16.5" x14ac:dyDescent="0.3">
      <c r="A913" s="26" t="s">
        <v>39</v>
      </c>
      <c r="B913" s="26">
        <v>7</v>
      </c>
      <c r="C913" s="42" t="s">
        <v>494</v>
      </c>
      <c r="D913" s="21" t="s">
        <v>86</v>
      </c>
      <c r="E913" s="22" t="e">
        <f xml:space="preserve"> COUNTIF(#REF!,#REF!)</f>
        <v>#REF!</v>
      </c>
      <c r="F913" s="22">
        <f>COUNTIF(D913, "*FQDW*")</f>
        <v>0</v>
      </c>
      <c r="G913" s="22">
        <f>+COUNTIFS(E913,"&gt;1",F913,"&gt;0")</f>
        <v>0</v>
      </c>
      <c r="H913" s="26">
        <v>56</v>
      </c>
      <c r="I913" s="26">
        <v>1</v>
      </c>
      <c r="J913" s="39">
        <v>1</v>
      </c>
      <c r="K913" s="23">
        <v>45677</v>
      </c>
      <c r="L913" s="21" t="s">
        <v>88</v>
      </c>
      <c r="M913" s="27" t="s">
        <v>495</v>
      </c>
      <c r="N913" s="21" t="s">
        <v>31</v>
      </c>
    </row>
    <row r="914" spans="1:14" ht="16.5" x14ac:dyDescent="0.3">
      <c r="A914" s="26" t="s">
        <v>39</v>
      </c>
      <c r="B914" s="26">
        <v>8</v>
      </c>
      <c r="C914" s="21" t="s">
        <v>808</v>
      </c>
      <c r="D914" s="21" t="s">
        <v>79</v>
      </c>
      <c r="E914" s="22" t="e">
        <f xml:space="preserve"> COUNTIF(#REF!,#REF!)</f>
        <v>#REF!</v>
      </c>
      <c r="F914" s="22">
        <f>COUNTIF(D914, "*FQDW*")</f>
        <v>0</v>
      </c>
      <c r="G914" s="22">
        <f>+COUNTIFS(E914,"&gt;1",F914,"&gt;0")</f>
        <v>0</v>
      </c>
      <c r="H914" s="26">
        <v>53</v>
      </c>
      <c r="I914" s="26">
        <v>1</v>
      </c>
      <c r="J914" s="39">
        <v>1</v>
      </c>
      <c r="K914" s="23">
        <v>45681</v>
      </c>
      <c r="L914" s="21" t="s">
        <v>343</v>
      </c>
      <c r="M914" s="24" t="s">
        <v>809</v>
      </c>
      <c r="N914" s="21" t="s">
        <v>670</v>
      </c>
    </row>
    <row r="915" spans="1:14" ht="16.5" x14ac:dyDescent="0.3">
      <c r="A915" s="26" t="s">
        <v>39</v>
      </c>
      <c r="B915" s="26">
        <v>8</v>
      </c>
      <c r="C915" s="21" t="s">
        <v>958</v>
      </c>
      <c r="D915" s="21" t="s">
        <v>86</v>
      </c>
      <c r="E915" s="22" t="e">
        <f xml:space="preserve"> COUNTIF(#REF!,#REF!)</f>
        <v>#REF!</v>
      </c>
      <c r="F915" s="22">
        <f>COUNTIF(D915, "*FQDW*")</f>
        <v>0</v>
      </c>
      <c r="G915" s="22">
        <f>+COUNTIFS(E915,"&gt;1",F915,"&gt;0")</f>
        <v>0</v>
      </c>
      <c r="H915" s="26">
        <v>56</v>
      </c>
      <c r="I915" s="26">
        <v>1</v>
      </c>
      <c r="J915" s="39">
        <v>1</v>
      </c>
      <c r="K915" s="23">
        <v>45681</v>
      </c>
      <c r="L915" s="21" t="s">
        <v>88</v>
      </c>
      <c r="M915" s="24" t="s">
        <v>959</v>
      </c>
      <c r="N915" s="21" t="s">
        <v>31</v>
      </c>
    </row>
    <row r="916" spans="1:14" ht="16.5" x14ac:dyDescent="0.3">
      <c r="A916" s="26" t="s">
        <v>39</v>
      </c>
      <c r="B916" s="26">
        <v>8</v>
      </c>
      <c r="C916" s="21" t="s">
        <v>810</v>
      </c>
      <c r="D916" s="21" t="s">
        <v>79</v>
      </c>
      <c r="E916" s="22" t="e">
        <f xml:space="preserve"> COUNTIF(#REF!,#REF!)</f>
        <v>#REF!</v>
      </c>
      <c r="F916" s="22">
        <f>COUNTIF(D916, "*FQDW*")</f>
        <v>0</v>
      </c>
      <c r="G916" s="22">
        <f>+COUNTIFS(E916,"&gt;1",F916,"&gt;0")</f>
        <v>0</v>
      </c>
      <c r="H916" s="26">
        <v>56</v>
      </c>
      <c r="I916" s="26">
        <v>1</v>
      </c>
      <c r="J916" s="39">
        <v>1</v>
      </c>
      <c r="K916" s="23">
        <v>45681</v>
      </c>
      <c r="L916" s="21" t="s">
        <v>343</v>
      </c>
      <c r="M916" s="24" t="s">
        <v>811</v>
      </c>
      <c r="N916" s="21" t="s">
        <v>44</v>
      </c>
    </row>
    <row r="917" spans="1:14" ht="16.5" x14ac:dyDescent="0.3">
      <c r="A917" s="26" t="s">
        <v>39</v>
      </c>
      <c r="B917" s="26">
        <v>9</v>
      </c>
      <c r="C917" s="21" t="s">
        <v>848</v>
      </c>
      <c r="D917" s="21" t="s">
        <v>79</v>
      </c>
      <c r="E917" s="22" t="e">
        <f xml:space="preserve"> COUNTIF(#REF!,#REF!)</f>
        <v>#REF!</v>
      </c>
      <c r="F917" s="22">
        <f>COUNTIF(D917, "*FQDW*")</f>
        <v>0</v>
      </c>
      <c r="G917" s="22">
        <f>+COUNTIFS(E917,"&gt;1",F917,"&gt;0")</f>
        <v>0</v>
      </c>
      <c r="H917" s="26">
        <v>53</v>
      </c>
      <c r="I917" s="26">
        <v>1</v>
      </c>
      <c r="J917" s="39">
        <v>1</v>
      </c>
      <c r="K917" s="23">
        <v>45687</v>
      </c>
      <c r="L917" s="21" t="s">
        <v>343</v>
      </c>
      <c r="M917" s="24" t="s">
        <v>809</v>
      </c>
      <c r="N917" s="21" t="s">
        <v>670</v>
      </c>
    </row>
    <row r="918" spans="1:14" ht="16.5" x14ac:dyDescent="0.3">
      <c r="A918" s="26" t="s">
        <v>39</v>
      </c>
      <c r="B918" s="26">
        <v>9</v>
      </c>
      <c r="C918" s="21" t="s">
        <v>849</v>
      </c>
      <c r="D918" s="21" t="s">
        <v>79</v>
      </c>
      <c r="E918" s="22" t="e">
        <f xml:space="preserve"> COUNTIF(#REF!,#REF!)</f>
        <v>#REF!</v>
      </c>
      <c r="F918" s="22">
        <f>COUNTIF(D918, "*FQDW*")</f>
        <v>0</v>
      </c>
      <c r="G918" s="22">
        <f>+COUNTIFS(E918,"&gt;1",F918,"&gt;0")</f>
        <v>0</v>
      </c>
      <c r="H918" s="26">
        <v>56</v>
      </c>
      <c r="I918" s="26">
        <v>1</v>
      </c>
      <c r="J918" s="39">
        <v>1</v>
      </c>
      <c r="K918" s="23">
        <v>45689</v>
      </c>
      <c r="L918" s="21" t="s">
        <v>343</v>
      </c>
      <c r="M918" s="24" t="s">
        <v>811</v>
      </c>
      <c r="N918" s="21" t="s">
        <v>44</v>
      </c>
    </row>
    <row r="919" spans="1:14" ht="16.5" x14ac:dyDescent="0.3">
      <c r="A919" s="26" t="s">
        <v>39</v>
      </c>
      <c r="B919" s="26">
        <v>9</v>
      </c>
      <c r="C919" s="21" t="s">
        <v>1112</v>
      </c>
      <c r="D919" s="21" t="s">
        <v>86</v>
      </c>
      <c r="E919" s="22" t="e">
        <f xml:space="preserve"> COUNTIF(#REF!,#REF!)</f>
        <v>#REF!</v>
      </c>
      <c r="F919" s="22">
        <f>COUNTIF(D919, "*FQDW*")</f>
        <v>0</v>
      </c>
      <c r="G919" s="22">
        <f>+COUNTIFS(E919,"&gt;1",F919,"&gt;0")</f>
        <v>0</v>
      </c>
      <c r="H919" s="26">
        <v>56</v>
      </c>
      <c r="I919" s="26">
        <v>1</v>
      </c>
      <c r="J919" s="39">
        <v>1</v>
      </c>
      <c r="K919" s="23">
        <v>45691</v>
      </c>
      <c r="L919" s="21" t="s">
        <v>88</v>
      </c>
      <c r="M919" s="24" t="s">
        <v>959</v>
      </c>
      <c r="N919" s="21" t="s">
        <v>31</v>
      </c>
    </row>
    <row r="920" spans="1:14" ht="16.5" x14ac:dyDescent="0.3">
      <c r="A920" s="26" t="s">
        <v>39</v>
      </c>
      <c r="B920" s="26">
        <v>10</v>
      </c>
      <c r="C920" s="21" t="s">
        <v>872</v>
      </c>
      <c r="D920" s="21" t="s">
        <v>79</v>
      </c>
      <c r="E920" s="22" t="e">
        <f xml:space="preserve"> COUNTIF(#REF!,#REF!)</f>
        <v>#REF!</v>
      </c>
      <c r="F920" s="22">
        <f>COUNTIF(D920, "*FQDW*")</f>
        <v>0</v>
      </c>
      <c r="G920" s="22">
        <f>+COUNTIFS(E920,"&gt;1",F920,"&gt;0")</f>
        <v>0</v>
      </c>
      <c r="H920" s="26">
        <v>56</v>
      </c>
      <c r="I920" s="26">
        <v>1</v>
      </c>
      <c r="J920" s="39">
        <v>1</v>
      </c>
      <c r="K920" s="23">
        <v>45692</v>
      </c>
      <c r="L920" s="21" t="s">
        <v>343</v>
      </c>
      <c r="M920" s="24" t="s">
        <v>809</v>
      </c>
      <c r="N920" s="21" t="s">
        <v>670</v>
      </c>
    </row>
    <row r="921" spans="1:14" ht="16.5" x14ac:dyDescent="0.3">
      <c r="A921" s="26" t="s">
        <v>39</v>
      </c>
      <c r="B921" s="26">
        <v>10</v>
      </c>
      <c r="C921" s="21" t="s">
        <v>873</v>
      </c>
      <c r="D921" s="21" t="s">
        <v>79</v>
      </c>
      <c r="E921" s="22" t="e">
        <f xml:space="preserve"> COUNTIF(#REF!,#REF!)</f>
        <v>#REF!</v>
      </c>
      <c r="F921" s="22">
        <f>COUNTIF(D921, "*FQDW*")</f>
        <v>0</v>
      </c>
      <c r="G921" s="22">
        <f>+COUNTIFS(E921,"&gt;1",F921,"&gt;0")</f>
        <v>0</v>
      </c>
      <c r="H921" s="26">
        <v>59</v>
      </c>
      <c r="I921" s="26">
        <v>1</v>
      </c>
      <c r="J921" s="39">
        <v>1</v>
      </c>
      <c r="K921" s="23">
        <v>45692</v>
      </c>
      <c r="L921" s="21" t="s">
        <v>343</v>
      </c>
      <c r="M921" s="24" t="s">
        <v>811</v>
      </c>
      <c r="N921" s="21" t="s">
        <v>44</v>
      </c>
    </row>
    <row r="922" spans="1:14" ht="16.5" x14ac:dyDescent="0.3">
      <c r="A922" s="26" t="s">
        <v>39</v>
      </c>
      <c r="B922" s="26">
        <v>10</v>
      </c>
      <c r="C922" s="21" t="s">
        <v>1113</v>
      </c>
      <c r="D922" s="21" t="s">
        <v>86</v>
      </c>
      <c r="E922" s="22" t="e">
        <f xml:space="preserve"> COUNTIF(#REF!,#REF!)</f>
        <v>#REF!</v>
      </c>
      <c r="F922" s="22">
        <f>COUNTIF(D922, "*FQDW*")</f>
        <v>0</v>
      </c>
      <c r="G922" s="22">
        <f>+COUNTIFS(E922,"&gt;1",F922,"&gt;0")</f>
        <v>0</v>
      </c>
      <c r="H922" s="26">
        <v>56</v>
      </c>
      <c r="I922" s="26">
        <v>1</v>
      </c>
      <c r="J922" s="39">
        <v>1</v>
      </c>
      <c r="K922" s="23">
        <v>45692</v>
      </c>
      <c r="L922" s="21" t="s">
        <v>88</v>
      </c>
      <c r="M922" s="24" t="s">
        <v>959</v>
      </c>
      <c r="N922" s="21" t="s">
        <v>31</v>
      </c>
    </row>
    <row r="923" spans="1:14" ht="16.5" x14ac:dyDescent="0.3">
      <c r="A923" s="20" t="s">
        <v>39</v>
      </c>
      <c r="B923" s="20" t="s">
        <v>535</v>
      </c>
      <c r="C923" s="21" t="s">
        <v>536</v>
      </c>
      <c r="D923" s="21" t="s">
        <v>65</v>
      </c>
      <c r="E923" s="22" t="e">
        <f xml:space="preserve"> COUNTIF(#REF!,#REF!)</f>
        <v>#REF!</v>
      </c>
      <c r="F923" s="22">
        <f>COUNTIF(D923, "*FQDW*")</f>
        <v>0</v>
      </c>
      <c r="G923" s="22">
        <f>+COUNTIFS(E923,"&gt;1",F923,"&gt;0")</f>
        <v>0</v>
      </c>
      <c r="H923" s="26">
        <v>59</v>
      </c>
      <c r="I923" s="20"/>
      <c r="J923" s="47">
        <v>1</v>
      </c>
      <c r="K923" s="23">
        <v>45705</v>
      </c>
      <c r="L923" s="21" t="s">
        <v>533</v>
      </c>
      <c r="M923" s="24" t="s">
        <v>537</v>
      </c>
      <c r="N923" s="21" t="s">
        <v>44</v>
      </c>
    </row>
    <row r="924" spans="1:14" ht="16.5" x14ac:dyDescent="0.3">
      <c r="A924" s="20" t="s">
        <v>39</v>
      </c>
      <c r="B924" s="20" t="s">
        <v>535</v>
      </c>
      <c r="C924" s="21" t="s">
        <v>538</v>
      </c>
      <c r="D924" s="21" t="s">
        <v>65</v>
      </c>
      <c r="E924" s="22" t="e">
        <f xml:space="preserve"> COUNTIF(#REF!,#REF!)</f>
        <v>#REF!</v>
      </c>
      <c r="F924" s="22">
        <f>COUNTIF(D924, "*FQDW*")</f>
        <v>0</v>
      </c>
      <c r="G924" s="22">
        <f>+COUNTIFS(E924,"&gt;1",F924,"&gt;0")</f>
        <v>0</v>
      </c>
      <c r="H924" s="26">
        <v>56</v>
      </c>
      <c r="I924" s="20"/>
      <c r="J924" s="47">
        <v>7</v>
      </c>
      <c r="K924" s="23">
        <v>45705</v>
      </c>
      <c r="L924" s="21" t="s">
        <v>539</v>
      </c>
      <c r="M924" s="24" t="s">
        <v>540</v>
      </c>
      <c r="N924" s="21" t="s">
        <v>23</v>
      </c>
    </row>
    <row r="925" spans="1:14" ht="16.5" x14ac:dyDescent="0.3">
      <c r="A925" s="20" t="s">
        <v>39</v>
      </c>
      <c r="B925" s="20" t="s">
        <v>535</v>
      </c>
      <c r="C925" s="21" t="s">
        <v>924</v>
      </c>
      <c r="D925" s="21" t="s">
        <v>79</v>
      </c>
      <c r="E925" s="22" t="e">
        <f xml:space="preserve"> COUNTIF(#REF!,#REF!)</f>
        <v>#REF!</v>
      </c>
      <c r="F925" s="22">
        <f>COUNTIF(D925, "*FQDW*")</f>
        <v>0</v>
      </c>
      <c r="G925" s="22">
        <f>+COUNTIFS(E925,"&gt;1",F925,"&gt;0")</f>
        <v>0</v>
      </c>
      <c r="H925" s="26">
        <v>59</v>
      </c>
      <c r="I925" s="20"/>
      <c r="J925" s="47">
        <v>2</v>
      </c>
      <c r="K925" s="23">
        <v>45705</v>
      </c>
      <c r="L925" s="21" t="s">
        <v>925</v>
      </c>
      <c r="M925" s="24" t="s">
        <v>926</v>
      </c>
      <c r="N925" s="21" t="s">
        <v>77</v>
      </c>
    </row>
    <row r="926" spans="1:14" ht="16.5" x14ac:dyDescent="0.3">
      <c r="A926" s="20" t="s">
        <v>39</v>
      </c>
      <c r="B926" s="20" t="s">
        <v>535</v>
      </c>
      <c r="C926" s="21" t="s">
        <v>629</v>
      </c>
      <c r="D926" s="21" t="s">
        <v>73</v>
      </c>
      <c r="E926" s="22" t="e">
        <f xml:space="preserve"> COUNTIF(#REF!,#REF!)</f>
        <v>#REF!</v>
      </c>
      <c r="F926" s="22">
        <f>COUNTIF(D926, "*FQDW*")</f>
        <v>0</v>
      </c>
      <c r="G926" s="22">
        <f>+COUNTIFS(E926,"&gt;1",F926,"&gt;0")</f>
        <v>0</v>
      </c>
      <c r="H926" s="26">
        <v>59</v>
      </c>
      <c r="I926" s="20"/>
      <c r="J926" s="47">
        <v>1</v>
      </c>
      <c r="K926" s="23">
        <v>45705</v>
      </c>
      <c r="L926" s="21" t="s">
        <v>630</v>
      </c>
      <c r="M926" s="24" t="s">
        <v>631</v>
      </c>
      <c r="N926" s="21" t="s">
        <v>23</v>
      </c>
    </row>
    <row r="927" spans="1:14" ht="16.5" x14ac:dyDescent="0.3">
      <c r="A927" s="20" t="s">
        <v>39</v>
      </c>
      <c r="B927" s="20" t="s">
        <v>535</v>
      </c>
      <c r="C927" s="21" t="s">
        <v>1211</v>
      </c>
      <c r="D927" s="21" t="s">
        <v>80</v>
      </c>
      <c r="E927" s="22" t="e">
        <f xml:space="preserve"> COUNTIF(#REF!,#REF!)</f>
        <v>#REF!</v>
      </c>
      <c r="F927" s="22">
        <f>COUNTIF(D927, "*FQDW*")</f>
        <v>0</v>
      </c>
      <c r="G927" s="22">
        <f>+COUNTIFS(E927,"&gt;1",F927,"&gt;0")</f>
        <v>0</v>
      </c>
      <c r="H927" s="26">
        <v>57</v>
      </c>
      <c r="I927" s="20"/>
      <c r="J927" s="47">
        <v>2</v>
      </c>
      <c r="K927" s="23">
        <v>45705</v>
      </c>
      <c r="L927" s="21" t="s">
        <v>589</v>
      </c>
      <c r="M927" s="24" t="s">
        <v>1212</v>
      </c>
      <c r="N927" s="21" t="s">
        <v>670</v>
      </c>
    </row>
    <row r="928" spans="1:14" ht="16.5" x14ac:dyDescent="0.3">
      <c r="A928" s="20" t="s">
        <v>39</v>
      </c>
      <c r="B928" s="20" t="s">
        <v>535</v>
      </c>
      <c r="C928" s="21" t="s">
        <v>1213</v>
      </c>
      <c r="D928" s="21" t="s">
        <v>28</v>
      </c>
      <c r="E928" s="22" t="e">
        <f xml:space="preserve"> COUNTIF(#REF!,#REF!)</f>
        <v>#REF!</v>
      </c>
      <c r="F928" s="22">
        <f>COUNTIF(D928, "*FQDW*")</f>
        <v>0</v>
      </c>
      <c r="G928" s="22">
        <f>+COUNTIFS(E928,"&gt;1",F928,"&gt;0")</f>
        <v>0</v>
      </c>
      <c r="H928" s="26">
        <v>59</v>
      </c>
      <c r="I928" s="20"/>
      <c r="J928" s="47">
        <v>5</v>
      </c>
      <c r="K928" s="23">
        <v>45705</v>
      </c>
      <c r="L928" s="21" t="s">
        <v>295</v>
      </c>
      <c r="M928" s="24" t="s">
        <v>1214</v>
      </c>
      <c r="N928" s="21" t="s">
        <v>77</v>
      </c>
    </row>
    <row r="929" spans="1:14" ht="16.5" x14ac:dyDescent="0.3">
      <c r="A929" s="20" t="s">
        <v>39</v>
      </c>
      <c r="B929" s="20" t="s">
        <v>535</v>
      </c>
      <c r="C929" s="21" t="s">
        <v>927</v>
      </c>
      <c r="D929" s="21" t="s">
        <v>79</v>
      </c>
      <c r="E929" s="22" t="e">
        <f xml:space="preserve"> COUNTIF(#REF!,#REF!)</f>
        <v>#REF!</v>
      </c>
      <c r="F929" s="22">
        <f>COUNTIF(D929, "*FQDW*")</f>
        <v>0</v>
      </c>
      <c r="G929" s="22">
        <f>+COUNTIFS(E929,"&gt;1",F929,"&gt;0")</f>
        <v>0</v>
      </c>
      <c r="H929" s="26">
        <v>59</v>
      </c>
      <c r="I929" s="20"/>
      <c r="J929" s="47">
        <v>1</v>
      </c>
      <c r="K929" s="23">
        <v>45705</v>
      </c>
      <c r="L929" s="21" t="s">
        <v>343</v>
      </c>
      <c r="M929" s="24" t="s">
        <v>928</v>
      </c>
      <c r="N929" s="21" t="s">
        <v>44</v>
      </c>
    </row>
    <row r="930" spans="1:14" ht="16.5" x14ac:dyDescent="0.3">
      <c r="A930" s="20" t="s">
        <v>39</v>
      </c>
      <c r="B930" s="20" t="s">
        <v>535</v>
      </c>
      <c r="C930" s="21" t="s">
        <v>1217</v>
      </c>
      <c r="D930" s="21" t="s">
        <v>181</v>
      </c>
      <c r="E930" s="22" t="e">
        <f xml:space="preserve"> COUNTIF(#REF!,#REF!)</f>
        <v>#REF!</v>
      </c>
      <c r="F930" s="22">
        <f>COUNTIF(D930, "*FQDW*")</f>
        <v>1</v>
      </c>
      <c r="G930" s="22">
        <f>+COUNTIFS(E930,"&gt;1",F930,"&gt;0")</f>
        <v>0</v>
      </c>
      <c r="H930" s="26">
        <v>59</v>
      </c>
      <c r="I930" s="20"/>
      <c r="J930" s="47">
        <v>1</v>
      </c>
      <c r="K930" s="23">
        <v>45705</v>
      </c>
      <c r="L930" s="21" t="s">
        <v>1218</v>
      </c>
      <c r="M930" s="24" t="s">
        <v>1219</v>
      </c>
      <c r="N930" s="21" t="s">
        <v>23</v>
      </c>
    </row>
    <row r="931" spans="1:14" ht="16.5" x14ac:dyDescent="0.3">
      <c r="A931" s="20" t="s">
        <v>39</v>
      </c>
      <c r="B931" s="20" t="s">
        <v>535</v>
      </c>
      <c r="C931" s="21" t="s">
        <v>1209</v>
      </c>
      <c r="D931" s="21" t="s">
        <v>205</v>
      </c>
      <c r="E931" s="22" t="e">
        <f xml:space="preserve"> COUNTIF(#REF!,#REF!)</f>
        <v>#REF!</v>
      </c>
      <c r="F931" s="22">
        <f>COUNTIF(D931, "*FQDW*")</f>
        <v>1</v>
      </c>
      <c r="G931" s="22">
        <f>+COUNTIFS(E931,"&gt;1",F931,"&gt;0")</f>
        <v>0</v>
      </c>
      <c r="H931" s="26">
        <v>59</v>
      </c>
      <c r="I931" s="20"/>
      <c r="J931" s="47">
        <v>2</v>
      </c>
      <c r="K931" s="23">
        <v>45705</v>
      </c>
      <c r="L931" s="21" t="s">
        <v>1198</v>
      </c>
      <c r="M931" s="24" t="s">
        <v>1210</v>
      </c>
      <c r="N931" s="21" t="s">
        <v>44</v>
      </c>
    </row>
    <row r="932" spans="1:14" ht="16.5" x14ac:dyDescent="0.3">
      <c r="A932" s="20" t="s">
        <v>39</v>
      </c>
      <c r="B932" s="20" t="s">
        <v>535</v>
      </c>
      <c r="C932" s="21" t="s">
        <v>929</v>
      </c>
      <c r="D932" s="21" t="s">
        <v>79</v>
      </c>
      <c r="E932" s="22" t="e">
        <f xml:space="preserve"> COUNTIF(#REF!,#REF!)</f>
        <v>#REF!</v>
      </c>
      <c r="F932" s="22">
        <f>COUNTIF(D932, "*FQDW*")</f>
        <v>0</v>
      </c>
      <c r="G932" s="22">
        <f>+COUNTIFS(E932,"&gt;1",F932,"&gt;0")</f>
        <v>0</v>
      </c>
      <c r="H932" s="26">
        <v>57</v>
      </c>
      <c r="I932" s="20"/>
      <c r="J932" s="47">
        <v>1</v>
      </c>
      <c r="K932" s="23">
        <v>45705</v>
      </c>
      <c r="L932" s="21" t="s">
        <v>343</v>
      </c>
      <c r="M932" s="24" t="s">
        <v>930</v>
      </c>
      <c r="N932" s="21" t="s">
        <v>44</v>
      </c>
    </row>
    <row r="933" spans="1:14" ht="16.5" x14ac:dyDescent="0.3">
      <c r="A933" s="20" t="s">
        <v>39</v>
      </c>
      <c r="B933" s="20" t="s">
        <v>535</v>
      </c>
      <c r="C933" s="21" t="s">
        <v>931</v>
      </c>
      <c r="D933" s="21" t="s">
        <v>79</v>
      </c>
      <c r="E933" s="22" t="e">
        <f xml:space="preserve"> COUNTIF(#REF!,#REF!)</f>
        <v>#REF!</v>
      </c>
      <c r="F933" s="22">
        <f>COUNTIF(D933, "*FQDW*")</f>
        <v>0</v>
      </c>
      <c r="G933" s="22">
        <f>+COUNTIFS(E933,"&gt;1",F933,"&gt;0")</f>
        <v>0</v>
      </c>
      <c r="H933" s="26">
        <v>57</v>
      </c>
      <c r="I933" s="20"/>
      <c r="J933" s="47">
        <v>1</v>
      </c>
      <c r="K933" s="23">
        <v>45705</v>
      </c>
      <c r="L933" s="21" t="s">
        <v>343</v>
      </c>
      <c r="M933" s="24" t="s">
        <v>932</v>
      </c>
      <c r="N933" s="21" t="s">
        <v>44</v>
      </c>
    </row>
    <row r="934" spans="1:14" ht="16.5" x14ac:dyDescent="0.3">
      <c r="A934" s="20" t="s">
        <v>39</v>
      </c>
      <c r="B934" s="20" t="s">
        <v>535</v>
      </c>
      <c r="C934" s="21" t="s">
        <v>541</v>
      </c>
      <c r="D934" s="21" t="s">
        <v>65</v>
      </c>
      <c r="E934" s="22" t="e">
        <f xml:space="preserve"> COUNTIF(#REF!,#REF!)</f>
        <v>#REF!</v>
      </c>
      <c r="F934" s="22">
        <f>COUNTIF(D934, "*FQDW*")</f>
        <v>0</v>
      </c>
      <c r="G934" s="22">
        <f>+COUNTIFS(E934,"&gt;1",F934,"&gt;0")</f>
        <v>0</v>
      </c>
      <c r="H934" s="26">
        <v>56</v>
      </c>
      <c r="I934" s="20"/>
      <c r="J934" s="47">
        <v>1</v>
      </c>
      <c r="K934" s="23">
        <v>45705</v>
      </c>
      <c r="L934" s="21" t="s">
        <v>542</v>
      </c>
      <c r="M934" s="24" t="s">
        <v>543</v>
      </c>
      <c r="N934" s="21" t="s">
        <v>77</v>
      </c>
    </row>
    <row r="935" spans="1:14" ht="16.5" x14ac:dyDescent="0.3">
      <c r="A935" s="20" t="s">
        <v>39</v>
      </c>
      <c r="B935" s="20" t="s">
        <v>535</v>
      </c>
      <c r="C935" s="21" t="s">
        <v>541</v>
      </c>
      <c r="D935" s="21" t="s">
        <v>28</v>
      </c>
      <c r="E935" s="22" t="e">
        <f xml:space="preserve"> COUNTIF(#REF!,#REF!)</f>
        <v>#REF!</v>
      </c>
      <c r="F935" s="22">
        <f>COUNTIF(D935, "*FQDW*")</f>
        <v>0</v>
      </c>
      <c r="G935" s="22">
        <f>+COUNTIFS(E935,"&gt;1",F935,"&gt;0")</f>
        <v>0</v>
      </c>
      <c r="H935" s="26">
        <v>56</v>
      </c>
      <c r="I935" s="20"/>
      <c r="J935" s="47">
        <v>16</v>
      </c>
      <c r="K935" s="23">
        <v>45705</v>
      </c>
      <c r="L935" s="21" t="s">
        <v>542</v>
      </c>
      <c r="M935" s="24" t="s">
        <v>543</v>
      </c>
      <c r="N935" s="21" t="s">
        <v>77</v>
      </c>
    </row>
    <row r="936" spans="1:14" ht="16.5" x14ac:dyDescent="0.3">
      <c r="A936" s="20" t="s">
        <v>39</v>
      </c>
      <c r="B936" s="20" t="s">
        <v>535</v>
      </c>
      <c r="C936" s="21" t="s">
        <v>933</v>
      </c>
      <c r="D936" s="21" t="s">
        <v>79</v>
      </c>
      <c r="E936" s="22" t="e">
        <f xml:space="preserve"> COUNTIF(#REF!,#REF!)</f>
        <v>#REF!</v>
      </c>
      <c r="F936" s="22">
        <f>COUNTIF(D936, "*FQDW*")</f>
        <v>0</v>
      </c>
      <c r="G936" s="22">
        <f>+COUNTIFS(E936,"&gt;1",F936,"&gt;0")</f>
        <v>0</v>
      </c>
      <c r="H936" s="26">
        <v>57</v>
      </c>
      <c r="I936" s="20"/>
      <c r="J936" s="47">
        <v>1</v>
      </c>
      <c r="K936" s="23">
        <v>45705</v>
      </c>
      <c r="L936" s="21" t="s">
        <v>343</v>
      </c>
      <c r="M936" s="24" t="s">
        <v>932</v>
      </c>
      <c r="N936" s="21" t="s">
        <v>44</v>
      </c>
    </row>
    <row r="937" spans="1:14" ht="16.5" x14ac:dyDescent="0.3">
      <c r="A937" s="20" t="s">
        <v>39</v>
      </c>
      <c r="B937" s="20" t="s">
        <v>535</v>
      </c>
      <c r="C937" s="21" t="s">
        <v>934</v>
      </c>
      <c r="D937" s="21" t="s">
        <v>79</v>
      </c>
      <c r="E937" s="22" t="e">
        <f xml:space="preserve"> COUNTIF(#REF!,#REF!)</f>
        <v>#REF!</v>
      </c>
      <c r="F937" s="22">
        <f>COUNTIF(D937, "*FQDW*")</f>
        <v>0</v>
      </c>
      <c r="G937" s="22">
        <f>+COUNTIFS(E937,"&gt;1",F937,"&gt;0")</f>
        <v>0</v>
      </c>
      <c r="H937" s="26">
        <v>57</v>
      </c>
      <c r="I937" s="20"/>
      <c r="J937" s="47">
        <v>1</v>
      </c>
      <c r="K937" s="23">
        <v>45705</v>
      </c>
      <c r="L937" s="21" t="s">
        <v>343</v>
      </c>
      <c r="M937" s="24" t="s">
        <v>932</v>
      </c>
      <c r="N937" s="21" t="s">
        <v>44</v>
      </c>
    </row>
    <row r="938" spans="1:14" ht="16.5" x14ac:dyDescent="0.3">
      <c r="A938" s="20" t="s">
        <v>39</v>
      </c>
      <c r="B938" s="20" t="s">
        <v>535</v>
      </c>
      <c r="C938" s="21" t="s">
        <v>1232</v>
      </c>
      <c r="D938" s="21" t="s">
        <v>28</v>
      </c>
      <c r="E938" s="22" t="e">
        <f xml:space="preserve"> COUNTIF(#REF!,#REF!)</f>
        <v>#REF!</v>
      </c>
      <c r="F938" s="22">
        <f>COUNTIF(D938, "*FQDW*")</f>
        <v>0</v>
      </c>
      <c r="G938" s="22">
        <f>+COUNTIFS(E938,"&gt;1",F938,"&gt;0")</f>
        <v>0</v>
      </c>
      <c r="H938" s="26">
        <v>56</v>
      </c>
      <c r="I938" s="20"/>
      <c r="J938" s="47">
        <v>8</v>
      </c>
      <c r="K938" s="23">
        <v>45705</v>
      </c>
      <c r="L938" s="21" t="s">
        <v>602</v>
      </c>
      <c r="M938" s="24" t="s">
        <v>1233</v>
      </c>
      <c r="N938" s="21" t="s">
        <v>77</v>
      </c>
    </row>
    <row r="939" spans="1:14" ht="16.5" x14ac:dyDescent="0.3">
      <c r="A939" s="20" t="s">
        <v>39</v>
      </c>
      <c r="B939" s="20" t="s">
        <v>535</v>
      </c>
      <c r="C939" s="21" t="s">
        <v>935</v>
      </c>
      <c r="D939" s="21" t="s">
        <v>79</v>
      </c>
      <c r="E939" s="22" t="e">
        <f xml:space="preserve"> COUNTIF(#REF!,#REF!)</f>
        <v>#REF!</v>
      </c>
      <c r="F939" s="22">
        <f>COUNTIF(D939, "*FQDW*")</f>
        <v>0</v>
      </c>
      <c r="G939" s="22">
        <f>+COUNTIFS(E939,"&gt;1",F939,"&gt;0")</f>
        <v>0</v>
      </c>
      <c r="H939" s="26">
        <v>57</v>
      </c>
      <c r="I939" s="20"/>
      <c r="J939" s="47">
        <v>1</v>
      </c>
      <c r="K939" s="23">
        <v>45705</v>
      </c>
      <c r="L939" s="21" t="s">
        <v>343</v>
      </c>
      <c r="M939" s="24" t="s">
        <v>936</v>
      </c>
      <c r="N939" s="21" t="s">
        <v>44</v>
      </c>
    </row>
    <row r="940" spans="1:14" ht="16.5" x14ac:dyDescent="0.3">
      <c r="A940" s="20" t="s">
        <v>39</v>
      </c>
      <c r="B940" s="20" t="s">
        <v>535</v>
      </c>
      <c r="C940" s="21" t="s">
        <v>937</v>
      </c>
      <c r="D940" s="21" t="s">
        <v>79</v>
      </c>
      <c r="E940" s="22" t="e">
        <f xml:space="preserve"> COUNTIF(#REF!,#REF!)</f>
        <v>#REF!</v>
      </c>
      <c r="F940" s="22">
        <f>COUNTIF(D940, "*FQDW*")</f>
        <v>0</v>
      </c>
      <c r="G940" s="22">
        <f>+COUNTIFS(E940,"&gt;1",F940,"&gt;0")</f>
        <v>0</v>
      </c>
      <c r="H940" s="26">
        <v>57</v>
      </c>
      <c r="I940" s="20"/>
      <c r="J940" s="47">
        <v>3</v>
      </c>
      <c r="K940" s="23">
        <v>45705</v>
      </c>
      <c r="L940" s="21" t="s">
        <v>324</v>
      </c>
      <c r="M940" s="24" t="s">
        <v>938</v>
      </c>
      <c r="N940" s="21" t="s">
        <v>23</v>
      </c>
    </row>
    <row r="941" spans="1:14" ht="16.5" x14ac:dyDescent="0.3">
      <c r="A941" s="20" t="s">
        <v>39</v>
      </c>
      <c r="B941" s="20" t="s">
        <v>535</v>
      </c>
      <c r="C941" s="21" t="s">
        <v>544</v>
      </c>
      <c r="D941" s="21" t="s">
        <v>65</v>
      </c>
      <c r="E941" s="22" t="e">
        <f xml:space="preserve"> COUNTIF(#REF!,#REF!)</f>
        <v>#REF!</v>
      </c>
      <c r="F941" s="22">
        <f>COUNTIF(D941, "*FQDW*")</f>
        <v>0</v>
      </c>
      <c r="G941" s="22">
        <f>+COUNTIFS(E941,"&gt;1",F941,"&gt;0")</f>
        <v>0</v>
      </c>
      <c r="H941" s="26">
        <v>55</v>
      </c>
      <c r="I941" s="20"/>
      <c r="J941" s="47">
        <v>6</v>
      </c>
      <c r="K941" s="23">
        <v>45705</v>
      </c>
      <c r="L941" s="21" t="s">
        <v>545</v>
      </c>
      <c r="M941" s="24" t="s">
        <v>546</v>
      </c>
      <c r="N941" s="21" t="s">
        <v>44</v>
      </c>
    </row>
    <row r="942" spans="1:14" ht="16.5" x14ac:dyDescent="0.3">
      <c r="A942" s="20" t="s">
        <v>39</v>
      </c>
      <c r="B942" s="20" t="s">
        <v>535</v>
      </c>
      <c r="C942" s="21" t="s">
        <v>1183</v>
      </c>
      <c r="D942" s="21" t="s">
        <v>202</v>
      </c>
      <c r="E942" s="22" t="e">
        <f xml:space="preserve"> COUNTIF(#REF!,#REF!)</f>
        <v>#REF!</v>
      </c>
      <c r="F942" s="22">
        <f>COUNTIF(D942, "*FQDW*")</f>
        <v>1</v>
      </c>
      <c r="G942" s="22">
        <f>+COUNTIFS(E942,"&gt;1",F942,"&gt;0")</f>
        <v>0</v>
      </c>
      <c r="H942" s="26">
        <v>73</v>
      </c>
      <c r="I942" s="20"/>
      <c r="J942" s="47">
        <v>1</v>
      </c>
      <c r="K942" s="23">
        <v>45705</v>
      </c>
      <c r="L942" s="21" t="s">
        <v>1184</v>
      </c>
      <c r="M942" s="24" t="s">
        <v>1185</v>
      </c>
      <c r="N942" s="21" t="s">
        <v>23</v>
      </c>
    </row>
    <row r="943" spans="1:14" ht="16.5" x14ac:dyDescent="0.3">
      <c r="A943" s="26" t="s">
        <v>17</v>
      </c>
      <c r="B943" s="20" t="s">
        <v>40</v>
      </c>
      <c r="C943" s="21" t="s">
        <v>137</v>
      </c>
      <c r="D943" s="21" t="s">
        <v>26</v>
      </c>
      <c r="E943" s="22" t="e">
        <f xml:space="preserve"> COUNTIF(#REF!,#REF!)</f>
        <v>#REF!</v>
      </c>
      <c r="F943" s="22">
        <f>COUNTIF(D943, "*FQDW*")</f>
        <v>0</v>
      </c>
      <c r="G943" s="22">
        <f>+COUNTIFS(E943,"&gt;1",F943,"&gt;0")</f>
        <v>0</v>
      </c>
      <c r="H943" s="26">
        <v>75</v>
      </c>
      <c r="I943" s="26">
        <v>1</v>
      </c>
      <c r="J943" s="39">
        <v>1</v>
      </c>
      <c r="K943" s="23">
        <v>45671</v>
      </c>
      <c r="L943" s="21" t="s">
        <v>36</v>
      </c>
      <c r="M943" s="46" t="s">
        <v>138</v>
      </c>
      <c r="N943" s="21" t="s">
        <v>64</v>
      </c>
    </row>
    <row r="944" spans="1:14" ht="16.5" x14ac:dyDescent="0.3">
      <c r="A944" s="26" t="s">
        <v>17</v>
      </c>
      <c r="B944" s="20" t="s">
        <v>40</v>
      </c>
      <c r="C944" s="21" t="s">
        <v>66</v>
      </c>
      <c r="D944" s="21" t="s">
        <v>49</v>
      </c>
      <c r="E944" s="22" t="e">
        <f xml:space="preserve"> COUNTIF(#REF!,#REF!)</f>
        <v>#REF!</v>
      </c>
      <c r="F944" s="22">
        <f>COUNTIF(D944, "*FQDW*")</f>
        <v>0</v>
      </c>
      <c r="G944" s="22">
        <f>+COUNTIFS(E944,"&gt;1",F944,"&gt;0")</f>
        <v>0</v>
      </c>
      <c r="H944" s="26">
        <v>75</v>
      </c>
      <c r="I944" s="26">
        <v>1</v>
      </c>
      <c r="J944" s="39">
        <v>1</v>
      </c>
      <c r="K944" s="23">
        <v>45671</v>
      </c>
      <c r="L944" s="21" t="s">
        <v>36</v>
      </c>
      <c r="M944" s="24" t="s">
        <v>67</v>
      </c>
      <c r="N944" s="21" t="s">
        <v>64</v>
      </c>
    </row>
    <row r="945" spans="1:14" ht="16.5" x14ac:dyDescent="0.3">
      <c r="A945" s="26" t="s">
        <v>17</v>
      </c>
      <c r="B945" s="20" t="s">
        <v>40</v>
      </c>
      <c r="C945" s="21" t="s">
        <v>69</v>
      </c>
      <c r="D945" s="21" t="s">
        <v>49</v>
      </c>
      <c r="E945" s="22" t="e">
        <f xml:space="preserve"> COUNTIF(#REF!,#REF!)</f>
        <v>#REF!</v>
      </c>
      <c r="F945" s="22">
        <f>COUNTIF(D945, "*FQDW*")</f>
        <v>0</v>
      </c>
      <c r="G945" s="22">
        <f>+COUNTIFS(E945,"&gt;1",F945,"&gt;0")</f>
        <v>0</v>
      </c>
      <c r="H945" s="26">
        <v>75</v>
      </c>
      <c r="I945" s="26">
        <v>1</v>
      </c>
      <c r="J945" s="39">
        <v>1</v>
      </c>
      <c r="K945" s="23">
        <v>45671</v>
      </c>
      <c r="L945" s="21" t="s">
        <v>36</v>
      </c>
      <c r="M945" s="24" t="s">
        <v>70</v>
      </c>
      <c r="N945" s="21" t="s">
        <v>64</v>
      </c>
    </row>
    <row r="946" spans="1:14" ht="16.5" x14ac:dyDescent="0.3">
      <c r="A946" s="26" t="s">
        <v>17</v>
      </c>
      <c r="B946" s="20" t="s">
        <v>40</v>
      </c>
      <c r="C946" s="21" t="s">
        <v>71</v>
      </c>
      <c r="D946" s="21" t="s">
        <v>49</v>
      </c>
      <c r="E946" s="22" t="e">
        <f xml:space="preserve"> COUNTIF(#REF!,#REF!)</f>
        <v>#REF!</v>
      </c>
      <c r="F946" s="22">
        <f>COUNTIF(D946, "*FQDW*")</f>
        <v>0</v>
      </c>
      <c r="G946" s="22">
        <f>+COUNTIFS(E946,"&gt;1",F946,"&gt;0")</f>
        <v>0</v>
      </c>
      <c r="H946" s="26">
        <v>75</v>
      </c>
      <c r="I946" s="26">
        <v>1</v>
      </c>
      <c r="J946" s="39">
        <v>1</v>
      </c>
      <c r="K946" s="23">
        <v>45671</v>
      </c>
      <c r="L946" s="21" t="s">
        <v>36</v>
      </c>
      <c r="M946" s="24" t="s">
        <v>72</v>
      </c>
      <c r="N946" s="21" t="s">
        <v>64</v>
      </c>
    </row>
    <row r="947" spans="1:14" ht="16.5" x14ac:dyDescent="0.3">
      <c r="A947" s="26" t="s">
        <v>17</v>
      </c>
      <c r="B947" s="20" t="s">
        <v>40</v>
      </c>
      <c r="C947" s="21" t="s">
        <v>147</v>
      </c>
      <c r="D947" s="42" t="s">
        <v>26</v>
      </c>
      <c r="E947" s="22" t="e">
        <f xml:space="preserve"> COUNTIF(#REF!,#REF!)</f>
        <v>#REF!</v>
      </c>
      <c r="F947" s="22">
        <f>COUNTIF(D947, "*FQDW*")</f>
        <v>0</v>
      </c>
      <c r="G947" s="22">
        <f>+COUNTIFS(E947,"&gt;1",F947,"&gt;0")</f>
        <v>0</v>
      </c>
      <c r="H947" s="26">
        <v>75</v>
      </c>
      <c r="I947" s="26">
        <v>1</v>
      </c>
      <c r="J947" s="39">
        <v>1</v>
      </c>
      <c r="K947" s="23">
        <v>45671</v>
      </c>
      <c r="L947" s="21" t="s">
        <v>36</v>
      </c>
      <c r="M947" s="24" t="s">
        <v>148</v>
      </c>
      <c r="N947" s="21" t="s">
        <v>64</v>
      </c>
    </row>
    <row r="948" spans="1:14" ht="16.5" x14ac:dyDescent="0.3">
      <c r="A948" s="26" t="s">
        <v>17</v>
      </c>
      <c r="B948" s="20" t="s">
        <v>40</v>
      </c>
      <c r="C948" s="21" t="s">
        <v>91</v>
      </c>
      <c r="D948" s="21" t="s">
        <v>49</v>
      </c>
      <c r="E948" s="22" t="e">
        <f xml:space="preserve"> COUNTIF(#REF!,#REF!)</f>
        <v>#REF!</v>
      </c>
      <c r="F948" s="22">
        <f>COUNTIF(D948, "*FQDW*")</f>
        <v>0</v>
      </c>
      <c r="G948" s="22">
        <f>+COUNTIFS(E948,"&gt;1",F948,"&gt;0")</f>
        <v>0</v>
      </c>
      <c r="H948" s="26">
        <v>75</v>
      </c>
      <c r="I948" s="26">
        <v>1</v>
      </c>
      <c r="J948" s="39">
        <v>1</v>
      </c>
      <c r="K948" s="23">
        <v>45671</v>
      </c>
      <c r="L948" s="21" t="s">
        <v>36</v>
      </c>
      <c r="M948" s="46" t="s">
        <v>92</v>
      </c>
      <c r="N948" s="21" t="s">
        <v>64</v>
      </c>
    </row>
    <row r="949" spans="1:14" ht="16.5" x14ac:dyDescent="0.3">
      <c r="A949" s="26" t="s">
        <v>17</v>
      </c>
      <c r="B949" s="20" t="s">
        <v>40</v>
      </c>
      <c r="C949" s="21" t="s">
        <v>98</v>
      </c>
      <c r="D949" s="21" t="s">
        <v>49</v>
      </c>
      <c r="E949" s="22" t="e">
        <f xml:space="preserve"> COUNTIF(#REF!,#REF!)</f>
        <v>#REF!</v>
      </c>
      <c r="F949" s="22">
        <f>COUNTIF(D949, "*FQDW*")</f>
        <v>0</v>
      </c>
      <c r="G949" s="22">
        <f>+COUNTIFS(E949,"&gt;1",F949,"&gt;0")</f>
        <v>0</v>
      </c>
      <c r="H949" s="26">
        <v>75</v>
      </c>
      <c r="I949" s="26">
        <v>1</v>
      </c>
      <c r="J949" s="39">
        <v>1</v>
      </c>
      <c r="K949" s="23">
        <v>45671</v>
      </c>
      <c r="L949" s="21" t="s">
        <v>36</v>
      </c>
      <c r="M949" s="44" t="s">
        <v>99</v>
      </c>
      <c r="N949" s="21" t="s">
        <v>64</v>
      </c>
    </row>
    <row r="950" spans="1:14" ht="16.5" x14ac:dyDescent="0.3">
      <c r="A950" s="26" t="s">
        <v>17</v>
      </c>
      <c r="B950" s="20" t="s">
        <v>40</v>
      </c>
      <c r="C950" s="21" t="s">
        <v>155</v>
      </c>
      <c r="D950" s="21" t="s">
        <v>26</v>
      </c>
      <c r="E950" s="22" t="e">
        <f xml:space="preserve"> COUNTIF(#REF!,#REF!)</f>
        <v>#REF!</v>
      </c>
      <c r="F950" s="22">
        <f>COUNTIF(D950, "*FQDW*")</f>
        <v>0</v>
      </c>
      <c r="G950" s="22">
        <f>+COUNTIFS(E950,"&gt;1",F950,"&gt;0")</f>
        <v>0</v>
      </c>
      <c r="H950" s="26">
        <v>75</v>
      </c>
      <c r="I950" s="26">
        <v>1</v>
      </c>
      <c r="J950" s="39">
        <v>1</v>
      </c>
      <c r="K950" s="23">
        <v>45671</v>
      </c>
      <c r="L950" s="21" t="s">
        <v>36</v>
      </c>
      <c r="M950" s="24" t="s">
        <v>156</v>
      </c>
      <c r="N950" s="21" t="s">
        <v>64</v>
      </c>
    </row>
    <row r="951" spans="1:14" ht="16.5" x14ac:dyDescent="0.3">
      <c r="A951" s="26" t="s">
        <v>17</v>
      </c>
      <c r="B951" s="20" t="s">
        <v>40</v>
      </c>
      <c r="C951" s="21" t="s">
        <v>127</v>
      </c>
      <c r="D951" s="21" t="s">
        <v>49</v>
      </c>
      <c r="E951" s="22" t="e">
        <f xml:space="preserve"> COUNTIF(#REF!,#REF!)</f>
        <v>#REF!</v>
      </c>
      <c r="F951" s="22">
        <f>COUNTIF(D951, "*FQDW*")</f>
        <v>0</v>
      </c>
      <c r="G951" s="22">
        <f>+COUNTIFS(E951,"&gt;1",F951,"&gt;0")</f>
        <v>0</v>
      </c>
      <c r="H951" s="26">
        <v>75</v>
      </c>
      <c r="I951" s="26">
        <v>1</v>
      </c>
      <c r="J951" s="39">
        <v>1</v>
      </c>
      <c r="K951" s="23">
        <v>45671</v>
      </c>
      <c r="L951" s="21" t="s">
        <v>36</v>
      </c>
      <c r="M951" s="44" t="s">
        <v>99</v>
      </c>
      <c r="N951" s="21" t="s">
        <v>64</v>
      </c>
    </row>
    <row r="952" spans="1:14" ht="16.5" x14ac:dyDescent="0.3">
      <c r="A952" s="26" t="s">
        <v>17</v>
      </c>
      <c r="B952" s="20" t="s">
        <v>40</v>
      </c>
      <c r="C952" s="21" t="s">
        <v>159</v>
      </c>
      <c r="D952" s="21" t="s">
        <v>26</v>
      </c>
      <c r="E952" s="22" t="e">
        <f xml:space="preserve"> COUNTIF(#REF!,#REF!)</f>
        <v>#REF!</v>
      </c>
      <c r="F952" s="22">
        <f>COUNTIF(D952, "*FQDW*")</f>
        <v>0</v>
      </c>
      <c r="G952" s="22">
        <f>+COUNTIFS(E952,"&gt;1",F952,"&gt;0")</f>
        <v>0</v>
      </c>
      <c r="H952" s="26">
        <v>73</v>
      </c>
      <c r="I952" s="26">
        <v>1</v>
      </c>
      <c r="J952" s="39">
        <v>1</v>
      </c>
      <c r="K952" s="23">
        <v>45671</v>
      </c>
      <c r="L952" s="21" t="s">
        <v>160</v>
      </c>
      <c r="M952" s="24" t="s">
        <v>161</v>
      </c>
      <c r="N952" s="21" t="s">
        <v>64</v>
      </c>
    </row>
    <row r="953" spans="1:14" ht="16.5" x14ac:dyDescent="0.3">
      <c r="A953" s="26" t="s">
        <v>17</v>
      </c>
      <c r="B953" s="20" t="s">
        <v>40</v>
      </c>
      <c r="C953" s="21" t="s">
        <v>163</v>
      </c>
      <c r="D953" s="21" t="s">
        <v>26</v>
      </c>
      <c r="E953" s="22" t="e">
        <f xml:space="preserve"> COUNTIF(#REF!,#REF!)</f>
        <v>#REF!</v>
      </c>
      <c r="F953" s="22">
        <f>COUNTIF(D953, "*FQDW*")</f>
        <v>0</v>
      </c>
      <c r="G953" s="22">
        <f>+COUNTIFS(E953,"&gt;1",F953,"&gt;0")</f>
        <v>0</v>
      </c>
      <c r="H953" s="26">
        <v>73</v>
      </c>
      <c r="I953" s="26">
        <v>1</v>
      </c>
      <c r="J953" s="39">
        <v>1</v>
      </c>
      <c r="K953" s="23">
        <v>45671</v>
      </c>
      <c r="L953" s="21" t="s">
        <v>164</v>
      </c>
      <c r="M953" s="46" t="s">
        <v>165</v>
      </c>
      <c r="N953" s="21" t="s">
        <v>64</v>
      </c>
    </row>
    <row r="954" spans="1:14" ht="16.5" x14ac:dyDescent="0.3">
      <c r="A954" s="26" t="s">
        <v>17</v>
      </c>
      <c r="B954" s="20" t="s">
        <v>40</v>
      </c>
      <c r="C954" s="21" t="s">
        <v>647</v>
      </c>
      <c r="D954" s="21" t="s">
        <v>79</v>
      </c>
      <c r="E954" s="22" t="e">
        <f xml:space="preserve"> COUNTIF(#REF!,#REF!)</f>
        <v>#REF!</v>
      </c>
      <c r="F954" s="22">
        <f>COUNTIF(D954, "*FQDW*")</f>
        <v>0</v>
      </c>
      <c r="G954" s="22">
        <f>+COUNTIFS(E954,"&gt;1",F954,"&gt;0")</f>
        <v>0</v>
      </c>
      <c r="H954" s="26">
        <v>73</v>
      </c>
      <c r="I954" s="26">
        <v>1</v>
      </c>
      <c r="J954" s="39">
        <v>1</v>
      </c>
      <c r="K954" s="23">
        <v>45671</v>
      </c>
      <c r="L954" s="21" t="s">
        <v>343</v>
      </c>
      <c r="M954" s="46" t="s">
        <v>580</v>
      </c>
      <c r="N954" s="21" t="s">
        <v>23</v>
      </c>
    </row>
    <row r="955" spans="1:14" ht="16.5" x14ac:dyDescent="0.3">
      <c r="A955" s="26" t="s">
        <v>17</v>
      </c>
      <c r="B955" s="20" t="s">
        <v>40</v>
      </c>
      <c r="C955" s="21" t="s">
        <v>134</v>
      </c>
      <c r="D955" s="21" t="s">
        <v>49</v>
      </c>
      <c r="E955" s="22" t="e">
        <f xml:space="preserve"> COUNTIF(#REF!,#REF!)</f>
        <v>#REF!</v>
      </c>
      <c r="F955" s="22">
        <f>COUNTIF(D955, "*FQDW*")</f>
        <v>0</v>
      </c>
      <c r="G955" s="22">
        <f>+COUNTIFS(E955,"&gt;1",F955,"&gt;0")</f>
        <v>0</v>
      </c>
      <c r="H955" s="26">
        <v>73</v>
      </c>
      <c r="I955" s="26">
        <v>1</v>
      </c>
      <c r="J955" s="39">
        <v>1</v>
      </c>
      <c r="K955" s="23">
        <v>45671</v>
      </c>
      <c r="L955" s="21" t="s">
        <v>36</v>
      </c>
      <c r="M955" s="46" t="s">
        <v>135</v>
      </c>
      <c r="N955" s="21" t="s">
        <v>44</v>
      </c>
    </row>
    <row r="956" spans="1:14" ht="16.5" x14ac:dyDescent="0.3">
      <c r="A956" s="26" t="s">
        <v>17</v>
      </c>
      <c r="B956" s="20" t="s">
        <v>40</v>
      </c>
      <c r="C956" s="21" t="s">
        <v>171</v>
      </c>
      <c r="D956" s="21" t="s">
        <v>26</v>
      </c>
      <c r="E956" s="22" t="e">
        <f xml:space="preserve"> COUNTIF(#REF!,#REF!)</f>
        <v>#REF!</v>
      </c>
      <c r="F956" s="22">
        <f>COUNTIF(D956, "*FQDW*")</f>
        <v>0</v>
      </c>
      <c r="G956" s="22">
        <f>+COUNTIFS(E956,"&gt;1",F956,"&gt;0")</f>
        <v>0</v>
      </c>
      <c r="H956" s="26">
        <v>73</v>
      </c>
      <c r="I956" s="26">
        <v>1</v>
      </c>
      <c r="J956" s="39">
        <v>1</v>
      </c>
      <c r="K956" s="23">
        <v>45671</v>
      </c>
      <c r="L956" s="21" t="s">
        <v>172</v>
      </c>
      <c r="M956" s="46" t="s">
        <v>173</v>
      </c>
      <c r="N956" s="21" t="s">
        <v>44</v>
      </c>
    </row>
    <row r="957" spans="1:14" ht="16.5" x14ac:dyDescent="0.3">
      <c r="A957" s="26" t="s">
        <v>17</v>
      </c>
      <c r="B957" s="20" t="s">
        <v>40</v>
      </c>
      <c r="C957" s="21" t="s">
        <v>140</v>
      </c>
      <c r="D957" s="21" t="s">
        <v>49</v>
      </c>
      <c r="E957" s="22" t="e">
        <f xml:space="preserve"> COUNTIF(#REF!,#REF!)</f>
        <v>#REF!</v>
      </c>
      <c r="F957" s="22">
        <f>COUNTIF(D957, "*FQDW*")</f>
        <v>0</v>
      </c>
      <c r="G957" s="22">
        <f>+COUNTIFS(E957,"&gt;1",F957,"&gt;0")</f>
        <v>0</v>
      </c>
      <c r="H957" s="26">
        <v>71</v>
      </c>
      <c r="I957" s="26">
        <v>1</v>
      </c>
      <c r="J957" s="39">
        <v>1</v>
      </c>
      <c r="K957" s="23">
        <v>45671</v>
      </c>
      <c r="L957" s="21" t="s">
        <v>36</v>
      </c>
      <c r="M957" s="46" t="s">
        <v>141</v>
      </c>
      <c r="N957" s="21" t="s">
        <v>44</v>
      </c>
    </row>
    <row r="958" spans="1:14" ht="16.5" x14ac:dyDescent="0.3">
      <c r="A958" s="26" t="s">
        <v>17</v>
      </c>
      <c r="B958" s="20" t="s">
        <v>40</v>
      </c>
      <c r="C958" s="21" t="s">
        <v>143</v>
      </c>
      <c r="D958" s="21" t="s">
        <v>49</v>
      </c>
      <c r="E958" s="22" t="e">
        <f xml:space="preserve"> COUNTIF(#REF!,#REF!)</f>
        <v>#REF!</v>
      </c>
      <c r="F958" s="22">
        <f>COUNTIF(D958, "*FQDW*")</f>
        <v>0</v>
      </c>
      <c r="G958" s="22">
        <f>+COUNTIFS(E958,"&gt;1",F958,"&gt;0")</f>
        <v>0</v>
      </c>
      <c r="H958" s="26">
        <v>71</v>
      </c>
      <c r="I958" s="26">
        <v>1</v>
      </c>
      <c r="J958" s="39">
        <v>1</v>
      </c>
      <c r="K958" s="23">
        <v>45671</v>
      </c>
      <c r="L958" s="21" t="s">
        <v>36</v>
      </c>
      <c r="M958" s="27" t="s">
        <v>99</v>
      </c>
      <c r="N958" s="21" t="s">
        <v>44</v>
      </c>
    </row>
    <row r="959" spans="1:14" ht="16.5" x14ac:dyDescent="0.3">
      <c r="A959" s="26" t="s">
        <v>17</v>
      </c>
      <c r="B959" s="20" t="s">
        <v>40</v>
      </c>
      <c r="C959" s="21" t="s">
        <v>145</v>
      </c>
      <c r="D959" s="21" t="s">
        <v>49</v>
      </c>
      <c r="E959" s="22" t="e">
        <f xml:space="preserve"> COUNTIF(#REF!,#REF!)</f>
        <v>#REF!</v>
      </c>
      <c r="F959" s="22">
        <f>COUNTIF(D959, "*FQDW*")</f>
        <v>0</v>
      </c>
      <c r="G959" s="22">
        <f>+COUNTIFS(E959,"&gt;1",F959,"&gt;0")</f>
        <v>0</v>
      </c>
      <c r="H959" s="26">
        <v>71</v>
      </c>
      <c r="I959" s="26">
        <v>1</v>
      </c>
      <c r="J959" s="39">
        <v>1</v>
      </c>
      <c r="K959" s="23">
        <v>45671</v>
      </c>
      <c r="L959" s="21" t="s">
        <v>36</v>
      </c>
      <c r="M959" s="27" t="s">
        <v>99</v>
      </c>
      <c r="N959" s="21" t="s">
        <v>44</v>
      </c>
    </row>
    <row r="960" spans="1:14" ht="16.5" x14ac:dyDescent="0.3">
      <c r="A960" s="26" t="s">
        <v>17</v>
      </c>
      <c r="B960" s="20" t="s">
        <v>40</v>
      </c>
      <c r="C960" s="21" t="s">
        <v>150</v>
      </c>
      <c r="D960" s="21" t="s">
        <v>49</v>
      </c>
      <c r="E960" s="22" t="e">
        <f xml:space="preserve"> COUNTIF(#REF!,#REF!)</f>
        <v>#REF!</v>
      </c>
      <c r="F960" s="22">
        <f>COUNTIF(D960, "*FQDW*")</f>
        <v>0</v>
      </c>
      <c r="G960" s="22">
        <f>+COUNTIFS(E960,"&gt;1",F960,"&gt;0")</f>
        <v>0</v>
      </c>
      <c r="H960" s="26">
        <v>71</v>
      </c>
      <c r="I960" s="26">
        <v>1</v>
      </c>
      <c r="J960" s="39">
        <v>1</v>
      </c>
      <c r="K960" s="23">
        <v>45671</v>
      </c>
      <c r="L960" s="21" t="s">
        <v>36</v>
      </c>
      <c r="M960" s="24" t="s">
        <v>151</v>
      </c>
      <c r="N960" s="21" t="s">
        <v>44</v>
      </c>
    </row>
    <row r="961" spans="1:14" ht="16.5" x14ac:dyDescent="0.3">
      <c r="A961" s="26" t="s">
        <v>17</v>
      </c>
      <c r="B961" s="20" t="s">
        <v>40</v>
      </c>
      <c r="C961" s="21" t="s">
        <v>153</v>
      </c>
      <c r="D961" s="21" t="s">
        <v>49</v>
      </c>
      <c r="E961" s="22" t="e">
        <f xml:space="preserve"> COUNTIF(#REF!,#REF!)</f>
        <v>#REF!</v>
      </c>
      <c r="F961" s="22">
        <f>COUNTIF(D961, "*FQDW*")</f>
        <v>0</v>
      </c>
      <c r="G961" s="22">
        <f>+COUNTIFS(E961,"&gt;1",F961,"&gt;0")</f>
        <v>0</v>
      </c>
      <c r="H961" s="26">
        <v>71</v>
      </c>
      <c r="I961" s="26">
        <v>1</v>
      </c>
      <c r="J961" s="39">
        <v>1</v>
      </c>
      <c r="K961" s="23">
        <v>45671</v>
      </c>
      <c r="L961" s="21" t="s">
        <v>36</v>
      </c>
      <c r="M961" s="27" t="s">
        <v>99</v>
      </c>
      <c r="N961" s="21" t="s">
        <v>44</v>
      </c>
    </row>
    <row r="962" spans="1:14" ht="16.5" x14ac:dyDescent="0.3">
      <c r="A962" s="26" t="s">
        <v>17</v>
      </c>
      <c r="B962" s="20" t="s">
        <v>40</v>
      </c>
      <c r="C962" s="21" t="s">
        <v>157</v>
      </c>
      <c r="D962" s="21" t="s">
        <v>49</v>
      </c>
      <c r="E962" s="22" t="e">
        <f xml:space="preserve"> COUNTIF(#REF!,#REF!)</f>
        <v>#REF!</v>
      </c>
      <c r="F962" s="22">
        <f>COUNTIF(D962, "*FQDW*")</f>
        <v>0</v>
      </c>
      <c r="G962" s="22">
        <f>+COUNTIFS(E962,"&gt;1",F962,"&gt;0")</f>
        <v>0</v>
      </c>
      <c r="H962" s="26">
        <v>71</v>
      </c>
      <c r="I962" s="26">
        <v>1</v>
      </c>
      <c r="J962" s="39">
        <v>1</v>
      </c>
      <c r="K962" s="23">
        <v>45671</v>
      </c>
      <c r="L962" s="21" t="s">
        <v>36</v>
      </c>
      <c r="M962" s="27" t="s">
        <v>99</v>
      </c>
      <c r="N962" s="21" t="s">
        <v>44</v>
      </c>
    </row>
    <row r="963" spans="1:14" ht="16.5" x14ac:dyDescent="0.3">
      <c r="A963" s="26" t="s">
        <v>17</v>
      </c>
      <c r="B963" s="20" t="s">
        <v>40</v>
      </c>
      <c r="C963" s="21" t="s">
        <v>167</v>
      </c>
      <c r="D963" s="21" t="s">
        <v>49</v>
      </c>
      <c r="E963" s="22" t="e">
        <f xml:space="preserve"> COUNTIF(#REF!,#REF!)</f>
        <v>#REF!</v>
      </c>
      <c r="F963" s="22">
        <f>COUNTIF(D963, "*FQDW*")</f>
        <v>0</v>
      </c>
      <c r="G963" s="22">
        <f>+COUNTIFS(E963,"&gt;1",F963,"&gt;0")</f>
        <v>0</v>
      </c>
      <c r="H963" s="26">
        <v>71</v>
      </c>
      <c r="I963" s="26">
        <v>1</v>
      </c>
      <c r="J963" s="39">
        <v>1</v>
      </c>
      <c r="K963" s="23">
        <v>45671</v>
      </c>
      <c r="L963" s="21" t="s">
        <v>36</v>
      </c>
      <c r="M963" s="27" t="s">
        <v>99</v>
      </c>
      <c r="N963" s="21" t="s">
        <v>44</v>
      </c>
    </row>
    <row r="964" spans="1:14" ht="16.5" x14ac:dyDescent="0.3">
      <c r="A964" s="26" t="s">
        <v>17</v>
      </c>
      <c r="B964" s="20" t="s">
        <v>40</v>
      </c>
      <c r="C964" s="21" t="s">
        <v>193</v>
      </c>
      <c r="D964" s="21" t="s">
        <v>26</v>
      </c>
      <c r="E964" s="22" t="e">
        <f xml:space="preserve"> COUNTIF(#REF!,#REF!)</f>
        <v>#REF!</v>
      </c>
      <c r="F964" s="22">
        <f>COUNTIF(D964, "*FQDW*")</f>
        <v>0</v>
      </c>
      <c r="G964" s="22">
        <f>+COUNTIFS(E964,"&gt;1",F964,"&gt;0")</f>
        <v>0</v>
      </c>
      <c r="H964" s="26">
        <v>71</v>
      </c>
      <c r="I964" s="26">
        <v>1</v>
      </c>
      <c r="J964" s="39">
        <v>1</v>
      </c>
      <c r="K964" s="23">
        <v>45671</v>
      </c>
      <c r="L964" s="21" t="s">
        <v>36</v>
      </c>
      <c r="M964" s="24" t="s">
        <v>194</v>
      </c>
      <c r="N964" s="21" t="s">
        <v>44</v>
      </c>
    </row>
    <row r="965" spans="1:14" ht="16.5" x14ac:dyDescent="0.3">
      <c r="A965" s="26" t="s">
        <v>17</v>
      </c>
      <c r="B965" s="20" t="s">
        <v>40</v>
      </c>
      <c r="C965" s="21" t="s">
        <v>169</v>
      </c>
      <c r="D965" s="21" t="s">
        <v>49</v>
      </c>
      <c r="E965" s="22" t="e">
        <f xml:space="preserve"> COUNTIF(#REF!,#REF!)</f>
        <v>#REF!</v>
      </c>
      <c r="F965" s="22">
        <f>COUNTIF(D965, "*FQDW*")</f>
        <v>0</v>
      </c>
      <c r="G965" s="22">
        <f>+COUNTIFS(E965,"&gt;1",F965,"&gt;0")</f>
        <v>0</v>
      </c>
      <c r="H965" s="26">
        <v>71</v>
      </c>
      <c r="I965" s="26">
        <v>1</v>
      </c>
      <c r="J965" s="39">
        <v>1</v>
      </c>
      <c r="K965" s="23">
        <v>45671</v>
      </c>
      <c r="L965" s="21" t="s">
        <v>36</v>
      </c>
      <c r="M965" s="27" t="s">
        <v>99</v>
      </c>
      <c r="N965" s="21" t="s">
        <v>44</v>
      </c>
    </row>
    <row r="966" spans="1:14" ht="16.5" x14ac:dyDescent="0.3">
      <c r="A966" s="26" t="s">
        <v>17</v>
      </c>
      <c r="B966" s="20" t="s">
        <v>40</v>
      </c>
      <c r="C966" s="21" t="s">
        <v>199</v>
      </c>
      <c r="D966" s="21" t="s">
        <v>26</v>
      </c>
      <c r="E966" s="22" t="e">
        <f xml:space="preserve"> COUNTIF(#REF!,#REF!)</f>
        <v>#REF!</v>
      </c>
      <c r="F966" s="22">
        <f>COUNTIF(D966, "*FQDW*")</f>
        <v>0</v>
      </c>
      <c r="G966" s="22">
        <f>+COUNTIFS(E966,"&gt;1",F966,"&gt;0")</f>
        <v>0</v>
      </c>
      <c r="H966" s="26">
        <v>71</v>
      </c>
      <c r="I966" s="26">
        <v>1</v>
      </c>
      <c r="J966" s="39">
        <v>1</v>
      </c>
      <c r="K966" s="23">
        <v>45671</v>
      </c>
      <c r="L966" s="21" t="s">
        <v>172</v>
      </c>
      <c r="M966" s="24" t="s">
        <v>200</v>
      </c>
      <c r="N966" s="21" t="s">
        <v>201</v>
      </c>
    </row>
    <row r="967" spans="1:14" ht="16.5" x14ac:dyDescent="0.3">
      <c r="A967" s="26" t="s">
        <v>17</v>
      </c>
      <c r="B967" s="20" t="s">
        <v>40</v>
      </c>
      <c r="C967" s="21" t="s">
        <v>174</v>
      </c>
      <c r="D967" s="21" t="s">
        <v>49</v>
      </c>
      <c r="E967" s="22" t="e">
        <f xml:space="preserve"> COUNTIF(#REF!,#REF!)</f>
        <v>#REF!</v>
      </c>
      <c r="F967" s="22">
        <f>COUNTIF(D967, "*FQDW*")</f>
        <v>0</v>
      </c>
      <c r="G967" s="22">
        <f>+COUNTIFS(E967,"&gt;1",F967,"&gt;0")</f>
        <v>0</v>
      </c>
      <c r="H967" s="26">
        <v>71</v>
      </c>
      <c r="I967" s="26">
        <v>1</v>
      </c>
      <c r="J967" s="39">
        <v>1</v>
      </c>
      <c r="K967" s="23">
        <v>45671</v>
      </c>
      <c r="L967" s="21" t="s">
        <v>172</v>
      </c>
      <c r="M967" s="24" t="s">
        <v>175</v>
      </c>
      <c r="N967" s="21" t="s">
        <v>44</v>
      </c>
    </row>
    <row r="968" spans="1:14" ht="16.5" x14ac:dyDescent="0.3">
      <c r="A968" s="26" t="s">
        <v>17</v>
      </c>
      <c r="B968" s="20" t="s">
        <v>40</v>
      </c>
      <c r="C968" s="21" t="s">
        <v>177</v>
      </c>
      <c r="D968" s="21" t="s">
        <v>49</v>
      </c>
      <c r="E968" s="22" t="e">
        <f xml:space="preserve"> COUNTIF(#REF!,#REF!)</f>
        <v>#REF!</v>
      </c>
      <c r="F968" s="22">
        <f>COUNTIF(D968, "*FQDW*")</f>
        <v>0</v>
      </c>
      <c r="G968" s="22">
        <f>+COUNTIFS(E968,"&gt;1",F968,"&gt;0")</f>
        <v>0</v>
      </c>
      <c r="H968" s="26">
        <v>71</v>
      </c>
      <c r="I968" s="26">
        <v>1</v>
      </c>
      <c r="J968" s="39">
        <v>1</v>
      </c>
      <c r="K968" s="23">
        <v>45671</v>
      </c>
      <c r="L968" s="21" t="s">
        <v>36</v>
      </c>
      <c r="M968" s="24" t="s">
        <v>178</v>
      </c>
      <c r="N968" s="21" t="s">
        <v>64</v>
      </c>
    </row>
    <row r="969" spans="1:14" ht="16.5" x14ac:dyDescent="0.3">
      <c r="A969" s="26" t="s">
        <v>17</v>
      </c>
      <c r="B969" s="20" t="s">
        <v>40</v>
      </c>
      <c r="C969" s="21" t="s">
        <v>180</v>
      </c>
      <c r="D969" s="21" t="s">
        <v>49</v>
      </c>
      <c r="E969" s="22" t="e">
        <f xml:space="preserve"> COUNTIF(#REF!,#REF!)</f>
        <v>#REF!</v>
      </c>
      <c r="F969" s="22">
        <f>COUNTIF(D969, "*FQDW*")</f>
        <v>0</v>
      </c>
      <c r="G969" s="22">
        <f>+COUNTIFS(E969,"&gt;1",F969,"&gt;0")</f>
        <v>0</v>
      </c>
      <c r="H969" s="26">
        <v>71</v>
      </c>
      <c r="I969" s="26">
        <v>1</v>
      </c>
      <c r="J969" s="39">
        <v>1</v>
      </c>
      <c r="K969" s="23">
        <v>45671</v>
      </c>
      <c r="L969" s="21" t="s">
        <v>36</v>
      </c>
      <c r="M969" s="24" t="s">
        <v>178</v>
      </c>
      <c r="N969" s="21" t="s">
        <v>64</v>
      </c>
    </row>
    <row r="970" spans="1:14" ht="16.5" x14ac:dyDescent="0.3">
      <c r="A970" s="26" t="s">
        <v>17</v>
      </c>
      <c r="B970" s="20" t="s">
        <v>40</v>
      </c>
      <c r="C970" s="21" t="s">
        <v>211</v>
      </c>
      <c r="D970" s="21" t="s">
        <v>81</v>
      </c>
      <c r="E970" s="22" t="e">
        <f xml:space="preserve"> COUNTIF(#REF!,#REF!)</f>
        <v>#REF!</v>
      </c>
      <c r="F970" s="22">
        <f>COUNTIF(D970, "*FQDW*")</f>
        <v>1</v>
      </c>
      <c r="G970" s="22">
        <f>+COUNTIFS(E970,"&gt;1",F970,"&gt;0")</f>
        <v>0</v>
      </c>
      <c r="H970" s="26">
        <v>70</v>
      </c>
      <c r="I970" s="26">
        <v>4</v>
      </c>
      <c r="J970" s="39">
        <v>4</v>
      </c>
      <c r="K970" s="23">
        <v>45671</v>
      </c>
      <c r="L970" s="21" t="s">
        <v>212</v>
      </c>
      <c r="M970" s="24" t="s">
        <v>213</v>
      </c>
      <c r="N970" s="21" t="s">
        <v>214</v>
      </c>
    </row>
    <row r="971" spans="1:14" ht="16.5" x14ac:dyDescent="0.3">
      <c r="A971" s="26" t="s">
        <v>17</v>
      </c>
      <c r="B971" s="20" t="s">
        <v>40</v>
      </c>
      <c r="C971" s="21" t="s">
        <v>182</v>
      </c>
      <c r="D971" s="21" t="s">
        <v>49</v>
      </c>
      <c r="E971" s="22" t="e">
        <f xml:space="preserve"> COUNTIF(#REF!,#REF!)</f>
        <v>#REF!</v>
      </c>
      <c r="F971" s="22">
        <f>COUNTIF(D971, "*FQDW*")</f>
        <v>0</v>
      </c>
      <c r="G971" s="22">
        <f>+COUNTIFS(E971,"&gt;1",F971,"&gt;0")</f>
        <v>0</v>
      </c>
      <c r="H971" s="26">
        <v>70</v>
      </c>
      <c r="I971" s="26">
        <v>1</v>
      </c>
      <c r="J971" s="39">
        <v>1</v>
      </c>
      <c r="K971" s="23">
        <v>45671</v>
      </c>
      <c r="L971" s="21" t="s">
        <v>36</v>
      </c>
      <c r="M971" s="24" t="s">
        <v>183</v>
      </c>
      <c r="N971" s="21" t="s">
        <v>64</v>
      </c>
    </row>
    <row r="972" spans="1:14" ht="16.5" x14ac:dyDescent="0.3">
      <c r="A972" s="26" t="s">
        <v>17</v>
      </c>
      <c r="B972" s="20" t="s">
        <v>40</v>
      </c>
      <c r="C972" s="21" t="s">
        <v>185</v>
      </c>
      <c r="D972" s="21" t="s">
        <v>49</v>
      </c>
      <c r="E972" s="22" t="e">
        <f xml:space="preserve"> COUNTIF(#REF!,#REF!)</f>
        <v>#REF!</v>
      </c>
      <c r="F972" s="22">
        <f>COUNTIF(D972, "*FQDW*")</f>
        <v>0</v>
      </c>
      <c r="G972" s="22">
        <f>+COUNTIFS(E972,"&gt;1",F972,"&gt;0")</f>
        <v>0</v>
      </c>
      <c r="H972" s="26">
        <v>70</v>
      </c>
      <c r="I972" s="26">
        <v>1</v>
      </c>
      <c r="J972" s="39">
        <v>1</v>
      </c>
      <c r="K972" s="23">
        <v>45671</v>
      </c>
      <c r="L972" s="21" t="s">
        <v>36</v>
      </c>
      <c r="M972" s="24" t="s">
        <v>186</v>
      </c>
      <c r="N972" s="21" t="s">
        <v>64</v>
      </c>
    </row>
    <row r="973" spans="1:14" ht="16.5" x14ac:dyDescent="0.3">
      <c r="A973" s="26" t="s">
        <v>17</v>
      </c>
      <c r="B973" s="20" t="s">
        <v>40</v>
      </c>
      <c r="C973" s="21" t="s">
        <v>188</v>
      </c>
      <c r="D973" s="21" t="s">
        <v>49</v>
      </c>
      <c r="E973" s="22" t="e">
        <f xml:space="preserve"> COUNTIF(#REF!,#REF!)</f>
        <v>#REF!</v>
      </c>
      <c r="F973" s="22">
        <f>COUNTIF(D973, "*FQDW*")</f>
        <v>0</v>
      </c>
      <c r="G973" s="22">
        <f>+COUNTIFS(E973,"&gt;1",F973,"&gt;0")</f>
        <v>0</v>
      </c>
      <c r="H973" s="26">
        <v>70</v>
      </c>
      <c r="I973" s="26">
        <v>1</v>
      </c>
      <c r="J973" s="39">
        <v>1</v>
      </c>
      <c r="K973" s="23">
        <v>45671</v>
      </c>
      <c r="L973" s="21" t="s">
        <v>36</v>
      </c>
      <c r="M973" s="44" t="s">
        <v>99</v>
      </c>
      <c r="N973" s="21" t="s">
        <v>64</v>
      </c>
    </row>
    <row r="974" spans="1:14" ht="16.5" x14ac:dyDescent="0.3">
      <c r="A974" s="26" t="s">
        <v>17</v>
      </c>
      <c r="B974" s="20" t="s">
        <v>40</v>
      </c>
      <c r="C974" s="21" t="s">
        <v>190</v>
      </c>
      <c r="D974" s="21" t="s">
        <v>49</v>
      </c>
      <c r="E974" s="22" t="e">
        <f xml:space="preserve"> COUNTIF(#REF!,#REF!)</f>
        <v>#REF!</v>
      </c>
      <c r="F974" s="22">
        <f>COUNTIF(D974, "*FQDW*")</f>
        <v>0</v>
      </c>
      <c r="G974" s="22">
        <f>+COUNTIFS(E974,"&gt;1",F974,"&gt;0")</f>
        <v>0</v>
      </c>
      <c r="H974" s="26">
        <v>70</v>
      </c>
      <c r="I974" s="26">
        <v>1</v>
      </c>
      <c r="J974" s="39">
        <v>1</v>
      </c>
      <c r="K974" s="23">
        <v>45671</v>
      </c>
      <c r="L974" s="21" t="s">
        <v>36</v>
      </c>
      <c r="M974" s="24" t="s">
        <v>191</v>
      </c>
      <c r="N974" s="21" t="s">
        <v>64</v>
      </c>
    </row>
    <row r="975" spans="1:14" ht="16.5" x14ac:dyDescent="0.3">
      <c r="A975" s="26" t="s">
        <v>17</v>
      </c>
      <c r="B975" s="20" t="s">
        <v>40</v>
      </c>
      <c r="C975" s="21" t="s">
        <v>196</v>
      </c>
      <c r="D975" s="21" t="s">
        <v>49</v>
      </c>
      <c r="E975" s="22" t="e">
        <f xml:space="preserve"> COUNTIF(#REF!,#REF!)</f>
        <v>#REF!</v>
      </c>
      <c r="F975" s="22">
        <f>COUNTIF(D975, "*FQDW*")</f>
        <v>0</v>
      </c>
      <c r="G975" s="22">
        <f>+COUNTIFS(E975,"&gt;1",F975,"&gt;0")</f>
        <v>0</v>
      </c>
      <c r="H975" s="26">
        <v>70</v>
      </c>
      <c r="I975" s="26">
        <v>1</v>
      </c>
      <c r="J975" s="39">
        <v>1</v>
      </c>
      <c r="K975" s="23">
        <v>45671</v>
      </c>
      <c r="L975" s="21" t="s">
        <v>36</v>
      </c>
      <c r="M975" s="24" t="s">
        <v>197</v>
      </c>
      <c r="N975" s="21" t="s">
        <v>64</v>
      </c>
    </row>
    <row r="976" spans="1:14" ht="16.5" x14ac:dyDescent="0.3">
      <c r="A976" s="26" t="s">
        <v>17</v>
      </c>
      <c r="B976" s="20" t="s">
        <v>40</v>
      </c>
      <c r="C976" s="21" t="s">
        <v>228</v>
      </c>
      <c r="D976" s="21" t="s">
        <v>26</v>
      </c>
      <c r="E976" s="22" t="e">
        <f xml:space="preserve"> COUNTIF(#REF!,#REF!)</f>
        <v>#REF!</v>
      </c>
      <c r="F976" s="22">
        <f>COUNTIF(D976, "*FQDW*")</f>
        <v>0</v>
      </c>
      <c r="G976" s="22">
        <f>+COUNTIFS(E976,"&gt;1",F976,"&gt;0")</f>
        <v>0</v>
      </c>
      <c r="H976" s="26">
        <v>72</v>
      </c>
      <c r="I976" s="26">
        <v>1</v>
      </c>
      <c r="J976" s="39">
        <v>1</v>
      </c>
      <c r="K976" s="23">
        <v>45671</v>
      </c>
      <c r="L976" s="21" t="s">
        <v>36</v>
      </c>
      <c r="M976" s="24" t="s">
        <v>229</v>
      </c>
      <c r="N976" s="21" t="s">
        <v>64</v>
      </c>
    </row>
    <row r="977" spans="1:14" ht="16.5" x14ac:dyDescent="0.3">
      <c r="A977" s="26" t="s">
        <v>17</v>
      </c>
      <c r="B977" s="20" t="s">
        <v>40</v>
      </c>
      <c r="C977" s="21" t="s">
        <v>203</v>
      </c>
      <c r="D977" s="21" t="s">
        <v>49</v>
      </c>
      <c r="E977" s="22" t="e">
        <f xml:space="preserve"> COUNTIF(#REF!,#REF!)</f>
        <v>#REF!</v>
      </c>
      <c r="F977" s="22">
        <f>COUNTIF(D977, "*FQDW*")</f>
        <v>0</v>
      </c>
      <c r="G977" s="22">
        <f>+COUNTIFS(E977,"&gt;1",F977,"&gt;0")</f>
        <v>0</v>
      </c>
      <c r="H977" s="26">
        <v>72</v>
      </c>
      <c r="I977" s="26">
        <v>1</v>
      </c>
      <c r="J977" s="39">
        <v>1</v>
      </c>
      <c r="K977" s="23">
        <v>45671</v>
      </c>
      <c r="L977" s="21" t="s">
        <v>36</v>
      </c>
      <c r="M977" s="24" t="s">
        <v>204</v>
      </c>
      <c r="N977" s="21" t="s">
        <v>201</v>
      </c>
    </row>
    <row r="978" spans="1:14" ht="16.5" x14ac:dyDescent="0.3">
      <c r="A978" s="26" t="s">
        <v>17</v>
      </c>
      <c r="B978" s="20" t="s">
        <v>40</v>
      </c>
      <c r="C978" s="21" t="s">
        <v>206</v>
      </c>
      <c r="D978" s="21" t="s">
        <v>49</v>
      </c>
      <c r="E978" s="22" t="e">
        <f xml:space="preserve"> COUNTIF(#REF!,#REF!)</f>
        <v>#REF!</v>
      </c>
      <c r="F978" s="22">
        <f>COUNTIF(D978, "*FQDW*")</f>
        <v>0</v>
      </c>
      <c r="G978" s="22">
        <f>+COUNTIFS(E978,"&gt;1",F978,"&gt;0")</f>
        <v>0</v>
      </c>
      <c r="H978" s="26">
        <v>73</v>
      </c>
      <c r="I978" s="26">
        <v>1</v>
      </c>
      <c r="J978" s="39">
        <v>1</v>
      </c>
      <c r="K978" s="23">
        <v>45671</v>
      </c>
      <c r="L978" s="21" t="s">
        <v>36</v>
      </c>
      <c r="M978" s="24" t="s">
        <v>207</v>
      </c>
      <c r="N978" s="21" t="s">
        <v>201</v>
      </c>
    </row>
    <row r="979" spans="1:14" ht="16.5" x14ac:dyDescent="0.3">
      <c r="A979" s="26" t="s">
        <v>17</v>
      </c>
      <c r="B979" s="20" t="s">
        <v>40</v>
      </c>
      <c r="C979" s="21" t="s">
        <v>209</v>
      </c>
      <c r="D979" s="21" t="s">
        <v>49</v>
      </c>
      <c r="E979" s="22" t="e">
        <f xml:space="preserve"> COUNTIF(#REF!,#REF!)</f>
        <v>#REF!</v>
      </c>
      <c r="F979" s="22">
        <f>COUNTIF(D979, "*FQDW*")</f>
        <v>0</v>
      </c>
      <c r="G979" s="22">
        <f>+COUNTIFS(E979,"&gt;1",F979,"&gt;0")</f>
        <v>0</v>
      </c>
      <c r="H979" s="26">
        <v>73</v>
      </c>
      <c r="I979" s="26">
        <v>1</v>
      </c>
      <c r="J979" s="39">
        <v>1</v>
      </c>
      <c r="K979" s="23">
        <v>45671</v>
      </c>
      <c r="L979" s="21" t="s">
        <v>36</v>
      </c>
      <c r="M979" s="24" t="s">
        <v>207</v>
      </c>
      <c r="N979" s="21" t="s">
        <v>201</v>
      </c>
    </row>
    <row r="980" spans="1:14" ht="16.5" x14ac:dyDescent="0.3">
      <c r="A980" s="26" t="s">
        <v>17</v>
      </c>
      <c r="B980" s="20" t="s">
        <v>40</v>
      </c>
      <c r="C980" s="21" t="s">
        <v>215</v>
      </c>
      <c r="D980" s="21" t="s">
        <v>49</v>
      </c>
      <c r="E980" s="22" t="e">
        <f xml:space="preserve"> COUNTIF(#REF!,#REF!)</f>
        <v>#REF!</v>
      </c>
      <c r="F980" s="22">
        <f>COUNTIF(D980, "*FQDW*")</f>
        <v>0</v>
      </c>
      <c r="G980" s="22">
        <f>+COUNTIFS(E980,"&gt;1",F980,"&gt;0")</f>
        <v>0</v>
      </c>
      <c r="H980" s="26">
        <v>73</v>
      </c>
      <c r="I980" s="26">
        <v>1</v>
      </c>
      <c r="J980" s="39">
        <v>1</v>
      </c>
      <c r="K980" s="23">
        <v>45671</v>
      </c>
      <c r="L980" s="21" t="s">
        <v>36</v>
      </c>
      <c r="M980" s="24" t="s">
        <v>207</v>
      </c>
      <c r="N980" s="21" t="s">
        <v>201</v>
      </c>
    </row>
    <row r="981" spans="1:14" ht="16.5" x14ac:dyDescent="0.3">
      <c r="A981" s="26" t="s">
        <v>17</v>
      </c>
      <c r="B981" s="20" t="s">
        <v>40</v>
      </c>
      <c r="C981" s="21" t="s">
        <v>239</v>
      </c>
      <c r="D981" s="21" t="s">
        <v>26</v>
      </c>
      <c r="E981" s="22" t="e">
        <f xml:space="preserve"> COUNTIF(#REF!,#REF!)</f>
        <v>#REF!</v>
      </c>
      <c r="F981" s="22">
        <f>COUNTIF(D981, "*FQDW*")</f>
        <v>0</v>
      </c>
      <c r="G981" s="22">
        <f>+COUNTIFS(E981,"&gt;1",F981,"&gt;0")</f>
        <v>0</v>
      </c>
      <c r="H981" s="26">
        <v>73</v>
      </c>
      <c r="I981" s="26">
        <v>1</v>
      </c>
      <c r="J981" s="39">
        <v>1</v>
      </c>
      <c r="K981" s="23">
        <v>45671</v>
      </c>
      <c r="L981" s="21" t="s">
        <v>172</v>
      </c>
      <c r="M981" s="24" t="s">
        <v>240</v>
      </c>
      <c r="N981" s="21" t="s">
        <v>201</v>
      </c>
    </row>
    <row r="982" spans="1:14" ht="16.5" x14ac:dyDescent="0.3">
      <c r="A982" s="26" t="s">
        <v>17</v>
      </c>
      <c r="B982" s="20" t="s">
        <v>40</v>
      </c>
      <c r="C982" s="21" t="s">
        <v>216</v>
      </c>
      <c r="D982" s="21" t="s">
        <v>49</v>
      </c>
      <c r="E982" s="22" t="e">
        <f xml:space="preserve"> COUNTIF(#REF!,#REF!)</f>
        <v>#REF!</v>
      </c>
      <c r="F982" s="22">
        <f>COUNTIF(D982, "*FQDW*")</f>
        <v>0</v>
      </c>
      <c r="G982" s="22">
        <f>+COUNTIFS(E982,"&gt;1",F982,"&gt;0")</f>
        <v>0</v>
      </c>
      <c r="H982" s="26">
        <v>71</v>
      </c>
      <c r="I982" s="26">
        <v>1</v>
      </c>
      <c r="J982" s="39">
        <v>1</v>
      </c>
      <c r="K982" s="23">
        <v>45671</v>
      </c>
      <c r="L982" s="21" t="s">
        <v>36</v>
      </c>
      <c r="M982" s="24" t="s">
        <v>207</v>
      </c>
      <c r="N982" s="21" t="s">
        <v>201</v>
      </c>
    </row>
    <row r="983" spans="1:14" ht="16.5" x14ac:dyDescent="0.3">
      <c r="A983" s="26" t="s">
        <v>17</v>
      </c>
      <c r="B983" s="20" t="s">
        <v>40</v>
      </c>
      <c r="C983" s="21" t="s">
        <v>218</v>
      </c>
      <c r="D983" s="21" t="s">
        <v>49</v>
      </c>
      <c r="E983" s="22" t="e">
        <f xml:space="preserve"> COUNTIF(#REF!,#REF!)</f>
        <v>#REF!</v>
      </c>
      <c r="F983" s="22">
        <f>COUNTIF(D983, "*FQDW*")</f>
        <v>0</v>
      </c>
      <c r="G983" s="22">
        <f>+COUNTIFS(E983,"&gt;1",F983,"&gt;0")</f>
        <v>0</v>
      </c>
      <c r="H983" s="26">
        <v>71</v>
      </c>
      <c r="I983" s="26">
        <v>1</v>
      </c>
      <c r="J983" s="39">
        <v>1</v>
      </c>
      <c r="K983" s="23">
        <v>45671</v>
      </c>
      <c r="L983" s="21" t="s">
        <v>36</v>
      </c>
      <c r="M983" s="24" t="s">
        <v>219</v>
      </c>
      <c r="N983" s="21" t="s">
        <v>201</v>
      </c>
    </row>
    <row r="984" spans="1:14" ht="16.5" x14ac:dyDescent="0.3">
      <c r="A984" s="26" t="s">
        <v>17</v>
      </c>
      <c r="B984" s="20" t="s">
        <v>40</v>
      </c>
      <c r="C984" s="21" t="s">
        <v>648</v>
      </c>
      <c r="D984" s="21" t="s">
        <v>79</v>
      </c>
      <c r="E984" s="22" t="e">
        <f xml:space="preserve"> COUNTIF(#REF!,#REF!)</f>
        <v>#REF!</v>
      </c>
      <c r="F984" s="22">
        <f>COUNTIF(D984, "*FQDW*")</f>
        <v>0</v>
      </c>
      <c r="G984" s="22">
        <f>+COUNTIFS(E984,"&gt;1",F984,"&gt;0")</f>
        <v>0</v>
      </c>
      <c r="H984" s="26">
        <v>71</v>
      </c>
      <c r="I984" s="26">
        <v>1</v>
      </c>
      <c r="J984" s="39">
        <v>1</v>
      </c>
      <c r="K984" s="23">
        <v>45671</v>
      </c>
      <c r="L984" s="21" t="s">
        <v>649</v>
      </c>
      <c r="M984" s="24" t="s">
        <v>650</v>
      </c>
      <c r="N984" s="21" t="s">
        <v>201</v>
      </c>
    </row>
    <row r="985" spans="1:14" ht="16.5" x14ac:dyDescent="0.3">
      <c r="A985" s="26" t="s">
        <v>17</v>
      </c>
      <c r="B985" s="20" t="s">
        <v>40</v>
      </c>
      <c r="C985" s="21" t="s">
        <v>222</v>
      </c>
      <c r="D985" s="21" t="s">
        <v>49</v>
      </c>
      <c r="E985" s="22" t="e">
        <f xml:space="preserve"> COUNTIF(#REF!,#REF!)</f>
        <v>#REF!</v>
      </c>
      <c r="F985" s="22">
        <f>COUNTIF(D985, "*FQDW*")</f>
        <v>0</v>
      </c>
      <c r="G985" s="22">
        <f>+COUNTIFS(E985,"&gt;1",F985,"&gt;0")</f>
        <v>0</v>
      </c>
      <c r="H985" s="26">
        <v>71</v>
      </c>
      <c r="I985" s="26">
        <v>1</v>
      </c>
      <c r="J985" s="39">
        <v>1</v>
      </c>
      <c r="K985" s="23">
        <v>45671</v>
      </c>
      <c r="L985" s="21" t="s">
        <v>223</v>
      </c>
      <c r="M985" s="24" t="s">
        <v>224</v>
      </c>
      <c r="N985" s="21" t="s">
        <v>201</v>
      </c>
    </row>
    <row r="986" spans="1:14" ht="16.5" x14ac:dyDescent="0.3">
      <c r="A986" s="26" t="s">
        <v>17</v>
      </c>
      <c r="B986" s="20" t="s">
        <v>40</v>
      </c>
      <c r="C986" s="21" t="s">
        <v>256</v>
      </c>
      <c r="D986" s="21" t="s">
        <v>26</v>
      </c>
      <c r="E986" s="22" t="e">
        <f xml:space="preserve"> COUNTIF(#REF!,#REF!)</f>
        <v>#REF!</v>
      </c>
      <c r="F986" s="22">
        <f>COUNTIF(D986, "*FQDW*")</f>
        <v>0</v>
      </c>
      <c r="G986" s="22">
        <f>+COUNTIFS(E986,"&gt;1",F986,"&gt;0")</f>
        <v>0</v>
      </c>
      <c r="H986" s="26">
        <v>71</v>
      </c>
      <c r="I986" s="26">
        <v>1</v>
      </c>
      <c r="J986" s="39">
        <v>1</v>
      </c>
      <c r="K986" s="23">
        <v>45671</v>
      </c>
      <c r="L986" s="21" t="s">
        <v>223</v>
      </c>
      <c r="M986" s="24" t="s">
        <v>257</v>
      </c>
      <c r="N986" s="21" t="s">
        <v>201</v>
      </c>
    </row>
    <row r="987" spans="1:14" ht="16.5" x14ac:dyDescent="0.3">
      <c r="A987" s="26" t="s">
        <v>17</v>
      </c>
      <c r="B987" s="20" t="s">
        <v>40</v>
      </c>
      <c r="C987" s="21" t="s">
        <v>226</v>
      </c>
      <c r="D987" s="21" t="s">
        <v>49</v>
      </c>
      <c r="E987" s="22" t="e">
        <f xml:space="preserve"> COUNTIF(#REF!,#REF!)</f>
        <v>#REF!</v>
      </c>
      <c r="F987" s="22">
        <f>COUNTIF(D987, "*FQDW*")</f>
        <v>0</v>
      </c>
      <c r="G987" s="22">
        <f>+COUNTIFS(E987,"&gt;1",F987,"&gt;0")</f>
        <v>0</v>
      </c>
      <c r="H987" s="26">
        <v>71</v>
      </c>
      <c r="I987" s="26">
        <v>1</v>
      </c>
      <c r="J987" s="39">
        <v>1</v>
      </c>
      <c r="K987" s="23">
        <v>45671</v>
      </c>
      <c r="L987" s="21" t="s">
        <v>223</v>
      </c>
      <c r="M987" s="24" t="s">
        <v>224</v>
      </c>
      <c r="N987" s="21" t="s">
        <v>201</v>
      </c>
    </row>
    <row r="988" spans="1:14" ht="16.5" x14ac:dyDescent="0.3">
      <c r="A988" s="26" t="s">
        <v>17</v>
      </c>
      <c r="B988" s="20" t="s">
        <v>40</v>
      </c>
      <c r="C988" s="21" t="s">
        <v>231</v>
      </c>
      <c r="D988" s="21" t="s">
        <v>49</v>
      </c>
      <c r="E988" s="22" t="e">
        <f xml:space="preserve"> COUNTIF(#REF!,#REF!)</f>
        <v>#REF!</v>
      </c>
      <c r="F988" s="22">
        <f>COUNTIF(D988, "*FQDW*")</f>
        <v>0</v>
      </c>
      <c r="G988" s="22">
        <f>+COUNTIFS(E988,"&gt;1",F988,"&gt;0")</f>
        <v>0</v>
      </c>
      <c r="H988" s="26">
        <v>71</v>
      </c>
      <c r="I988" s="26">
        <v>1</v>
      </c>
      <c r="J988" s="39">
        <v>1</v>
      </c>
      <c r="K988" s="23">
        <v>45671</v>
      </c>
      <c r="L988" s="21" t="s">
        <v>36</v>
      </c>
      <c r="M988" s="24" t="s">
        <v>232</v>
      </c>
      <c r="N988" s="21" t="s">
        <v>201</v>
      </c>
    </row>
    <row r="989" spans="1:14" ht="16.5" x14ac:dyDescent="0.3">
      <c r="A989" s="26" t="s">
        <v>17</v>
      </c>
      <c r="B989" s="20" t="s">
        <v>40</v>
      </c>
      <c r="C989" s="21" t="s">
        <v>233</v>
      </c>
      <c r="D989" s="21" t="s">
        <v>49</v>
      </c>
      <c r="E989" s="22" t="e">
        <f xml:space="preserve"> COUNTIF(#REF!,#REF!)</f>
        <v>#REF!</v>
      </c>
      <c r="F989" s="22">
        <f>COUNTIF(D989, "*FQDW*")</f>
        <v>0</v>
      </c>
      <c r="G989" s="22">
        <f>+COUNTIFS(E989,"&gt;1",F989,"&gt;0")</f>
        <v>0</v>
      </c>
      <c r="H989" s="26">
        <v>70</v>
      </c>
      <c r="I989" s="26">
        <v>1</v>
      </c>
      <c r="J989" s="39">
        <v>1</v>
      </c>
      <c r="K989" s="23">
        <v>45671</v>
      </c>
      <c r="L989" s="21" t="s">
        <v>36</v>
      </c>
      <c r="M989" s="24" t="s">
        <v>207</v>
      </c>
      <c r="N989" s="21" t="s">
        <v>201</v>
      </c>
    </row>
    <row r="990" spans="1:14" ht="16.5" x14ac:dyDescent="0.3">
      <c r="A990" s="26" t="s">
        <v>17</v>
      </c>
      <c r="B990" s="20" t="s">
        <v>40</v>
      </c>
      <c r="C990" s="21" t="s">
        <v>235</v>
      </c>
      <c r="D990" s="21" t="s">
        <v>49</v>
      </c>
      <c r="E990" s="22" t="e">
        <f xml:space="preserve"> COUNTIF(#REF!,#REF!)</f>
        <v>#REF!</v>
      </c>
      <c r="F990" s="22">
        <f>COUNTIF(D990, "*FQDW*")</f>
        <v>0</v>
      </c>
      <c r="G990" s="22">
        <f>+COUNTIFS(E990,"&gt;1",F990,"&gt;0")</f>
        <v>0</v>
      </c>
      <c r="H990" s="26">
        <v>70</v>
      </c>
      <c r="I990" s="26">
        <v>1</v>
      </c>
      <c r="J990" s="39">
        <v>1</v>
      </c>
      <c r="K990" s="23">
        <v>45671</v>
      </c>
      <c r="L990" s="21" t="s">
        <v>36</v>
      </c>
      <c r="M990" s="24" t="s">
        <v>204</v>
      </c>
      <c r="N990" s="21" t="s">
        <v>201</v>
      </c>
    </row>
    <row r="991" spans="1:14" ht="16.5" x14ac:dyDescent="0.3">
      <c r="A991" s="26" t="s">
        <v>17</v>
      </c>
      <c r="B991" s="20" t="s">
        <v>40</v>
      </c>
      <c r="C991" s="21" t="s">
        <v>237</v>
      </c>
      <c r="D991" s="21" t="s">
        <v>49</v>
      </c>
      <c r="E991" s="22" t="e">
        <f xml:space="preserve"> COUNTIF(#REF!,#REF!)</f>
        <v>#REF!</v>
      </c>
      <c r="F991" s="22">
        <f>COUNTIF(D991, "*FQDW*")</f>
        <v>0</v>
      </c>
      <c r="G991" s="22">
        <f>+COUNTIFS(E991,"&gt;1",F991,"&gt;0")</f>
        <v>0</v>
      </c>
      <c r="H991" s="26">
        <v>71</v>
      </c>
      <c r="I991" s="26">
        <v>1</v>
      </c>
      <c r="J991" s="39">
        <v>1</v>
      </c>
      <c r="K991" s="23">
        <v>45671</v>
      </c>
      <c r="L991" s="21" t="s">
        <v>36</v>
      </c>
      <c r="M991" s="24" t="s">
        <v>207</v>
      </c>
      <c r="N991" s="21" t="s">
        <v>201</v>
      </c>
    </row>
    <row r="992" spans="1:14" ht="16.5" x14ac:dyDescent="0.3">
      <c r="A992" s="26" t="s">
        <v>17</v>
      </c>
      <c r="B992" s="20" t="s">
        <v>40</v>
      </c>
      <c r="C992" s="21" t="s">
        <v>243</v>
      </c>
      <c r="D992" s="21" t="s">
        <v>49</v>
      </c>
      <c r="E992" s="22" t="e">
        <f xml:space="preserve"> COUNTIF(#REF!,#REF!)</f>
        <v>#REF!</v>
      </c>
      <c r="F992" s="22">
        <f>COUNTIF(D992, "*FQDW*")</f>
        <v>0</v>
      </c>
      <c r="G992" s="22">
        <f>+COUNTIFS(E992,"&gt;1",F992,"&gt;0")</f>
        <v>0</v>
      </c>
      <c r="H992" s="26">
        <v>71</v>
      </c>
      <c r="I992" s="26">
        <v>1</v>
      </c>
      <c r="J992" s="39">
        <v>1</v>
      </c>
      <c r="K992" s="23">
        <v>45671</v>
      </c>
      <c r="L992" s="21" t="s">
        <v>36</v>
      </c>
      <c r="M992" s="24" t="s">
        <v>207</v>
      </c>
      <c r="N992" s="21" t="s">
        <v>201</v>
      </c>
    </row>
    <row r="993" spans="1:14" ht="16.5" x14ac:dyDescent="0.3">
      <c r="A993" s="26" t="s">
        <v>17</v>
      </c>
      <c r="B993" s="20" t="s">
        <v>40</v>
      </c>
      <c r="C993" s="21" t="s">
        <v>245</v>
      </c>
      <c r="D993" s="21" t="s">
        <v>49</v>
      </c>
      <c r="E993" s="22" t="e">
        <f xml:space="preserve"> COUNTIF(#REF!,#REF!)</f>
        <v>#REF!</v>
      </c>
      <c r="F993" s="22">
        <f>COUNTIF(D993, "*FQDW*")</f>
        <v>0</v>
      </c>
      <c r="G993" s="22">
        <f>+COUNTIFS(E993,"&gt;1",F993,"&gt;0")</f>
        <v>0</v>
      </c>
      <c r="H993" s="26">
        <v>71</v>
      </c>
      <c r="I993" s="26">
        <v>1</v>
      </c>
      <c r="J993" s="39">
        <v>1</v>
      </c>
      <c r="K993" s="23">
        <v>45671</v>
      </c>
      <c r="L993" s="21" t="s">
        <v>36</v>
      </c>
      <c r="M993" s="24" t="s">
        <v>246</v>
      </c>
      <c r="N993" s="21" t="s">
        <v>201</v>
      </c>
    </row>
    <row r="994" spans="1:14" ht="16.5" x14ac:dyDescent="0.3">
      <c r="A994" s="26" t="s">
        <v>17</v>
      </c>
      <c r="B994" s="20" t="s">
        <v>40</v>
      </c>
      <c r="C994" s="21" t="s">
        <v>248</v>
      </c>
      <c r="D994" s="21" t="s">
        <v>49</v>
      </c>
      <c r="E994" s="22" t="e">
        <f xml:space="preserve"> COUNTIF(#REF!,#REF!)</f>
        <v>#REF!</v>
      </c>
      <c r="F994" s="22">
        <f>COUNTIF(D994, "*FQDW*")</f>
        <v>0</v>
      </c>
      <c r="G994" s="22">
        <f>+COUNTIFS(E994,"&gt;1",F994,"&gt;0")</f>
        <v>0</v>
      </c>
      <c r="H994" s="26">
        <v>71</v>
      </c>
      <c r="I994" s="26">
        <v>1</v>
      </c>
      <c r="J994" s="39">
        <v>1</v>
      </c>
      <c r="K994" s="23">
        <v>45671</v>
      </c>
      <c r="L994" s="21" t="s">
        <v>36</v>
      </c>
      <c r="M994" s="24" t="s">
        <v>249</v>
      </c>
      <c r="N994" s="21" t="s">
        <v>44</v>
      </c>
    </row>
    <row r="995" spans="1:14" ht="16.5" x14ac:dyDescent="0.3">
      <c r="A995" s="26" t="s">
        <v>17</v>
      </c>
      <c r="B995" s="20" t="s">
        <v>40</v>
      </c>
      <c r="C995" s="21" t="s">
        <v>253</v>
      </c>
      <c r="D995" s="21" t="s">
        <v>49</v>
      </c>
      <c r="E995" s="22" t="e">
        <f xml:space="preserve"> COUNTIF(#REF!,#REF!)</f>
        <v>#REF!</v>
      </c>
      <c r="F995" s="22">
        <f>COUNTIF(D995, "*FQDW*")</f>
        <v>0</v>
      </c>
      <c r="G995" s="22">
        <f>+COUNTIFS(E995,"&gt;1",F995,"&gt;0")</f>
        <v>0</v>
      </c>
      <c r="H995" s="26">
        <v>71</v>
      </c>
      <c r="I995" s="26">
        <v>1</v>
      </c>
      <c r="J995" s="39">
        <v>1</v>
      </c>
      <c r="K995" s="23">
        <v>45671</v>
      </c>
      <c r="L995" s="21" t="s">
        <v>36</v>
      </c>
      <c r="M995" s="24" t="s">
        <v>254</v>
      </c>
      <c r="N995" s="21" t="s">
        <v>201</v>
      </c>
    </row>
    <row r="996" spans="1:14" ht="16.5" x14ac:dyDescent="0.3">
      <c r="A996" s="26" t="s">
        <v>17</v>
      </c>
      <c r="B996" s="20" t="s">
        <v>40</v>
      </c>
      <c r="C996" s="21" t="s">
        <v>259</v>
      </c>
      <c r="D996" s="21" t="s">
        <v>49</v>
      </c>
      <c r="E996" s="22" t="e">
        <f xml:space="preserve"> COUNTIF(#REF!,#REF!)</f>
        <v>#REF!</v>
      </c>
      <c r="F996" s="22">
        <f>COUNTIF(D996, "*FQDW*")</f>
        <v>0</v>
      </c>
      <c r="G996" s="22">
        <f>+COUNTIFS(E996,"&gt;1",F996,"&gt;0")</f>
        <v>0</v>
      </c>
      <c r="H996" s="26">
        <v>71</v>
      </c>
      <c r="I996" s="26">
        <v>1</v>
      </c>
      <c r="J996" s="39">
        <v>1</v>
      </c>
      <c r="K996" s="23">
        <v>45671</v>
      </c>
      <c r="L996" s="21" t="s">
        <v>36</v>
      </c>
      <c r="M996" s="24" t="s">
        <v>260</v>
      </c>
      <c r="N996" s="21" t="s">
        <v>44</v>
      </c>
    </row>
    <row r="997" spans="1:14" ht="16.5" x14ac:dyDescent="0.3">
      <c r="A997" s="26" t="s">
        <v>17</v>
      </c>
      <c r="B997" s="20" t="s">
        <v>40</v>
      </c>
      <c r="C997" s="21" t="s">
        <v>262</v>
      </c>
      <c r="D997" s="21" t="s">
        <v>49</v>
      </c>
      <c r="E997" s="22" t="e">
        <f xml:space="preserve"> COUNTIF(#REF!,#REF!)</f>
        <v>#REF!</v>
      </c>
      <c r="F997" s="22">
        <f>COUNTIF(D997, "*FQDW*")</f>
        <v>0</v>
      </c>
      <c r="G997" s="22">
        <f>+COUNTIFS(E997,"&gt;1",F997,"&gt;0")</f>
        <v>0</v>
      </c>
      <c r="H997" s="26">
        <v>71</v>
      </c>
      <c r="I997" s="26">
        <v>1</v>
      </c>
      <c r="J997" s="39">
        <v>1</v>
      </c>
      <c r="K997" s="23">
        <v>45671</v>
      </c>
      <c r="L997" s="21" t="s">
        <v>36</v>
      </c>
      <c r="M997" s="24" t="s">
        <v>263</v>
      </c>
      <c r="N997" s="21" t="s">
        <v>44</v>
      </c>
    </row>
    <row r="998" spans="1:14" ht="16.5" x14ac:dyDescent="0.3">
      <c r="A998" s="26" t="s">
        <v>17</v>
      </c>
      <c r="B998" s="20" t="s">
        <v>40</v>
      </c>
      <c r="C998" s="21" t="s">
        <v>288</v>
      </c>
      <c r="D998" s="21" t="s">
        <v>26</v>
      </c>
      <c r="E998" s="22" t="e">
        <f xml:space="preserve"> COUNTIF(#REF!,#REF!)</f>
        <v>#REF!</v>
      </c>
      <c r="F998" s="22">
        <f>COUNTIF(D998, "*FQDW*")</f>
        <v>0</v>
      </c>
      <c r="G998" s="22">
        <f>+COUNTIFS(E998,"&gt;1",F998,"&gt;0")</f>
        <v>0</v>
      </c>
      <c r="H998" s="26">
        <v>71</v>
      </c>
      <c r="I998" s="26">
        <v>1</v>
      </c>
      <c r="J998" s="39">
        <v>1</v>
      </c>
      <c r="K998" s="23">
        <v>45671</v>
      </c>
      <c r="L998" s="21" t="s">
        <v>36</v>
      </c>
      <c r="M998" s="24" t="s">
        <v>289</v>
      </c>
      <c r="N998" s="21" t="s">
        <v>64</v>
      </c>
    </row>
    <row r="999" spans="1:14" ht="16.5" x14ac:dyDescent="0.3">
      <c r="A999" s="26" t="s">
        <v>17</v>
      </c>
      <c r="B999" s="20" t="s">
        <v>40</v>
      </c>
      <c r="C999" s="21" t="s">
        <v>266</v>
      </c>
      <c r="D999" s="21" t="s">
        <v>49</v>
      </c>
      <c r="E999" s="22" t="e">
        <f xml:space="preserve"> COUNTIF(#REF!,#REF!)</f>
        <v>#REF!</v>
      </c>
      <c r="F999" s="22">
        <f>COUNTIF(D999, "*FQDW*")</f>
        <v>0</v>
      </c>
      <c r="G999" s="22">
        <f>+COUNTIFS(E999,"&gt;1",F999,"&gt;0")</f>
        <v>0</v>
      </c>
      <c r="H999" s="26">
        <v>71</v>
      </c>
      <c r="I999" s="26">
        <v>1</v>
      </c>
      <c r="J999" s="39">
        <v>1</v>
      </c>
      <c r="K999" s="23">
        <v>45671</v>
      </c>
      <c r="L999" s="21" t="s">
        <v>36</v>
      </c>
      <c r="M999" s="27" t="s">
        <v>267</v>
      </c>
      <c r="N999" s="21" t="s">
        <v>44</v>
      </c>
    </row>
    <row r="1000" spans="1:14" ht="16.5" x14ac:dyDescent="0.3">
      <c r="A1000" s="26" t="s">
        <v>39</v>
      </c>
      <c r="B1000" s="20" t="s">
        <v>40</v>
      </c>
      <c r="C1000" s="21" t="s">
        <v>291</v>
      </c>
      <c r="D1000" s="21" t="s">
        <v>90</v>
      </c>
      <c r="E1000" s="22" t="e">
        <f xml:space="preserve"> COUNTIF(#REF!,#REF!)</f>
        <v>#REF!</v>
      </c>
      <c r="F1000" s="22">
        <f>COUNTIF(D1000, "*FQDW*")</f>
        <v>0</v>
      </c>
      <c r="G1000" s="22">
        <f>+COUNTIFS(E1000,"&gt;1",F1000,"&gt;0")</f>
        <v>0</v>
      </c>
      <c r="H1000" s="26">
        <v>53</v>
      </c>
      <c r="I1000" s="26">
        <v>1</v>
      </c>
      <c r="J1000" s="39">
        <v>1</v>
      </c>
      <c r="K1000" s="23">
        <v>45671</v>
      </c>
      <c r="L1000" s="21" t="s">
        <v>292</v>
      </c>
      <c r="M1000" s="24" t="s">
        <v>293</v>
      </c>
      <c r="N1000" s="21" t="s">
        <v>44</v>
      </c>
    </row>
    <row r="1001" spans="1:14" ht="16.5" x14ac:dyDescent="0.3">
      <c r="A1001" s="26" t="s">
        <v>39</v>
      </c>
      <c r="B1001" s="20" t="s">
        <v>40</v>
      </c>
      <c r="C1001" s="21" t="s">
        <v>291</v>
      </c>
      <c r="D1001" s="21" t="s">
        <v>90</v>
      </c>
      <c r="E1001" s="22" t="e">
        <f xml:space="preserve"> COUNTIF(#REF!,#REF!)</f>
        <v>#REF!</v>
      </c>
      <c r="F1001" s="22">
        <f>COUNTIF(D1001, "*FQDW*")</f>
        <v>0</v>
      </c>
      <c r="G1001" s="22">
        <f>+COUNTIFS(E1001,"&gt;1",F1001,"&gt;0")</f>
        <v>0</v>
      </c>
      <c r="H1001" s="26">
        <v>53</v>
      </c>
      <c r="I1001" s="26">
        <v>1</v>
      </c>
      <c r="J1001" s="39">
        <v>1</v>
      </c>
      <c r="K1001" s="23">
        <v>45671</v>
      </c>
      <c r="L1001" s="21" t="s">
        <v>292</v>
      </c>
      <c r="M1001" s="24" t="s">
        <v>293</v>
      </c>
      <c r="N1001" s="21" t="s">
        <v>44</v>
      </c>
    </row>
    <row r="1002" spans="1:14" ht="16.5" x14ac:dyDescent="0.3">
      <c r="A1002" s="26" t="s">
        <v>39</v>
      </c>
      <c r="B1002" s="20" t="s">
        <v>40</v>
      </c>
      <c r="C1002" s="21" t="s">
        <v>291</v>
      </c>
      <c r="D1002" s="21" t="s">
        <v>90</v>
      </c>
      <c r="E1002" s="22" t="e">
        <f xml:space="preserve"> COUNTIF(#REF!,#REF!)</f>
        <v>#REF!</v>
      </c>
      <c r="F1002" s="22">
        <f>COUNTIF(D1002, "*FQDW*")</f>
        <v>0</v>
      </c>
      <c r="G1002" s="22">
        <f>+COUNTIFS(E1002,"&gt;1",F1002,"&gt;0")</f>
        <v>0</v>
      </c>
      <c r="H1002" s="26">
        <v>53</v>
      </c>
      <c r="I1002" s="26">
        <v>1</v>
      </c>
      <c r="J1002" s="39">
        <v>1</v>
      </c>
      <c r="K1002" s="23">
        <v>45671</v>
      </c>
      <c r="L1002" s="21" t="s">
        <v>292</v>
      </c>
      <c r="M1002" s="24" t="s">
        <v>293</v>
      </c>
      <c r="N1002" s="21" t="s">
        <v>44</v>
      </c>
    </row>
    <row r="1003" spans="1:14" ht="16.5" x14ac:dyDescent="0.3">
      <c r="A1003" s="26" t="s">
        <v>39</v>
      </c>
      <c r="B1003" s="20" t="s">
        <v>40</v>
      </c>
      <c r="C1003" s="21" t="s">
        <v>294</v>
      </c>
      <c r="D1003" s="21" t="s">
        <v>90</v>
      </c>
      <c r="E1003" s="22" t="e">
        <f xml:space="preserve"> COUNTIF(#REF!,#REF!)</f>
        <v>#REF!</v>
      </c>
      <c r="F1003" s="22">
        <f>COUNTIF(D1003, "*FQDW*")</f>
        <v>0</v>
      </c>
      <c r="G1003" s="22">
        <f>+COUNTIFS(E1003,"&gt;1",F1003,"&gt;0")</f>
        <v>0</v>
      </c>
      <c r="H1003" s="26">
        <v>53</v>
      </c>
      <c r="I1003" s="26">
        <v>1</v>
      </c>
      <c r="J1003" s="39">
        <v>1</v>
      </c>
      <c r="K1003" s="23">
        <v>45671</v>
      </c>
      <c r="L1003" s="21" t="s">
        <v>295</v>
      </c>
      <c r="M1003" s="24" t="s">
        <v>296</v>
      </c>
      <c r="N1003" s="21" t="s">
        <v>44</v>
      </c>
    </row>
    <row r="1004" spans="1:14" ht="16.5" x14ac:dyDescent="0.3">
      <c r="A1004" s="26" t="s">
        <v>39</v>
      </c>
      <c r="B1004" s="20" t="s">
        <v>40</v>
      </c>
      <c r="C1004" s="21" t="s">
        <v>294</v>
      </c>
      <c r="D1004" s="21" t="s">
        <v>90</v>
      </c>
      <c r="E1004" s="22" t="e">
        <f xml:space="preserve"> COUNTIF(#REF!,#REF!)</f>
        <v>#REF!</v>
      </c>
      <c r="F1004" s="22">
        <f>COUNTIF(D1004, "*FQDW*")</f>
        <v>0</v>
      </c>
      <c r="G1004" s="22">
        <f>+COUNTIFS(E1004,"&gt;1",F1004,"&gt;0")</f>
        <v>0</v>
      </c>
      <c r="H1004" s="26">
        <v>53</v>
      </c>
      <c r="I1004" s="26">
        <v>1</v>
      </c>
      <c r="J1004" s="39">
        <v>1</v>
      </c>
      <c r="K1004" s="23">
        <v>45671</v>
      </c>
      <c r="L1004" s="21" t="s">
        <v>295</v>
      </c>
      <c r="M1004" s="24" t="s">
        <v>296</v>
      </c>
      <c r="N1004" s="21" t="s">
        <v>44</v>
      </c>
    </row>
    <row r="1005" spans="1:14" ht="16.5" x14ac:dyDescent="0.3">
      <c r="A1005" s="26" t="s">
        <v>39</v>
      </c>
      <c r="B1005" s="20" t="s">
        <v>40</v>
      </c>
      <c r="C1005" s="21" t="s">
        <v>294</v>
      </c>
      <c r="D1005" s="21" t="s">
        <v>90</v>
      </c>
      <c r="E1005" s="22" t="e">
        <f xml:space="preserve"> COUNTIF(#REF!,#REF!)</f>
        <v>#REF!</v>
      </c>
      <c r="F1005" s="22">
        <f>COUNTIF(D1005, "*FQDW*")</f>
        <v>0</v>
      </c>
      <c r="G1005" s="22">
        <f>+COUNTIFS(E1005,"&gt;1",F1005,"&gt;0")</f>
        <v>0</v>
      </c>
      <c r="H1005" s="26">
        <v>53</v>
      </c>
      <c r="I1005" s="26">
        <v>1</v>
      </c>
      <c r="J1005" s="39">
        <v>1</v>
      </c>
      <c r="K1005" s="23">
        <v>45671</v>
      </c>
      <c r="L1005" s="21" t="s">
        <v>295</v>
      </c>
      <c r="M1005" s="24" t="s">
        <v>296</v>
      </c>
      <c r="N1005" s="21" t="s">
        <v>44</v>
      </c>
    </row>
    <row r="1006" spans="1:14" ht="16.5" x14ac:dyDescent="0.3">
      <c r="A1006" s="26" t="s">
        <v>39</v>
      </c>
      <c r="B1006" s="20" t="s">
        <v>40</v>
      </c>
      <c r="C1006" s="21" t="s">
        <v>294</v>
      </c>
      <c r="D1006" s="21" t="s">
        <v>90</v>
      </c>
      <c r="E1006" s="22" t="e">
        <f xml:space="preserve"> COUNTIF(#REF!,#REF!)</f>
        <v>#REF!</v>
      </c>
      <c r="F1006" s="22">
        <f>COUNTIF(D1006, "*FQDW*")</f>
        <v>0</v>
      </c>
      <c r="G1006" s="22">
        <f>+COUNTIFS(E1006,"&gt;1",F1006,"&gt;0")</f>
        <v>0</v>
      </c>
      <c r="H1006" s="26">
        <v>53</v>
      </c>
      <c r="I1006" s="26">
        <v>1</v>
      </c>
      <c r="J1006" s="39">
        <v>1</v>
      </c>
      <c r="K1006" s="23">
        <v>45671</v>
      </c>
      <c r="L1006" s="21" t="s">
        <v>295</v>
      </c>
      <c r="M1006" s="24" t="s">
        <v>296</v>
      </c>
      <c r="N1006" s="21" t="s">
        <v>44</v>
      </c>
    </row>
    <row r="1007" spans="1:14" ht="16.5" x14ac:dyDescent="0.3">
      <c r="A1007" s="26" t="s">
        <v>39</v>
      </c>
      <c r="B1007" s="20" t="s">
        <v>40</v>
      </c>
      <c r="C1007" s="21" t="s">
        <v>294</v>
      </c>
      <c r="D1007" s="21" t="s">
        <v>90</v>
      </c>
      <c r="E1007" s="22" t="e">
        <f xml:space="preserve"> COUNTIF(#REF!,#REF!)</f>
        <v>#REF!</v>
      </c>
      <c r="F1007" s="22">
        <f>COUNTIF(D1007, "*FQDW*")</f>
        <v>0</v>
      </c>
      <c r="G1007" s="22">
        <f>+COUNTIFS(E1007,"&gt;1",F1007,"&gt;0")</f>
        <v>0</v>
      </c>
      <c r="H1007" s="26">
        <v>53</v>
      </c>
      <c r="I1007" s="26">
        <v>1</v>
      </c>
      <c r="J1007" s="39">
        <v>1</v>
      </c>
      <c r="K1007" s="23">
        <v>45671</v>
      </c>
      <c r="L1007" s="21" t="s">
        <v>295</v>
      </c>
      <c r="M1007" s="24" t="s">
        <v>296</v>
      </c>
      <c r="N1007" s="21" t="s">
        <v>44</v>
      </c>
    </row>
    <row r="1008" spans="1:14" ht="16.5" x14ac:dyDescent="0.3">
      <c r="A1008" s="26" t="s">
        <v>39</v>
      </c>
      <c r="B1008" s="20" t="s">
        <v>40</v>
      </c>
      <c r="C1008" s="21" t="s">
        <v>297</v>
      </c>
      <c r="D1008" s="21" t="s">
        <v>90</v>
      </c>
      <c r="E1008" s="22" t="e">
        <f xml:space="preserve"> COUNTIF(#REF!,#REF!)</f>
        <v>#REF!</v>
      </c>
      <c r="F1008" s="22">
        <f>COUNTIF(D1008, "*FQDW*")</f>
        <v>0</v>
      </c>
      <c r="G1008" s="22">
        <f>+COUNTIFS(E1008,"&gt;1",F1008,"&gt;0")</f>
        <v>0</v>
      </c>
      <c r="H1008" s="26">
        <v>53</v>
      </c>
      <c r="I1008" s="26">
        <v>1</v>
      </c>
      <c r="J1008" s="39">
        <v>1</v>
      </c>
      <c r="K1008" s="23">
        <v>45671</v>
      </c>
      <c r="L1008" s="21" t="s">
        <v>298</v>
      </c>
      <c r="M1008" s="24" t="s">
        <v>299</v>
      </c>
      <c r="N1008" s="21" t="s">
        <v>23</v>
      </c>
    </row>
    <row r="1009" spans="1:14" ht="16.5" x14ac:dyDescent="0.3">
      <c r="A1009" s="26" t="s">
        <v>39</v>
      </c>
      <c r="B1009" s="20" t="s">
        <v>40</v>
      </c>
      <c r="C1009" s="21" t="s">
        <v>297</v>
      </c>
      <c r="D1009" s="21" t="s">
        <v>90</v>
      </c>
      <c r="E1009" s="22" t="e">
        <f xml:space="preserve"> COUNTIF(#REF!,#REF!)</f>
        <v>#REF!</v>
      </c>
      <c r="F1009" s="22">
        <f>COUNTIF(D1009, "*FQDW*")</f>
        <v>0</v>
      </c>
      <c r="G1009" s="22">
        <f>+COUNTIFS(E1009,"&gt;1",F1009,"&gt;0")</f>
        <v>0</v>
      </c>
      <c r="H1009" s="26">
        <v>53</v>
      </c>
      <c r="I1009" s="26">
        <v>1</v>
      </c>
      <c r="J1009" s="39">
        <v>1</v>
      </c>
      <c r="K1009" s="23">
        <v>45671</v>
      </c>
      <c r="L1009" s="21" t="s">
        <v>298</v>
      </c>
      <c r="M1009" s="24" t="s">
        <v>299</v>
      </c>
      <c r="N1009" s="21" t="s">
        <v>23</v>
      </c>
    </row>
    <row r="1010" spans="1:14" ht="16.5" x14ac:dyDescent="0.3">
      <c r="A1010" s="26" t="s">
        <v>39</v>
      </c>
      <c r="B1010" s="20" t="s">
        <v>40</v>
      </c>
      <c r="C1010" s="21" t="s">
        <v>297</v>
      </c>
      <c r="D1010" s="21" t="s">
        <v>90</v>
      </c>
      <c r="E1010" s="22" t="e">
        <f xml:space="preserve"> COUNTIF(#REF!,#REF!)</f>
        <v>#REF!</v>
      </c>
      <c r="F1010" s="22">
        <f>COUNTIF(D1010, "*FQDW*")</f>
        <v>0</v>
      </c>
      <c r="G1010" s="22">
        <f>+COUNTIFS(E1010,"&gt;1",F1010,"&gt;0")</f>
        <v>0</v>
      </c>
      <c r="H1010" s="26">
        <v>53</v>
      </c>
      <c r="I1010" s="26">
        <v>1</v>
      </c>
      <c r="J1010" s="39">
        <v>1</v>
      </c>
      <c r="K1010" s="23">
        <v>45671</v>
      </c>
      <c r="L1010" s="21" t="s">
        <v>298</v>
      </c>
      <c r="M1010" s="24" t="s">
        <v>299</v>
      </c>
      <c r="N1010" s="21" t="s">
        <v>23</v>
      </c>
    </row>
    <row r="1011" spans="1:14" ht="16.5" x14ac:dyDescent="0.3">
      <c r="A1011" s="26" t="s">
        <v>39</v>
      </c>
      <c r="B1011" s="20" t="s">
        <v>40</v>
      </c>
      <c r="C1011" s="21" t="s">
        <v>297</v>
      </c>
      <c r="D1011" s="21" t="s">
        <v>90</v>
      </c>
      <c r="E1011" s="22" t="e">
        <f xml:space="preserve"> COUNTIF(#REF!,#REF!)</f>
        <v>#REF!</v>
      </c>
      <c r="F1011" s="22">
        <f>COUNTIF(D1011, "*FQDW*")</f>
        <v>0</v>
      </c>
      <c r="G1011" s="22">
        <f>+COUNTIFS(E1011,"&gt;1",F1011,"&gt;0")</f>
        <v>0</v>
      </c>
      <c r="H1011" s="26">
        <v>53</v>
      </c>
      <c r="I1011" s="26">
        <v>1</v>
      </c>
      <c r="J1011" s="39">
        <v>1</v>
      </c>
      <c r="K1011" s="23">
        <v>45671</v>
      </c>
      <c r="L1011" s="21" t="s">
        <v>298</v>
      </c>
      <c r="M1011" s="24" t="s">
        <v>299</v>
      </c>
      <c r="N1011" s="21" t="s">
        <v>23</v>
      </c>
    </row>
    <row r="1012" spans="1:14" ht="16.5" x14ac:dyDescent="0.3">
      <c r="A1012" s="26" t="s">
        <v>39</v>
      </c>
      <c r="B1012" s="20" t="s">
        <v>40</v>
      </c>
      <c r="C1012" s="21" t="s">
        <v>297</v>
      </c>
      <c r="D1012" s="21" t="s">
        <v>90</v>
      </c>
      <c r="E1012" s="22" t="e">
        <f xml:space="preserve"> COUNTIF(#REF!,#REF!)</f>
        <v>#REF!</v>
      </c>
      <c r="F1012" s="22">
        <f>COUNTIF(D1012, "*FQDW*")</f>
        <v>0</v>
      </c>
      <c r="G1012" s="22">
        <f>+COUNTIFS(E1012,"&gt;1",F1012,"&gt;0")</f>
        <v>0</v>
      </c>
      <c r="H1012" s="26">
        <v>53</v>
      </c>
      <c r="I1012" s="26">
        <v>1</v>
      </c>
      <c r="J1012" s="39">
        <v>1</v>
      </c>
      <c r="K1012" s="23">
        <v>45671</v>
      </c>
      <c r="L1012" s="21" t="s">
        <v>298</v>
      </c>
      <c r="M1012" s="24" t="s">
        <v>299</v>
      </c>
      <c r="N1012" s="21" t="s">
        <v>23</v>
      </c>
    </row>
    <row r="1013" spans="1:14" ht="16.5" x14ac:dyDescent="0.3">
      <c r="A1013" s="26" t="s">
        <v>39</v>
      </c>
      <c r="B1013" s="20" t="s">
        <v>40</v>
      </c>
      <c r="C1013" s="21" t="s">
        <v>297</v>
      </c>
      <c r="D1013" s="21" t="s">
        <v>90</v>
      </c>
      <c r="E1013" s="22" t="e">
        <f xml:space="preserve"> COUNTIF(#REF!,#REF!)</f>
        <v>#REF!</v>
      </c>
      <c r="F1013" s="22">
        <f>COUNTIF(D1013, "*FQDW*")</f>
        <v>0</v>
      </c>
      <c r="G1013" s="22">
        <f>+COUNTIFS(E1013,"&gt;1",F1013,"&gt;0")</f>
        <v>0</v>
      </c>
      <c r="H1013" s="26">
        <v>53</v>
      </c>
      <c r="I1013" s="26">
        <v>1</v>
      </c>
      <c r="J1013" s="39">
        <v>1</v>
      </c>
      <c r="K1013" s="23">
        <v>45671</v>
      </c>
      <c r="L1013" s="21" t="s">
        <v>298</v>
      </c>
      <c r="M1013" s="24" t="s">
        <v>299</v>
      </c>
      <c r="N1013" s="21" t="s">
        <v>23</v>
      </c>
    </row>
    <row r="1014" spans="1:14" ht="16.5" x14ac:dyDescent="0.3">
      <c r="A1014" s="26" t="s">
        <v>39</v>
      </c>
      <c r="B1014" s="20" t="s">
        <v>40</v>
      </c>
      <c r="C1014" s="21" t="s">
        <v>297</v>
      </c>
      <c r="D1014" s="21" t="s">
        <v>90</v>
      </c>
      <c r="E1014" s="22" t="e">
        <f xml:space="preserve"> COUNTIF(#REF!,#REF!)</f>
        <v>#REF!</v>
      </c>
      <c r="F1014" s="22">
        <f>COUNTIF(D1014, "*FQDW*")</f>
        <v>0</v>
      </c>
      <c r="G1014" s="22">
        <f>+COUNTIFS(E1014,"&gt;1",F1014,"&gt;0")</f>
        <v>0</v>
      </c>
      <c r="H1014" s="26">
        <v>53</v>
      </c>
      <c r="I1014" s="26">
        <v>1</v>
      </c>
      <c r="J1014" s="39">
        <v>1</v>
      </c>
      <c r="K1014" s="23">
        <v>45671</v>
      </c>
      <c r="L1014" s="21" t="s">
        <v>298</v>
      </c>
      <c r="M1014" s="24" t="s">
        <v>299</v>
      </c>
      <c r="N1014" s="21" t="s">
        <v>23</v>
      </c>
    </row>
    <row r="1015" spans="1:14" ht="16.5" x14ac:dyDescent="0.3">
      <c r="A1015" s="26" t="s">
        <v>39</v>
      </c>
      <c r="B1015" s="20" t="s">
        <v>40</v>
      </c>
      <c r="C1015" s="21" t="s">
        <v>297</v>
      </c>
      <c r="D1015" s="21" t="s">
        <v>90</v>
      </c>
      <c r="E1015" s="22" t="e">
        <f xml:space="preserve"> COUNTIF(#REF!,#REF!)</f>
        <v>#REF!</v>
      </c>
      <c r="F1015" s="22">
        <f>COUNTIF(D1015, "*FQDW*")</f>
        <v>0</v>
      </c>
      <c r="G1015" s="22">
        <f>+COUNTIFS(E1015,"&gt;1",F1015,"&gt;0")</f>
        <v>0</v>
      </c>
      <c r="H1015" s="26">
        <v>53</v>
      </c>
      <c r="I1015" s="26">
        <v>1</v>
      </c>
      <c r="J1015" s="39">
        <v>1</v>
      </c>
      <c r="K1015" s="23">
        <v>45671</v>
      </c>
      <c r="L1015" s="21" t="s">
        <v>298</v>
      </c>
      <c r="M1015" s="24" t="s">
        <v>299</v>
      </c>
      <c r="N1015" s="21" t="s">
        <v>23</v>
      </c>
    </row>
    <row r="1016" spans="1:14" ht="16.5" x14ac:dyDescent="0.3">
      <c r="A1016" s="26" t="s">
        <v>39</v>
      </c>
      <c r="B1016" s="20" t="s">
        <v>40</v>
      </c>
      <c r="C1016" s="21" t="s">
        <v>297</v>
      </c>
      <c r="D1016" s="21" t="s">
        <v>90</v>
      </c>
      <c r="E1016" s="22" t="e">
        <f xml:space="preserve"> COUNTIF(#REF!,#REF!)</f>
        <v>#REF!</v>
      </c>
      <c r="F1016" s="22">
        <f>COUNTIF(D1016, "*FQDW*")</f>
        <v>0</v>
      </c>
      <c r="G1016" s="22">
        <f>+COUNTIFS(E1016,"&gt;1",F1016,"&gt;0")</f>
        <v>0</v>
      </c>
      <c r="H1016" s="26">
        <v>53</v>
      </c>
      <c r="I1016" s="26">
        <v>1</v>
      </c>
      <c r="J1016" s="39">
        <v>1</v>
      </c>
      <c r="K1016" s="23">
        <v>45671</v>
      </c>
      <c r="L1016" s="21" t="s">
        <v>298</v>
      </c>
      <c r="M1016" s="24" t="s">
        <v>299</v>
      </c>
      <c r="N1016" s="21" t="s">
        <v>23</v>
      </c>
    </row>
    <row r="1017" spans="1:14" ht="16.5" x14ac:dyDescent="0.3">
      <c r="A1017" s="26" t="s">
        <v>39</v>
      </c>
      <c r="B1017" s="20" t="s">
        <v>40</v>
      </c>
      <c r="C1017" s="21" t="s">
        <v>297</v>
      </c>
      <c r="D1017" s="21" t="s">
        <v>90</v>
      </c>
      <c r="E1017" s="22" t="e">
        <f xml:space="preserve"> COUNTIF(#REF!,#REF!)</f>
        <v>#REF!</v>
      </c>
      <c r="F1017" s="22">
        <f>COUNTIF(D1017, "*FQDW*")</f>
        <v>0</v>
      </c>
      <c r="G1017" s="22">
        <f>+COUNTIFS(E1017,"&gt;1",F1017,"&gt;0")</f>
        <v>0</v>
      </c>
      <c r="H1017" s="26">
        <v>53</v>
      </c>
      <c r="I1017" s="26">
        <v>1</v>
      </c>
      <c r="J1017" s="39">
        <v>1</v>
      </c>
      <c r="K1017" s="23">
        <v>45671</v>
      </c>
      <c r="L1017" s="21" t="s">
        <v>298</v>
      </c>
      <c r="M1017" s="24" t="s">
        <v>299</v>
      </c>
      <c r="N1017" s="21" t="s">
        <v>23</v>
      </c>
    </row>
    <row r="1018" spans="1:14" ht="16.5" x14ac:dyDescent="0.3">
      <c r="A1018" s="26" t="s">
        <v>39</v>
      </c>
      <c r="B1018" s="20" t="s">
        <v>40</v>
      </c>
      <c r="C1018" s="21" t="s">
        <v>297</v>
      </c>
      <c r="D1018" s="21" t="s">
        <v>90</v>
      </c>
      <c r="E1018" s="22" t="e">
        <f xml:space="preserve"> COUNTIF(#REF!,#REF!)</f>
        <v>#REF!</v>
      </c>
      <c r="F1018" s="22">
        <f>COUNTIF(D1018, "*FQDW*")</f>
        <v>0</v>
      </c>
      <c r="G1018" s="22">
        <f>+COUNTIFS(E1018,"&gt;1",F1018,"&gt;0")</f>
        <v>0</v>
      </c>
      <c r="H1018" s="26">
        <v>53</v>
      </c>
      <c r="I1018" s="26">
        <v>1</v>
      </c>
      <c r="J1018" s="39">
        <v>1</v>
      </c>
      <c r="K1018" s="23">
        <v>45671</v>
      </c>
      <c r="L1018" s="21" t="s">
        <v>298</v>
      </c>
      <c r="M1018" s="24" t="s">
        <v>299</v>
      </c>
      <c r="N1018" s="21" t="s">
        <v>23</v>
      </c>
    </row>
    <row r="1019" spans="1:14" ht="16.5" x14ac:dyDescent="0.3">
      <c r="A1019" s="26" t="s">
        <v>39</v>
      </c>
      <c r="B1019" s="20" t="s">
        <v>40</v>
      </c>
      <c r="C1019" s="21" t="s">
        <v>297</v>
      </c>
      <c r="D1019" s="21" t="s">
        <v>90</v>
      </c>
      <c r="E1019" s="22" t="e">
        <f xml:space="preserve"> COUNTIF(#REF!,#REF!)</f>
        <v>#REF!</v>
      </c>
      <c r="F1019" s="22">
        <f>COUNTIF(D1019, "*FQDW*")</f>
        <v>0</v>
      </c>
      <c r="G1019" s="22">
        <f>+COUNTIFS(E1019,"&gt;1",F1019,"&gt;0")</f>
        <v>0</v>
      </c>
      <c r="H1019" s="26">
        <v>53</v>
      </c>
      <c r="I1019" s="26">
        <v>1</v>
      </c>
      <c r="J1019" s="39">
        <v>1</v>
      </c>
      <c r="K1019" s="23">
        <v>45671</v>
      </c>
      <c r="L1019" s="21" t="s">
        <v>298</v>
      </c>
      <c r="M1019" s="24" t="s">
        <v>299</v>
      </c>
      <c r="N1019" s="21" t="s">
        <v>23</v>
      </c>
    </row>
    <row r="1020" spans="1:14" ht="16.5" x14ac:dyDescent="0.3">
      <c r="A1020" s="26" t="s">
        <v>39</v>
      </c>
      <c r="B1020" s="20" t="s">
        <v>40</v>
      </c>
      <c r="C1020" s="21" t="s">
        <v>297</v>
      </c>
      <c r="D1020" s="21" t="s">
        <v>90</v>
      </c>
      <c r="E1020" s="22" t="e">
        <f xml:space="preserve"> COUNTIF(#REF!,#REF!)</f>
        <v>#REF!</v>
      </c>
      <c r="F1020" s="22">
        <f>COUNTIF(D1020, "*FQDW*")</f>
        <v>0</v>
      </c>
      <c r="G1020" s="22">
        <f>+COUNTIFS(E1020,"&gt;1",F1020,"&gt;0")</f>
        <v>0</v>
      </c>
      <c r="H1020" s="26">
        <v>53</v>
      </c>
      <c r="I1020" s="26">
        <v>1</v>
      </c>
      <c r="J1020" s="39">
        <v>1</v>
      </c>
      <c r="K1020" s="23">
        <v>45671</v>
      </c>
      <c r="L1020" s="21" t="s">
        <v>298</v>
      </c>
      <c r="M1020" s="24" t="s">
        <v>299</v>
      </c>
      <c r="N1020" s="21" t="s">
        <v>23</v>
      </c>
    </row>
    <row r="1021" spans="1:14" ht="16.5" x14ac:dyDescent="0.3">
      <c r="A1021" s="26" t="s">
        <v>39</v>
      </c>
      <c r="B1021" s="20" t="s">
        <v>40</v>
      </c>
      <c r="C1021" s="21" t="s">
        <v>297</v>
      </c>
      <c r="D1021" s="21" t="s">
        <v>90</v>
      </c>
      <c r="E1021" s="22" t="e">
        <f xml:space="preserve"> COUNTIF(#REF!,#REF!)</f>
        <v>#REF!</v>
      </c>
      <c r="F1021" s="22">
        <f>COUNTIF(D1021, "*FQDW*")</f>
        <v>0</v>
      </c>
      <c r="G1021" s="22">
        <f>+COUNTIFS(E1021,"&gt;1",F1021,"&gt;0")</f>
        <v>0</v>
      </c>
      <c r="H1021" s="26">
        <v>53</v>
      </c>
      <c r="I1021" s="26">
        <v>1</v>
      </c>
      <c r="J1021" s="39">
        <v>1</v>
      </c>
      <c r="K1021" s="23">
        <v>45671</v>
      </c>
      <c r="L1021" s="21" t="s">
        <v>298</v>
      </c>
      <c r="M1021" s="24" t="s">
        <v>299</v>
      </c>
      <c r="N1021" s="21" t="s">
        <v>23</v>
      </c>
    </row>
    <row r="1022" spans="1:14" ht="16.5" x14ac:dyDescent="0.3">
      <c r="A1022" s="26" t="s">
        <v>39</v>
      </c>
      <c r="B1022" s="20" t="s">
        <v>40</v>
      </c>
      <c r="C1022" s="21" t="s">
        <v>297</v>
      </c>
      <c r="D1022" s="21" t="s">
        <v>90</v>
      </c>
      <c r="E1022" s="22" t="e">
        <f xml:space="preserve"> COUNTIF(#REF!,#REF!)</f>
        <v>#REF!</v>
      </c>
      <c r="F1022" s="22">
        <f>COUNTIF(D1022, "*FQDW*")</f>
        <v>0</v>
      </c>
      <c r="G1022" s="22">
        <f>+COUNTIFS(E1022,"&gt;1",F1022,"&gt;0")</f>
        <v>0</v>
      </c>
      <c r="H1022" s="26">
        <v>53</v>
      </c>
      <c r="I1022" s="26">
        <v>1</v>
      </c>
      <c r="J1022" s="39">
        <v>1</v>
      </c>
      <c r="K1022" s="23">
        <v>45671</v>
      </c>
      <c r="L1022" s="21" t="s">
        <v>298</v>
      </c>
      <c r="M1022" s="24" t="s">
        <v>299</v>
      </c>
      <c r="N1022" s="21" t="s">
        <v>23</v>
      </c>
    </row>
    <row r="1023" spans="1:14" ht="16.5" x14ac:dyDescent="0.3">
      <c r="A1023" s="26" t="s">
        <v>39</v>
      </c>
      <c r="B1023" s="20" t="s">
        <v>40</v>
      </c>
      <c r="C1023" s="21" t="s">
        <v>651</v>
      </c>
      <c r="D1023" s="21" t="s">
        <v>79</v>
      </c>
      <c r="E1023" s="22" t="e">
        <f xml:space="preserve"> COUNTIF(#REF!,#REF!)</f>
        <v>#REF!</v>
      </c>
      <c r="F1023" s="22">
        <f>COUNTIF(D1023, "*FQDW*")</f>
        <v>0</v>
      </c>
      <c r="G1023" s="22">
        <f>+COUNTIFS(E1023,"&gt;1",F1023,"&gt;0")</f>
        <v>0</v>
      </c>
      <c r="H1023" s="26">
        <v>53</v>
      </c>
      <c r="I1023" s="26">
        <v>1</v>
      </c>
      <c r="J1023" s="39">
        <v>1</v>
      </c>
      <c r="K1023" s="23">
        <v>45671</v>
      </c>
      <c r="L1023" s="21" t="s">
        <v>343</v>
      </c>
      <c r="M1023" s="24" t="s">
        <v>652</v>
      </c>
      <c r="N1023" s="21" t="s">
        <v>44</v>
      </c>
    </row>
    <row r="1024" spans="1:14" ht="16.5" x14ac:dyDescent="0.3">
      <c r="A1024" s="26" t="s">
        <v>39</v>
      </c>
      <c r="B1024" s="20" t="s">
        <v>40</v>
      </c>
      <c r="C1024" s="21" t="s">
        <v>653</v>
      </c>
      <c r="D1024" s="21" t="s">
        <v>79</v>
      </c>
      <c r="E1024" s="22" t="e">
        <f xml:space="preserve"> COUNTIF(#REF!,#REF!)</f>
        <v>#REF!</v>
      </c>
      <c r="F1024" s="22">
        <f>COUNTIF(D1024, "*FQDW*")</f>
        <v>0</v>
      </c>
      <c r="G1024" s="22">
        <f>+COUNTIFS(E1024,"&gt;1",F1024,"&gt;0")</f>
        <v>0</v>
      </c>
      <c r="H1024" s="26">
        <v>53</v>
      </c>
      <c r="I1024" s="26">
        <v>1</v>
      </c>
      <c r="J1024" s="39">
        <v>1</v>
      </c>
      <c r="K1024" s="23">
        <v>45671</v>
      </c>
      <c r="L1024" s="21" t="s">
        <v>654</v>
      </c>
      <c r="M1024" s="24" t="s">
        <v>655</v>
      </c>
      <c r="N1024" s="21" t="s">
        <v>44</v>
      </c>
    </row>
    <row r="1025" spans="1:14" ht="16.5" x14ac:dyDescent="0.3">
      <c r="A1025" s="26" t="s">
        <v>39</v>
      </c>
      <c r="B1025" s="20" t="s">
        <v>40</v>
      </c>
      <c r="C1025" s="21" t="s">
        <v>304</v>
      </c>
      <c r="D1025" s="21" t="s">
        <v>90</v>
      </c>
      <c r="E1025" s="22" t="e">
        <f xml:space="preserve"> COUNTIF(#REF!,#REF!)</f>
        <v>#REF!</v>
      </c>
      <c r="F1025" s="22">
        <f>COUNTIF(D1025, "*FQDW*")</f>
        <v>0</v>
      </c>
      <c r="G1025" s="22">
        <f>+COUNTIFS(E1025,"&gt;1",F1025,"&gt;0")</f>
        <v>0</v>
      </c>
      <c r="H1025" s="26">
        <v>53</v>
      </c>
      <c r="I1025" s="26">
        <v>1</v>
      </c>
      <c r="J1025" s="39">
        <v>1</v>
      </c>
      <c r="K1025" s="23">
        <v>45671</v>
      </c>
      <c r="L1025" s="21" t="s">
        <v>305</v>
      </c>
      <c r="M1025" s="24" t="s">
        <v>306</v>
      </c>
      <c r="N1025" s="21" t="s">
        <v>44</v>
      </c>
    </row>
    <row r="1026" spans="1:14" ht="16.5" x14ac:dyDescent="0.3">
      <c r="A1026" s="26" t="s">
        <v>39</v>
      </c>
      <c r="B1026" s="20" t="s">
        <v>40</v>
      </c>
      <c r="C1026" s="21" t="s">
        <v>304</v>
      </c>
      <c r="D1026" s="21" t="s">
        <v>90</v>
      </c>
      <c r="E1026" s="22" t="e">
        <f xml:space="preserve"> COUNTIF(#REF!,#REF!)</f>
        <v>#REF!</v>
      </c>
      <c r="F1026" s="22">
        <f>COUNTIF(D1026, "*FQDW*")</f>
        <v>0</v>
      </c>
      <c r="G1026" s="22">
        <f>+COUNTIFS(E1026,"&gt;1",F1026,"&gt;0")</f>
        <v>0</v>
      </c>
      <c r="H1026" s="26">
        <v>53</v>
      </c>
      <c r="I1026" s="26">
        <v>1</v>
      </c>
      <c r="J1026" s="39">
        <v>1</v>
      </c>
      <c r="K1026" s="23">
        <v>45671</v>
      </c>
      <c r="L1026" s="21" t="s">
        <v>305</v>
      </c>
      <c r="M1026" s="24" t="s">
        <v>306</v>
      </c>
      <c r="N1026" s="21" t="s">
        <v>44</v>
      </c>
    </row>
    <row r="1027" spans="1:14" ht="16.5" x14ac:dyDescent="0.3">
      <c r="A1027" s="26" t="s">
        <v>39</v>
      </c>
      <c r="B1027" s="20" t="s">
        <v>40</v>
      </c>
      <c r="C1027" s="21" t="s">
        <v>304</v>
      </c>
      <c r="D1027" s="21" t="s">
        <v>90</v>
      </c>
      <c r="E1027" s="22" t="e">
        <f xml:space="preserve"> COUNTIF(#REF!,#REF!)</f>
        <v>#REF!</v>
      </c>
      <c r="F1027" s="22">
        <f>COUNTIF(D1027, "*FQDW*")</f>
        <v>0</v>
      </c>
      <c r="G1027" s="22">
        <f>+COUNTIFS(E1027,"&gt;1",F1027,"&gt;0")</f>
        <v>0</v>
      </c>
      <c r="H1027" s="26">
        <v>53</v>
      </c>
      <c r="I1027" s="26">
        <v>1</v>
      </c>
      <c r="J1027" s="39">
        <v>1</v>
      </c>
      <c r="K1027" s="23">
        <v>45671</v>
      </c>
      <c r="L1027" s="21" t="s">
        <v>305</v>
      </c>
      <c r="M1027" s="24" t="s">
        <v>306</v>
      </c>
      <c r="N1027" s="21" t="s">
        <v>44</v>
      </c>
    </row>
    <row r="1028" spans="1:14" ht="16.5" x14ac:dyDescent="0.3">
      <c r="A1028" s="26" t="s">
        <v>39</v>
      </c>
      <c r="B1028" s="20" t="s">
        <v>40</v>
      </c>
      <c r="C1028" s="21" t="s">
        <v>1215</v>
      </c>
      <c r="D1028" s="21" t="s">
        <v>208</v>
      </c>
      <c r="E1028" s="22" t="e">
        <f xml:space="preserve"> COUNTIF(#REF!,#REF!)</f>
        <v>#REF!</v>
      </c>
      <c r="F1028" s="22">
        <f>COUNTIF(D1028, "*FQDW*")</f>
        <v>1</v>
      </c>
      <c r="G1028" s="22">
        <f>+COUNTIFS(E1028,"&gt;1",F1028,"&gt;0")</f>
        <v>0</v>
      </c>
      <c r="H1028" s="26">
        <v>58</v>
      </c>
      <c r="I1028" s="26">
        <v>1</v>
      </c>
      <c r="J1028" s="39">
        <v>1</v>
      </c>
      <c r="K1028" s="23">
        <v>45671</v>
      </c>
      <c r="L1028" s="21" t="s">
        <v>1216</v>
      </c>
      <c r="M1028" s="27" t="s">
        <v>322</v>
      </c>
      <c r="N1028" s="21" t="s">
        <v>44</v>
      </c>
    </row>
    <row r="1029" spans="1:14" ht="16.5" x14ac:dyDescent="0.3">
      <c r="A1029" s="26" t="s">
        <v>39</v>
      </c>
      <c r="B1029" s="20" t="s">
        <v>40</v>
      </c>
      <c r="C1029" s="21" t="s">
        <v>41</v>
      </c>
      <c r="D1029" s="21" t="s">
        <v>38</v>
      </c>
      <c r="E1029" s="22" t="e">
        <f xml:space="preserve"> COUNTIF(#REF!,#REF!)</f>
        <v>#REF!</v>
      </c>
      <c r="F1029" s="22">
        <f>COUNTIF(D1029, "*FQDW*")</f>
        <v>0</v>
      </c>
      <c r="G1029" s="22">
        <f>+COUNTIFS(E1029,"&gt;1",F1029,"&gt;0")</f>
        <v>0</v>
      </c>
      <c r="H1029" s="26">
        <v>51</v>
      </c>
      <c r="I1029" s="26">
        <v>1</v>
      </c>
      <c r="J1029" s="39">
        <v>1</v>
      </c>
      <c r="K1029" s="23">
        <v>45671</v>
      </c>
      <c r="L1029" s="21" t="s">
        <v>42</v>
      </c>
      <c r="M1029" s="24" t="s">
        <v>43</v>
      </c>
      <c r="N1029" s="21" t="s">
        <v>44</v>
      </c>
    </row>
    <row r="1030" spans="1:14" ht="16.5" x14ac:dyDescent="0.3">
      <c r="A1030" s="26" t="s">
        <v>39</v>
      </c>
      <c r="B1030" s="20" t="s">
        <v>40</v>
      </c>
      <c r="C1030" s="21" t="s">
        <v>46</v>
      </c>
      <c r="D1030" s="21" t="s">
        <v>38</v>
      </c>
      <c r="E1030" s="22" t="e">
        <f xml:space="preserve"> COUNTIF(#REF!,#REF!)</f>
        <v>#REF!</v>
      </c>
      <c r="F1030" s="22">
        <f>COUNTIF(D1030, "*FQDW*")</f>
        <v>0</v>
      </c>
      <c r="G1030" s="22">
        <f>+COUNTIFS(E1030,"&gt;1",F1030,"&gt;0")</f>
        <v>0</v>
      </c>
      <c r="H1030" s="26">
        <v>50</v>
      </c>
      <c r="I1030" s="26">
        <v>1</v>
      </c>
      <c r="J1030" s="39">
        <v>1</v>
      </c>
      <c r="K1030" s="23">
        <v>45671</v>
      </c>
      <c r="L1030" s="21" t="s">
        <v>47</v>
      </c>
      <c r="M1030" s="24" t="s">
        <v>48</v>
      </c>
      <c r="N1030" s="21" t="s">
        <v>44</v>
      </c>
    </row>
    <row r="1031" spans="1:14" ht="16.5" x14ac:dyDescent="0.3">
      <c r="A1031" s="26" t="s">
        <v>39</v>
      </c>
      <c r="B1031" s="20" t="s">
        <v>40</v>
      </c>
      <c r="C1031" s="21" t="s">
        <v>50</v>
      </c>
      <c r="D1031" s="21" t="s">
        <v>38</v>
      </c>
      <c r="E1031" s="22" t="e">
        <f xml:space="preserve"> COUNTIF(#REF!,#REF!)</f>
        <v>#REF!</v>
      </c>
      <c r="F1031" s="22">
        <f>COUNTIF(D1031, "*FQDW*")</f>
        <v>0</v>
      </c>
      <c r="G1031" s="22">
        <f>+COUNTIFS(E1031,"&gt;1",F1031,"&gt;0")</f>
        <v>0</v>
      </c>
      <c r="H1031" s="26">
        <v>50</v>
      </c>
      <c r="I1031" s="26">
        <v>1</v>
      </c>
      <c r="J1031" s="39">
        <v>1</v>
      </c>
      <c r="K1031" s="23">
        <v>45671</v>
      </c>
      <c r="L1031" s="21" t="s">
        <v>42</v>
      </c>
      <c r="M1031" s="24" t="s">
        <v>51</v>
      </c>
      <c r="N1031" s="21" t="s">
        <v>44</v>
      </c>
    </row>
    <row r="1032" spans="1:14" ht="16.5" x14ac:dyDescent="0.3">
      <c r="A1032" s="26" t="s">
        <v>39</v>
      </c>
      <c r="B1032" s="20" t="s">
        <v>40</v>
      </c>
      <c r="C1032" s="21" t="s">
        <v>53</v>
      </c>
      <c r="D1032" s="21" t="s">
        <v>38</v>
      </c>
      <c r="E1032" s="22" t="e">
        <f xml:space="preserve"> COUNTIF(#REF!,#REF!)</f>
        <v>#REF!</v>
      </c>
      <c r="F1032" s="22">
        <f>COUNTIF(D1032, "*FQDW*")</f>
        <v>0</v>
      </c>
      <c r="G1032" s="22">
        <f>+COUNTIFS(E1032,"&gt;1",F1032,"&gt;0")</f>
        <v>0</v>
      </c>
      <c r="H1032" s="26">
        <v>50</v>
      </c>
      <c r="I1032" s="26">
        <v>1</v>
      </c>
      <c r="J1032" s="39">
        <v>1</v>
      </c>
      <c r="K1032" s="23">
        <v>45671</v>
      </c>
      <c r="L1032" s="21" t="s">
        <v>42</v>
      </c>
      <c r="M1032" s="24" t="s">
        <v>51</v>
      </c>
      <c r="N1032" s="21" t="s">
        <v>44</v>
      </c>
    </row>
    <row r="1033" spans="1:14" ht="16.5" x14ac:dyDescent="0.3">
      <c r="A1033" s="26" t="s">
        <v>39</v>
      </c>
      <c r="B1033" s="20" t="s">
        <v>40</v>
      </c>
      <c r="C1033" s="21" t="s">
        <v>55</v>
      </c>
      <c r="D1033" s="21" t="s">
        <v>38</v>
      </c>
      <c r="E1033" s="22" t="e">
        <f xml:space="preserve"> COUNTIF(#REF!,#REF!)</f>
        <v>#REF!</v>
      </c>
      <c r="F1033" s="22">
        <f>COUNTIF(D1033, "*FQDW*")</f>
        <v>0</v>
      </c>
      <c r="G1033" s="22">
        <f>+COUNTIFS(E1033,"&gt;1",F1033,"&gt;0")</f>
        <v>0</v>
      </c>
      <c r="H1033" s="26">
        <v>51</v>
      </c>
      <c r="I1033" s="26">
        <v>1</v>
      </c>
      <c r="J1033" s="39">
        <v>1</v>
      </c>
      <c r="K1033" s="23">
        <v>45671</v>
      </c>
      <c r="L1033" s="21" t="s">
        <v>42</v>
      </c>
      <c r="M1033" s="24" t="s">
        <v>56</v>
      </c>
      <c r="N1033" s="21" t="s">
        <v>44</v>
      </c>
    </row>
    <row r="1034" spans="1:14" ht="16.5" x14ac:dyDescent="0.3">
      <c r="A1034" s="26" t="s">
        <v>39</v>
      </c>
      <c r="B1034" s="20" t="s">
        <v>40</v>
      </c>
      <c r="C1034" s="21" t="s">
        <v>319</v>
      </c>
      <c r="D1034" s="21" t="s">
        <v>28</v>
      </c>
      <c r="E1034" s="22" t="e">
        <f xml:space="preserve"> COUNTIF(#REF!,#REF!)</f>
        <v>#REF!</v>
      </c>
      <c r="F1034" s="22">
        <f>COUNTIF(D1034, "*FQDW*")</f>
        <v>0</v>
      </c>
      <c r="G1034" s="22">
        <f>+COUNTIFS(E1034,"&gt;1",F1034,"&gt;0")</f>
        <v>0</v>
      </c>
      <c r="H1034" s="26" t="s">
        <v>320</v>
      </c>
      <c r="I1034" s="26">
        <v>22</v>
      </c>
      <c r="J1034" s="39">
        <v>22</v>
      </c>
      <c r="K1034" s="23">
        <v>45671</v>
      </c>
      <c r="L1034" s="21" t="s">
        <v>321</v>
      </c>
      <c r="M1034" s="27" t="s">
        <v>322</v>
      </c>
      <c r="N1034" s="21" t="s">
        <v>64</v>
      </c>
    </row>
    <row r="1035" spans="1:14" ht="16.5" x14ac:dyDescent="0.3">
      <c r="A1035" s="26" t="s">
        <v>39</v>
      </c>
      <c r="B1035" s="20" t="s">
        <v>40</v>
      </c>
      <c r="C1035" s="21" t="s">
        <v>323</v>
      </c>
      <c r="D1035" s="21" t="s">
        <v>78</v>
      </c>
      <c r="E1035" s="22" t="e">
        <f xml:space="preserve"> COUNTIF(#REF!,#REF!)</f>
        <v>#REF!</v>
      </c>
      <c r="F1035" s="22">
        <f>COUNTIF(D1035, "*FQDW*")</f>
        <v>0</v>
      </c>
      <c r="G1035" s="22">
        <f>+COUNTIFS(E1035,"&gt;1",F1035,"&gt;0")</f>
        <v>0</v>
      </c>
      <c r="H1035" s="26">
        <v>52</v>
      </c>
      <c r="I1035" s="26">
        <v>3</v>
      </c>
      <c r="J1035" s="39">
        <v>3</v>
      </c>
      <c r="K1035" s="23">
        <v>45671</v>
      </c>
      <c r="L1035" s="21" t="s">
        <v>324</v>
      </c>
      <c r="M1035" s="24" t="s">
        <v>325</v>
      </c>
      <c r="N1035" s="21" t="s">
        <v>23</v>
      </c>
    </row>
    <row r="1036" spans="1:14" ht="16.5" x14ac:dyDescent="0.3">
      <c r="A1036" s="26" t="s">
        <v>39</v>
      </c>
      <c r="B1036" s="20" t="s">
        <v>40</v>
      </c>
      <c r="C1036" s="21" t="s">
        <v>656</v>
      </c>
      <c r="D1036" s="21" t="s">
        <v>79</v>
      </c>
      <c r="E1036" s="22" t="e">
        <f xml:space="preserve"> COUNTIF(#REF!,#REF!)</f>
        <v>#REF!</v>
      </c>
      <c r="F1036" s="22">
        <f>COUNTIF(D1036, "*FQDW*")</f>
        <v>0</v>
      </c>
      <c r="G1036" s="22">
        <f>+COUNTIFS(E1036,"&gt;1",F1036,"&gt;0")</f>
        <v>0</v>
      </c>
      <c r="H1036" s="26">
        <v>52</v>
      </c>
      <c r="I1036" s="26">
        <v>1</v>
      </c>
      <c r="J1036" s="39">
        <v>1</v>
      </c>
      <c r="K1036" s="23">
        <v>45671</v>
      </c>
      <c r="L1036" s="21" t="s">
        <v>343</v>
      </c>
      <c r="M1036" s="24" t="s">
        <v>657</v>
      </c>
      <c r="N1036" s="21" t="s">
        <v>44</v>
      </c>
    </row>
    <row r="1037" spans="1:14" ht="16.5" x14ac:dyDescent="0.3">
      <c r="A1037" s="26" t="s">
        <v>39</v>
      </c>
      <c r="B1037" s="20" t="s">
        <v>40</v>
      </c>
      <c r="C1037" s="21" t="s">
        <v>658</v>
      </c>
      <c r="D1037" s="21" t="s">
        <v>79</v>
      </c>
      <c r="E1037" s="22" t="e">
        <f xml:space="preserve"> COUNTIF(#REF!,#REF!)</f>
        <v>#REF!</v>
      </c>
      <c r="F1037" s="22">
        <f>COUNTIF(D1037, "*FQDW*")</f>
        <v>0</v>
      </c>
      <c r="G1037" s="22">
        <f>+COUNTIFS(E1037,"&gt;1",F1037,"&gt;0")</f>
        <v>0</v>
      </c>
      <c r="H1037" s="26">
        <v>52</v>
      </c>
      <c r="I1037" s="26">
        <v>1</v>
      </c>
      <c r="J1037" s="39">
        <v>1</v>
      </c>
      <c r="K1037" s="23">
        <v>45671</v>
      </c>
      <c r="L1037" s="21" t="s">
        <v>343</v>
      </c>
      <c r="M1037" s="46" t="s">
        <v>659</v>
      </c>
      <c r="N1037" s="21" t="s">
        <v>44</v>
      </c>
    </row>
    <row r="1038" spans="1:14" ht="16.5" x14ac:dyDescent="0.3">
      <c r="A1038" s="26" t="s">
        <v>39</v>
      </c>
      <c r="B1038" s="20" t="s">
        <v>40</v>
      </c>
      <c r="C1038" s="21" t="s">
        <v>660</v>
      </c>
      <c r="D1038" s="21" t="s">
        <v>79</v>
      </c>
      <c r="E1038" s="22" t="e">
        <f xml:space="preserve"> COUNTIF(#REF!,#REF!)</f>
        <v>#REF!</v>
      </c>
      <c r="F1038" s="22">
        <f>COUNTIF(D1038, "*FQDW*")</f>
        <v>0</v>
      </c>
      <c r="G1038" s="22">
        <f>+COUNTIFS(E1038,"&gt;1",F1038,"&gt;0")</f>
        <v>0</v>
      </c>
      <c r="H1038" s="26">
        <v>53</v>
      </c>
      <c r="I1038" s="26">
        <v>1</v>
      </c>
      <c r="J1038" s="39">
        <v>1</v>
      </c>
      <c r="K1038" s="23">
        <v>45671</v>
      </c>
      <c r="L1038" s="21" t="s">
        <v>343</v>
      </c>
      <c r="M1038" s="24" t="s">
        <v>661</v>
      </c>
      <c r="N1038" s="21" t="s">
        <v>44</v>
      </c>
    </row>
    <row r="1039" spans="1:14" ht="16.5" x14ac:dyDescent="0.3">
      <c r="A1039" s="26" t="s">
        <v>39</v>
      </c>
      <c r="B1039" s="20" t="s">
        <v>40</v>
      </c>
      <c r="C1039" s="21" t="s">
        <v>59</v>
      </c>
      <c r="D1039" s="21" t="s">
        <v>38</v>
      </c>
      <c r="E1039" s="22" t="e">
        <f xml:space="preserve"> COUNTIF(#REF!,#REF!)</f>
        <v>#REF!</v>
      </c>
      <c r="F1039" s="22">
        <f>COUNTIF(D1039, "*FQDW*")</f>
        <v>0</v>
      </c>
      <c r="G1039" s="22">
        <f>+COUNTIFS(E1039,"&gt;1",F1039,"&gt;0")</f>
        <v>0</v>
      </c>
      <c r="H1039" s="26">
        <v>53</v>
      </c>
      <c r="I1039" s="26">
        <v>1</v>
      </c>
      <c r="J1039" s="39">
        <v>1</v>
      </c>
      <c r="K1039" s="23">
        <v>45671</v>
      </c>
      <c r="L1039" s="21" t="s">
        <v>42</v>
      </c>
      <c r="M1039" s="24" t="s">
        <v>60</v>
      </c>
      <c r="N1039" s="21" t="s">
        <v>44</v>
      </c>
    </row>
    <row r="1040" spans="1:14" ht="16.5" x14ac:dyDescent="0.3">
      <c r="A1040" s="26" t="s">
        <v>39</v>
      </c>
      <c r="B1040" s="20" t="s">
        <v>40</v>
      </c>
      <c r="C1040" s="21" t="s">
        <v>484</v>
      </c>
      <c r="D1040" s="21" t="s">
        <v>52</v>
      </c>
      <c r="E1040" s="22" t="e">
        <f xml:space="preserve"> COUNTIF(#REF!,#REF!)</f>
        <v>#REF!</v>
      </c>
      <c r="F1040" s="22">
        <f>COUNTIF(D1040, "*FQDW*")</f>
        <v>0</v>
      </c>
      <c r="G1040" s="22">
        <f>+COUNTIFS(E1040,"&gt;1",F1040,"&gt;0")</f>
        <v>0</v>
      </c>
      <c r="H1040" s="26">
        <v>53</v>
      </c>
      <c r="I1040" s="26">
        <v>1</v>
      </c>
      <c r="J1040" s="39">
        <v>1</v>
      </c>
      <c r="K1040" s="23">
        <v>45671</v>
      </c>
      <c r="L1040" s="21" t="s">
        <v>36</v>
      </c>
      <c r="M1040" s="24" t="s">
        <v>485</v>
      </c>
      <c r="N1040" s="21" t="s">
        <v>64</v>
      </c>
    </row>
    <row r="1041" spans="1:14" ht="16.5" x14ac:dyDescent="0.3">
      <c r="A1041" s="26" t="s">
        <v>39</v>
      </c>
      <c r="B1041" s="20" t="s">
        <v>40</v>
      </c>
      <c r="C1041" s="21" t="s">
        <v>336</v>
      </c>
      <c r="D1041" s="21" t="s">
        <v>100</v>
      </c>
      <c r="E1041" s="22" t="e">
        <f xml:space="preserve"> COUNTIF(#REF!,#REF!)</f>
        <v>#REF!</v>
      </c>
      <c r="F1041" s="22">
        <f>COUNTIF(D1041, "*FQDW*")</f>
        <v>0</v>
      </c>
      <c r="G1041" s="22">
        <f>+COUNTIFS(E1041,"&gt;1",F1041,"&gt;0")</f>
        <v>0</v>
      </c>
      <c r="H1041" s="26">
        <v>58</v>
      </c>
      <c r="I1041" s="26">
        <v>1</v>
      </c>
      <c r="J1041" s="39">
        <v>1</v>
      </c>
      <c r="K1041" s="23">
        <v>45671</v>
      </c>
      <c r="L1041" s="21" t="s">
        <v>337</v>
      </c>
      <c r="M1041" s="24" t="s">
        <v>338</v>
      </c>
      <c r="N1041" s="21" t="s">
        <v>214</v>
      </c>
    </row>
    <row r="1042" spans="1:14" ht="16.5" x14ac:dyDescent="0.3">
      <c r="A1042" s="26" t="s">
        <v>39</v>
      </c>
      <c r="B1042" s="20" t="s">
        <v>40</v>
      </c>
      <c r="C1042" s="21" t="s">
        <v>336</v>
      </c>
      <c r="D1042" s="21" t="s">
        <v>100</v>
      </c>
      <c r="E1042" s="22" t="e">
        <f xml:space="preserve"> COUNTIF(#REF!,#REF!)</f>
        <v>#REF!</v>
      </c>
      <c r="F1042" s="22">
        <f>COUNTIF(D1042, "*FQDW*")</f>
        <v>0</v>
      </c>
      <c r="G1042" s="22">
        <f>+COUNTIFS(E1042,"&gt;1",F1042,"&gt;0")</f>
        <v>0</v>
      </c>
      <c r="H1042" s="26">
        <v>58</v>
      </c>
      <c r="I1042" s="26">
        <v>1</v>
      </c>
      <c r="J1042" s="39">
        <v>1</v>
      </c>
      <c r="K1042" s="23">
        <v>45671</v>
      </c>
      <c r="L1042" s="21" t="s">
        <v>337</v>
      </c>
      <c r="M1042" s="24" t="s">
        <v>338</v>
      </c>
      <c r="N1042" s="21" t="s">
        <v>214</v>
      </c>
    </row>
    <row r="1043" spans="1:14" ht="16.5" x14ac:dyDescent="0.3">
      <c r="A1043" s="26" t="s">
        <v>39</v>
      </c>
      <c r="B1043" s="20" t="s">
        <v>40</v>
      </c>
      <c r="C1043" s="21" t="s">
        <v>336</v>
      </c>
      <c r="D1043" s="21" t="s">
        <v>100</v>
      </c>
      <c r="E1043" s="22" t="e">
        <f xml:space="preserve"> COUNTIF(#REF!,#REF!)</f>
        <v>#REF!</v>
      </c>
      <c r="F1043" s="22">
        <f>COUNTIF(D1043, "*FQDW*")</f>
        <v>0</v>
      </c>
      <c r="G1043" s="22">
        <f>+COUNTIFS(E1043,"&gt;1",F1043,"&gt;0")</f>
        <v>0</v>
      </c>
      <c r="H1043" s="26">
        <v>58</v>
      </c>
      <c r="I1043" s="26">
        <v>1</v>
      </c>
      <c r="J1043" s="39">
        <v>1</v>
      </c>
      <c r="K1043" s="23">
        <v>45671</v>
      </c>
      <c r="L1043" s="21" t="s">
        <v>337</v>
      </c>
      <c r="M1043" s="24" t="s">
        <v>338</v>
      </c>
      <c r="N1043" s="21" t="s">
        <v>214</v>
      </c>
    </row>
    <row r="1044" spans="1:14" ht="16.5" x14ac:dyDescent="0.3">
      <c r="A1044" s="26" t="s">
        <v>39</v>
      </c>
      <c r="B1044" s="20" t="s">
        <v>40</v>
      </c>
      <c r="C1044" s="21" t="s">
        <v>336</v>
      </c>
      <c r="D1044" s="21" t="s">
        <v>100</v>
      </c>
      <c r="E1044" s="22" t="e">
        <f xml:space="preserve"> COUNTIF(#REF!,#REF!)</f>
        <v>#REF!</v>
      </c>
      <c r="F1044" s="22">
        <f>COUNTIF(D1044, "*FQDW*")</f>
        <v>0</v>
      </c>
      <c r="G1044" s="22">
        <f>+COUNTIFS(E1044,"&gt;1",F1044,"&gt;0")</f>
        <v>0</v>
      </c>
      <c r="H1044" s="26">
        <v>58</v>
      </c>
      <c r="I1044" s="26">
        <v>1</v>
      </c>
      <c r="J1044" s="39">
        <v>1</v>
      </c>
      <c r="K1044" s="23">
        <v>45671</v>
      </c>
      <c r="L1044" s="21" t="s">
        <v>337</v>
      </c>
      <c r="M1044" s="24" t="s">
        <v>338</v>
      </c>
      <c r="N1044" s="21" t="s">
        <v>214</v>
      </c>
    </row>
    <row r="1045" spans="1:14" ht="16.5" x14ac:dyDescent="0.3">
      <c r="A1045" s="26" t="s">
        <v>39</v>
      </c>
      <c r="B1045" s="20" t="s">
        <v>40</v>
      </c>
      <c r="C1045" s="21" t="s">
        <v>336</v>
      </c>
      <c r="D1045" s="21" t="s">
        <v>100</v>
      </c>
      <c r="E1045" s="22" t="e">
        <f xml:space="preserve"> COUNTIF(#REF!,#REF!)</f>
        <v>#REF!</v>
      </c>
      <c r="F1045" s="22">
        <f>COUNTIF(D1045, "*FQDW*")</f>
        <v>0</v>
      </c>
      <c r="G1045" s="22">
        <f>+COUNTIFS(E1045,"&gt;1",F1045,"&gt;0")</f>
        <v>0</v>
      </c>
      <c r="H1045" s="26">
        <v>58</v>
      </c>
      <c r="I1045" s="26">
        <v>1</v>
      </c>
      <c r="J1045" s="39">
        <v>1</v>
      </c>
      <c r="K1045" s="23">
        <v>45671</v>
      </c>
      <c r="L1045" s="21" t="s">
        <v>337</v>
      </c>
      <c r="M1045" s="24" t="s">
        <v>338</v>
      </c>
      <c r="N1045" s="21" t="s">
        <v>214</v>
      </c>
    </row>
    <row r="1046" spans="1:14" ht="16.5" x14ac:dyDescent="0.3">
      <c r="A1046" s="26" t="s">
        <v>39</v>
      </c>
      <c r="B1046" s="20" t="s">
        <v>40</v>
      </c>
      <c r="C1046" s="21" t="s">
        <v>339</v>
      </c>
      <c r="D1046" s="21" t="s">
        <v>100</v>
      </c>
      <c r="E1046" s="22" t="e">
        <f xml:space="preserve"> COUNTIF(#REF!,#REF!)</f>
        <v>#REF!</v>
      </c>
      <c r="F1046" s="22">
        <f>COUNTIF(D1046, "*FQDW*")</f>
        <v>0</v>
      </c>
      <c r="G1046" s="22">
        <f>+COUNTIFS(E1046,"&gt;1",F1046,"&gt;0")</f>
        <v>0</v>
      </c>
      <c r="H1046" s="26">
        <v>58</v>
      </c>
      <c r="I1046" s="26">
        <v>1</v>
      </c>
      <c r="J1046" s="39">
        <v>1</v>
      </c>
      <c r="K1046" s="23">
        <v>45671</v>
      </c>
      <c r="L1046" s="21" t="s">
        <v>340</v>
      </c>
      <c r="M1046" s="24" t="s">
        <v>341</v>
      </c>
      <c r="N1046" s="21" t="s">
        <v>44</v>
      </c>
    </row>
    <row r="1047" spans="1:14" ht="16.5" x14ac:dyDescent="0.3">
      <c r="A1047" s="26" t="s">
        <v>39</v>
      </c>
      <c r="B1047" s="20" t="s">
        <v>40</v>
      </c>
      <c r="C1047" s="21" t="s">
        <v>339</v>
      </c>
      <c r="D1047" s="21" t="s">
        <v>100</v>
      </c>
      <c r="E1047" s="22" t="e">
        <f xml:space="preserve"> COUNTIF(#REF!,#REF!)</f>
        <v>#REF!</v>
      </c>
      <c r="F1047" s="22">
        <f>COUNTIF(D1047, "*FQDW*")</f>
        <v>0</v>
      </c>
      <c r="G1047" s="22">
        <f>+COUNTIFS(E1047,"&gt;1",F1047,"&gt;0")</f>
        <v>0</v>
      </c>
      <c r="H1047" s="26">
        <v>58</v>
      </c>
      <c r="I1047" s="26">
        <v>1</v>
      </c>
      <c r="J1047" s="39">
        <v>1</v>
      </c>
      <c r="K1047" s="23">
        <v>45671</v>
      </c>
      <c r="L1047" s="21" t="s">
        <v>340</v>
      </c>
      <c r="M1047" s="24" t="s">
        <v>341</v>
      </c>
      <c r="N1047" s="21" t="s">
        <v>44</v>
      </c>
    </row>
    <row r="1048" spans="1:14" ht="16.5" x14ac:dyDescent="0.3">
      <c r="A1048" s="26" t="s">
        <v>39</v>
      </c>
      <c r="B1048" s="20" t="s">
        <v>40</v>
      </c>
      <c r="C1048" s="21" t="s">
        <v>342</v>
      </c>
      <c r="D1048" s="21" t="s">
        <v>105</v>
      </c>
      <c r="E1048" s="22" t="e">
        <f xml:space="preserve"> COUNTIF(#REF!,#REF!)</f>
        <v>#REF!</v>
      </c>
      <c r="F1048" s="22">
        <f>COUNTIF(D1048, "*FQDW*")</f>
        <v>0</v>
      </c>
      <c r="G1048" s="22">
        <f>+COUNTIFS(E1048,"&gt;1",F1048,"&gt;0")</f>
        <v>0</v>
      </c>
      <c r="H1048" s="26">
        <v>52</v>
      </c>
      <c r="I1048" s="26">
        <v>1</v>
      </c>
      <c r="J1048" s="39">
        <v>1</v>
      </c>
      <c r="K1048" s="23">
        <v>45671</v>
      </c>
      <c r="L1048" s="21" t="s">
        <v>343</v>
      </c>
      <c r="M1048" s="24" t="s">
        <v>344</v>
      </c>
      <c r="N1048" s="21" t="s">
        <v>64</v>
      </c>
    </row>
    <row r="1049" spans="1:14" ht="16.5" x14ac:dyDescent="0.3">
      <c r="A1049" s="26" t="s">
        <v>39</v>
      </c>
      <c r="B1049" s="20" t="s">
        <v>40</v>
      </c>
      <c r="C1049" s="21" t="s">
        <v>345</v>
      </c>
      <c r="D1049" s="21" t="s">
        <v>100</v>
      </c>
      <c r="E1049" s="22" t="e">
        <f xml:space="preserve"> COUNTIF(#REF!,#REF!)</f>
        <v>#REF!</v>
      </c>
      <c r="F1049" s="22">
        <f>COUNTIF(D1049, "*FQDW*")</f>
        <v>0</v>
      </c>
      <c r="G1049" s="22">
        <f>+COUNTIFS(E1049,"&gt;1",F1049,"&gt;0")</f>
        <v>0</v>
      </c>
      <c r="H1049" s="26">
        <v>55</v>
      </c>
      <c r="I1049" s="26">
        <v>1</v>
      </c>
      <c r="J1049" s="39">
        <v>1</v>
      </c>
      <c r="K1049" s="23">
        <v>45671</v>
      </c>
      <c r="L1049" s="21" t="s">
        <v>346</v>
      </c>
      <c r="M1049" s="24" t="s">
        <v>347</v>
      </c>
      <c r="N1049" s="21" t="s">
        <v>64</v>
      </c>
    </row>
    <row r="1050" spans="1:14" ht="16.5" x14ac:dyDescent="0.3">
      <c r="A1050" s="26" t="s">
        <v>39</v>
      </c>
      <c r="B1050" s="20" t="s">
        <v>40</v>
      </c>
      <c r="C1050" s="21" t="s">
        <v>345</v>
      </c>
      <c r="D1050" s="21" t="s">
        <v>100</v>
      </c>
      <c r="E1050" s="22" t="e">
        <f xml:space="preserve"> COUNTIF(#REF!,#REF!)</f>
        <v>#REF!</v>
      </c>
      <c r="F1050" s="22">
        <f>COUNTIF(D1050, "*FQDW*")</f>
        <v>0</v>
      </c>
      <c r="G1050" s="22">
        <f>+COUNTIFS(E1050,"&gt;1",F1050,"&gt;0")</f>
        <v>0</v>
      </c>
      <c r="H1050" s="26">
        <v>55</v>
      </c>
      <c r="I1050" s="26">
        <v>1</v>
      </c>
      <c r="J1050" s="39">
        <v>1</v>
      </c>
      <c r="K1050" s="23">
        <v>45671</v>
      </c>
      <c r="L1050" s="21" t="s">
        <v>346</v>
      </c>
      <c r="M1050" s="24" t="s">
        <v>347</v>
      </c>
      <c r="N1050" s="21" t="s">
        <v>64</v>
      </c>
    </row>
    <row r="1051" spans="1:14" ht="16.5" x14ac:dyDescent="0.3">
      <c r="A1051" s="26" t="s">
        <v>39</v>
      </c>
      <c r="B1051" s="20" t="s">
        <v>40</v>
      </c>
      <c r="C1051" s="21" t="s">
        <v>345</v>
      </c>
      <c r="D1051" s="21" t="s">
        <v>100</v>
      </c>
      <c r="E1051" s="22" t="e">
        <f xml:space="preserve"> COUNTIF(#REF!,#REF!)</f>
        <v>#REF!</v>
      </c>
      <c r="F1051" s="22">
        <f>COUNTIF(D1051, "*FQDW*")</f>
        <v>0</v>
      </c>
      <c r="G1051" s="22">
        <f>+COUNTIFS(E1051,"&gt;1",F1051,"&gt;0")</f>
        <v>0</v>
      </c>
      <c r="H1051" s="26">
        <v>55</v>
      </c>
      <c r="I1051" s="26">
        <v>1</v>
      </c>
      <c r="J1051" s="39">
        <v>1</v>
      </c>
      <c r="K1051" s="23">
        <v>45671</v>
      </c>
      <c r="L1051" s="21" t="s">
        <v>346</v>
      </c>
      <c r="M1051" s="24" t="s">
        <v>347</v>
      </c>
      <c r="N1051" s="21" t="s">
        <v>64</v>
      </c>
    </row>
    <row r="1052" spans="1:14" ht="16.5" x14ac:dyDescent="0.3">
      <c r="A1052" s="26" t="s">
        <v>39</v>
      </c>
      <c r="B1052" s="20" t="s">
        <v>40</v>
      </c>
      <c r="C1052" s="21" t="s">
        <v>345</v>
      </c>
      <c r="D1052" s="21" t="s">
        <v>100</v>
      </c>
      <c r="E1052" s="22" t="e">
        <f xml:space="preserve"> COUNTIF(#REF!,#REF!)</f>
        <v>#REF!</v>
      </c>
      <c r="F1052" s="22">
        <f>COUNTIF(D1052, "*FQDW*")</f>
        <v>0</v>
      </c>
      <c r="G1052" s="22">
        <f>+COUNTIFS(E1052,"&gt;1",F1052,"&gt;0")</f>
        <v>0</v>
      </c>
      <c r="H1052" s="26">
        <v>55</v>
      </c>
      <c r="I1052" s="26">
        <v>1</v>
      </c>
      <c r="J1052" s="39">
        <v>1</v>
      </c>
      <c r="K1052" s="23">
        <v>45671</v>
      </c>
      <c r="L1052" s="21" t="s">
        <v>346</v>
      </c>
      <c r="M1052" s="24" t="s">
        <v>347</v>
      </c>
      <c r="N1052" s="21" t="s">
        <v>64</v>
      </c>
    </row>
    <row r="1053" spans="1:14" ht="16.5" x14ac:dyDescent="0.3">
      <c r="A1053" s="26" t="s">
        <v>39</v>
      </c>
      <c r="B1053" s="20" t="s">
        <v>40</v>
      </c>
      <c r="C1053" s="21" t="s">
        <v>348</v>
      </c>
      <c r="D1053" s="21" t="s">
        <v>105</v>
      </c>
      <c r="E1053" s="22" t="e">
        <f xml:space="preserve"> COUNTIF(#REF!,#REF!)</f>
        <v>#REF!</v>
      </c>
      <c r="F1053" s="22">
        <f>COUNTIF(D1053, "*FQDW*")</f>
        <v>0</v>
      </c>
      <c r="G1053" s="22">
        <f>+COUNTIFS(E1053,"&gt;1",F1053,"&gt;0")</f>
        <v>0</v>
      </c>
      <c r="H1053" s="26">
        <v>55</v>
      </c>
      <c r="I1053" s="26">
        <v>1</v>
      </c>
      <c r="J1053" s="39">
        <v>1</v>
      </c>
      <c r="K1053" s="23">
        <v>45671</v>
      </c>
      <c r="L1053" s="21" t="s">
        <v>349</v>
      </c>
      <c r="M1053" s="24" t="s">
        <v>350</v>
      </c>
      <c r="N1053" s="21" t="s">
        <v>64</v>
      </c>
    </row>
    <row r="1054" spans="1:14" ht="16.5" x14ac:dyDescent="0.3">
      <c r="A1054" s="26" t="s">
        <v>39</v>
      </c>
      <c r="B1054" s="20" t="s">
        <v>40</v>
      </c>
      <c r="C1054" s="21" t="s">
        <v>351</v>
      </c>
      <c r="D1054" s="21" t="s">
        <v>81</v>
      </c>
      <c r="E1054" s="22" t="e">
        <f xml:space="preserve"> COUNTIF(#REF!,#REF!)</f>
        <v>#REF!</v>
      </c>
      <c r="F1054" s="22">
        <f>COUNTIF(D1054, "*FQDW*")</f>
        <v>1</v>
      </c>
      <c r="G1054" s="22">
        <f>+COUNTIFS(E1054,"&gt;1",F1054,"&gt;0")</f>
        <v>0</v>
      </c>
      <c r="H1054" s="26">
        <v>55</v>
      </c>
      <c r="I1054" s="26">
        <v>2</v>
      </c>
      <c r="J1054" s="39">
        <v>2</v>
      </c>
      <c r="K1054" s="23">
        <v>45671</v>
      </c>
      <c r="L1054" s="21" t="s">
        <v>352</v>
      </c>
      <c r="M1054" s="24" t="s">
        <v>353</v>
      </c>
      <c r="N1054" s="21" t="s">
        <v>64</v>
      </c>
    </row>
    <row r="1055" spans="1:14" ht="16.5" x14ac:dyDescent="0.3">
      <c r="A1055" s="26" t="s">
        <v>39</v>
      </c>
      <c r="B1055" s="20" t="s">
        <v>40</v>
      </c>
      <c r="C1055" s="21" t="s">
        <v>354</v>
      </c>
      <c r="D1055" s="21" t="s">
        <v>97</v>
      </c>
      <c r="E1055" s="22" t="e">
        <f xml:space="preserve"> COUNTIF(#REF!,#REF!)</f>
        <v>#REF!</v>
      </c>
      <c r="F1055" s="22">
        <f>COUNTIF(D1055, "*FQDW*")</f>
        <v>0</v>
      </c>
      <c r="G1055" s="22">
        <f>+COUNTIFS(E1055,"&gt;1",F1055,"&gt;0")</f>
        <v>0</v>
      </c>
      <c r="H1055" s="26">
        <v>55</v>
      </c>
      <c r="I1055" s="26">
        <v>1</v>
      </c>
      <c r="J1055" s="39">
        <v>1</v>
      </c>
      <c r="K1055" s="23">
        <v>45671</v>
      </c>
      <c r="L1055" s="21" t="s">
        <v>355</v>
      </c>
      <c r="M1055" s="24" t="s">
        <v>356</v>
      </c>
      <c r="N1055" s="21" t="s">
        <v>64</v>
      </c>
    </row>
    <row r="1056" spans="1:14" ht="16.5" x14ac:dyDescent="0.3">
      <c r="A1056" s="26" t="s">
        <v>39</v>
      </c>
      <c r="B1056" s="20" t="s">
        <v>40</v>
      </c>
      <c r="C1056" s="21" t="s">
        <v>354</v>
      </c>
      <c r="D1056" s="21" t="s">
        <v>97</v>
      </c>
      <c r="E1056" s="22" t="e">
        <f xml:space="preserve"> COUNTIF(#REF!,#REF!)</f>
        <v>#REF!</v>
      </c>
      <c r="F1056" s="22">
        <f>COUNTIF(D1056, "*FQDW*")</f>
        <v>0</v>
      </c>
      <c r="G1056" s="22">
        <f>+COUNTIFS(E1056,"&gt;1",F1056,"&gt;0")</f>
        <v>0</v>
      </c>
      <c r="H1056" s="26">
        <v>55</v>
      </c>
      <c r="I1056" s="26">
        <v>1</v>
      </c>
      <c r="J1056" s="39">
        <v>1</v>
      </c>
      <c r="K1056" s="23">
        <v>45671</v>
      </c>
      <c r="L1056" s="21" t="s">
        <v>355</v>
      </c>
      <c r="M1056" s="24" t="s">
        <v>356</v>
      </c>
      <c r="N1056" s="21" t="s">
        <v>64</v>
      </c>
    </row>
    <row r="1057" spans="1:14" ht="16.5" x14ac:dyDescent="0.3">
      <c r="A1057" s="26" t="s">
        <v>39</v>
      </c>
      <c r="B1057" s="20" t="s">
        <v>40</v>
      </c>
      <c r="C1057" s="21" t="s">
        <v>354</v>
      </c>
      <c r="D1057" s="21" t="s">
        <v>97</v>
      </c>
      <c r="E1057" s="22" t="e">
        <f xml:space="preserve"> COUNTIF(#REF!,#REF!)</f>
        <v>#REF!</v>
      </c>
      <c r="F1057" s="22">
        <f>COUNTIF(D1057, "*FQDW*")</f>
        <v>0</v>
      </c>
      <c r="G1057" s="22">
        <f>+COUNTIFS(E1057,"&gt;1",F1057,"&gt;0")</f>
        <v>0</v>
      </c>
      <c r="H1057" s="26">
        <v>55</v>
      </c>
      <c r="I1057" s="26">
        <v>1</v>
      </c>
      <c r="J1057" s="39">
        <v>1</v>
      </c>
      <c r="K1057" s="23">
        <v>45671</v>
      </c>
      <c r="L1057" s="21" t="s">
        <v>355</v>
      </c>
      <c r="M1057" s="24" t="s">
        <v>356</v>
      </c>
      <c r="N1057" s="21" t="s">
        <v>64</v>
      </c>
    </row>
    <row r="1058" spans="1:14" ht="16.5" x14ac:dyDescent="0.3">
      <c r="A1058" s="26" t="s">
        <v>39</v>
      </c>
      <c r="B1058" s="20" t="s">
        <v>40</v>
      </c>
      <c r="C1058" s="21" t="s">
        <v>354</v>
      </c>
      <c r="D1058" s="21" t="s">
        <v>97</v>
      </c>
      <c r="E1058" s="22" t="e">
        <f xml:space="preserve"> COUNTIF(#REF!,#REF!)</f>
        <v>#REF!</v>
      </c>
      <c r="F1058" s="22">
        <f>COUNTIF(D1058, "*FQDW*")</f>
        <v>0</v>
      </c>
      <c r="G1058" s="22">
        <f>+COUNTIFS(E1058,"&gt;1",F1058,"&gt;0")</f>
        <v>0</v>
      </c>
      <c r="H1058" s="26">
        <v>55</v>
      </c>
      <c r="I1058" s="26">
        <v>1</v>
      </c>
      <c r="J1058" s="39">
        <v>1</v>
      </c>
      <c r="K1058" s="23">
        <v>45671</v>
      </c>
      <c r="L1058" s="21" t="s">
        <v>355</v>
      </c>
      <c r="M1058" s="24" t="s">
        <v>356</v>
      </c>
      <c r="N1058" s="21" t="s">
        <v>64</v>
      </c>
    </row>
    <row r="1059" spans="1:14" ht="16.5" x14ac:dyDescent="0.3">
      <c r="A1059" s="26" t="s">
        <v>39</v>
      </c>
      <c r="B1059" s="20" t="s">
        <v>40</v>
      </c>
      <c r="C1059" s="21" t="s">
        <v>354</v>
      </c>
      <c r="D1059" s="21" t="s">
        <v>97</v>
      </c>
      <c r="E1059" s="22" t="e">
        <f xml:space="preserve"> COUNTIF(#REF!,#REF!)</f>
        <v>#REF!</v>
      </c>
      <c r="F1059" s="22">
        <f>COUNTIF(D1059, "*FQDW*")</f>
        <v>0</v>
      </c>
      <c r="G1059" s="22">
        <f>+COUNTIFS(E1059,"&gt;1",F1059,"&gt;0")</f>
        <v>0</v>
      </c>
      <c r="H1059" s="26">
        <v>55</v>
      </c>
      <c r="I1059" s="26">
        <v>1</v>
      </c>
      <c r="J1059" s="39">
        <v>1</v>
      </c>
      <c r="K1059" s="23">
        <v>45671</v>
      </c>
      <c r="L1059" s="21" t="s">
        <v>355</v>
      </c>
      <c r="M1059" s="24" t="s">
        <v>356</v>
      </c>
      <c r="N1059" s="21" t="s">
        <v>64</v>
      </c>
    </row>
    <row r="1060" spans="1:14" ht="16.5" x14ac:dyDescent="0.3">
      <c r="A1060" s="26" t="s">
        <v>39</v>
      </c>
      <c r="B1060" s="20" t="s">
        <v>40</v>
      </c>
      <c r="C1060" s="21" t="s">
        <v>354</v>
      </c>
      <c r="D1060" s="21" t="s">
        <v>97</v>
      </c>
      <c r="E1060" s="22" t="e">
        <f xml:space="preserve"> COUNTIF(#REF!,#REF!)</f>
        <v>#REF!</v>
      </c>
      <c r="F1060" s="22">
        <f>COUNTIF(D1060, "*FQDW*")</f>
        <v>0</v>
      </c>
      <c r="G1060" s="22">
        <f>+COUNTIFS(E1060,"&gt;1",F1060,"&gt;0")</f>
        <v>0</v>
      </c>
      <c r="H1060" s="26">
        <v>55</v>
      </c>
      <c r="I1060" s="26">
        <v>1</v>
      </c>
      <c r="J1060" s="39">
        <v>1</v>
      </c>
      <c r="K1060" s="23">
        <v>45671</v>
      </c>
      <c r="L1060" s="21" t="s">
        <v>355</v>
      </c>
      <c r="M1060" s="24" t="s">
        <v>356</v>
      </c>
      <c r="N1060" s="21" t="s">
        <v>64</v>
      </c>
    </row>
    <row r="1061" spans="1:14" ht="16.5" x14ac:dyDescent="0.3">
      <c r="A1061" s="26" t="s">
        <v>39</v>
      </c>
      <c r="B1061" s="20" t="s">
        <v>40</v>
      </c>
      <c r="C1061" s="21" t="s">
        <v>354</v>
      </c>
      <c r="D1061" s="21" t="s">
        <v>97</v>
      </c>
      <c r="E1061" s="22" t="e">
        <f xml:space="preserve"> COUNTIF(#REF!,#REF!)</f>
        <v>#REF!</v>
      </c>
      <c r="F1061" s="22">
        <f>COUNTIF(D1061, "*FQDW*")</f>
        <v>0</v>
      </c>
      <c r="G1061" s="22">
        <f>+COUNTIFS(E1061,"&gt;1",F1061,"&gt;0")</f>
        <v>0</v>
      </c>
      <c r="H1061" s="26">
        <v>55</v>
      </c>
      <c r="I1061" s="26">
        <v>1</v>
      </c>
      <c r="J1061" s="39">
        <v>1</v>
      </c>
      <c r="K1061" s="23">
        <v>45671</v>
      </c>
      <c r="L1061" s="21" t="s">
        <v>355</v>
      </c>
      <c r="M1061" s="24" t="s">
        <v>356</v>
      </c>
      <c r="N1061" s="21" t="s">
        <v>64</v>
      </c>
    </row>
    <row r="1062" spans="1:14" ht="16.5" x14ac:dyDescent="0.3">
      <c r="A1062" s="26" t="s">
        <v>39</v>
      </c>
      <c r="B1062" s="20" t="s">
        <v>40</v>
      </c>
      <c r="C1062" s="21" t="s">
        <v>357</v>
      </c>
      <c r="D1062" s="21" t="s">
        <v>108</v>
      </c>
      <c r="E1062" s="22" t="e">
        <f xml:space="preserve"> COUNTIF(#REF!,#REF!)</f>
        <v>#REF!</v>
      </c>
      <c r="F1062" s="22">
        <f>COUNTIF(D1062, "*FQDW*")</f>
        <v>0</v>
      </c>
      <c r="G1062" s="22">
        <f>+COUNTIFS(E1062,"&gt;1",F1062,"&gt;0")</f>
        <v>0</v>
      </c>
      <c r="H1062" s="26">
        <v>55</v>
      </c>
      <c r="I1062" s="26">
        <v>1</v>
      </c>
      <c r="J1062" s="39">
        <v>1</v>
      </c>
      <c r="K1062" s="23">
        <v>45671</v>
      </c>
      <c r="L1062" s="21" t="s">
        <v>358</v>
      </c>
      <c r="M1062" s="24" t="s">
        <v>359</v>
      </c>
      <c r="N1062" s="21" t="s">
        <v>44</v>
      </c>
    </row>
    <row r="1063" spans="1:14" ht="16.5" x14ac:dyDescent="0.3">
      <c r="A1063" s="26" t="s">
        <v>39</v>
      </c>
      <c r="B1063" s="20" t="s">
        <v>40</v>
      </c>
      <c r="C1063" s="21" t="s">
        <v>360</v>
      </c>
      <c r="D1063" s="21" t="s">
        <v>108</v>
      </c>
      <c r="E1063" s="22" t="e">
        <f xml:space="preserve"> COUNTIF(#REF!,#REF!)</f>
        <v>#REF!</v>
      </c>
      <c r="F1063" s="22">
        <f>COUNTIF(D1063, "*FQDW*")</f>
        <v>0</v>
      </c>
      <c r="G1063" s="22">
        <f>+COUNTIFS(E1063,"&gt;1",F1063,"&gt;0")</f>
        <v>0</v>
      </c>
      <c r="H1063" s="26">
        <v>55</v>
      </c>
      <c r="I1063" s="26">
        <v>1</v>
      </c>
      <c r="J1063" s="39">
        <v>1</v>
      </c>
      <c r="K1063" s="23">
        <v>45671</v>
      </c>
      <c r="L1063" s="21" t="s">
        <v>124</v>
      </c>
      <c r="M1063" s="24" t="s">
        <v>361</v>
      </c>
      <c r="N1063" s="21" t="s">
        <v>44</v>
      </c>
    </row>
    <row r="1064" spans="1:14" ht="16.5" x14ac:dyDescent="0.3">
      <c r="A1064" s="26" t="s">
        <v>39</v>
      </c>
      <c r="B1064" s="20" t="s">
        <v>40</v>
      </c>
      <c r="C1064" s="21" t="s">
        <v>362</v>
      </c>
      <c r="D1064" s="21" t="s">
        <v>108</v>
      </c>
      <c r="E1064" s="22" t="e">
        <f xml:space="preserve"> COUNTIF(#REF!,#REF!)</f>
        <v>#REF!</v>
      </c>
      <c r="F1064" s="22">
        <f>COUNTIF(D1064, "*FQDW*")</f>
        <v>0</v>
      </c>
      <c r="G1064" s="22">
        <f>+COUNTIFS(E1064,"&gt;1",F1064,"&gt;0")</f>
        <v>0</v>
      </c>
      <c r="H1064" s="26">
        <v>58</v>
      </c>
      <c r="I1064" s="26">
        <v>1</v>
      </c>
      <c r="J1064" s="39">
        <v>1</v>
      </c>
      <c r="K1064" s="23">
        <v>45671</v>
      </c>
      <c r="L1064" s="21" t="s">
        <v>124</v>
      </c>
      <c r="M1064" s="24" t="s">
        <v>363</v>
      </c>
      <c r="N1064" s="21" t="s">
        <v>44</v>
      </c>
    </row>
    <row r="1065" spans="1:14" ht="16.5" x14ac:dyDescent="0.3">
      <c r="A1065" s="26" t="s">
        <v>39</v>
      </c>
      <c r="B1065" s="20" t="s">
        <v>40</v>
      </c>
      <c r="C1065" s="21" t="s">
        <v>364</v>
      </c>
      <c r="D1065" s="21" t="s">
        <v>108</v>
      </c>
      <c r="E1065" s="22" t="e">
        <f xml:space="preserve"> COUNTIF(#REF!,#REF!)</f>
        <v>#REF!</v>
      </c>
      <c r="F1065" s="22">
        <f>COUNTIF(D1065, "*FQDW*")</f>
        <v>0</v>
      </c>
      <c r="G1065" s="22">
        <f>+COUNTIFS(E1065,"&gt;1",F1065,"&gt;0")</f>
        <v>0</v>
      </c>
      <c r="H1065" s="26">
        <v>55</v>
      </c>
      <c r="I1065" s="26">
        <v>1</v>
      </c>
      <c r="J1065" s="39">
        <v>1</v>
      </c>
      <c r="K1065" s="23">
        <v>45671</v>
      </c>
      <c r="L1065" s="21" t="s">
        <v>124</v>
      </c>
      <c r="M1065" s="24" t="s">
        <v>365</v>
      </c>
      <c r="N1065" s="21" t="s">
        <v>44</v>
      </c>
    </row>
    <row r="1066" spans="1:14" ht="16.5" x14ac:dyDescent="0.3">
      <c r="A1066" s="26" t="s">
        <v>39</v>
      </c>
      <c r="B1066" s="20" t="s">
        <v>40</v>
      </c>
      <c r="C1066" s="21" t="s">
        <v>366</v>
      </c>
      <c r="D1066" s="21" t="s">
        <v>108</v>
      </c>
      <c r="E1066" s="22" t="e">
        <f xml:space="preserve"> COUNTIF(#REF!,#REF!)</f>
        <v>#REF!</v>
      </c>
      <c r="F1066" s="22">
        <f>COUNTIF(D1066, "*FQDW*")</f>
        <v>0</v>
      </c>
      <c r="G1066" s="22">
        <f>+COUNTIFS(E1066,"&gt;1",F1066,"&gt;0")</f>
        <v>0</v>
      </c>
      <c r="H1066" s="26">
        <v>55</v>
      </c>
      <c r="I1066" s="26">
        <v>1</v>
      </c>
      <c r="J1066" s="39">
        <v>1</v>
      </c>
      <c r="K1066" s="23">
        <v>45671</v>
      </c>
      <c r="L1066" s="21" t="s">
        <v>124</v>
      </c>
      <c r="M1066" s="24" t="s">
        <v>367</v>
      </c>
      <c r="N1066" s="21" t="s">
        <v>44</v>
      </c>
    </row>
    <row r="1067" spans="1:14" ht="16.5" x14ac:dyDescent="0.3">
      <c r="A1067" s="26" t="s">
        <v>39</v>
      </c>
      <c r="B1067" s="20" t="s">
        <v>40</v>
      </c>
      <c r="C1067" s="21" t="s">
        <v>368</v>
      </c>
      <c r="D1067" s="21" t="s">
        <v>108</v>
      </c>
      <c r="E1067" s="22" t="e">
        <f xml:space="preserve"> COUNTIF(#REF!,#REF!)</f>
        <v>#REF!</v>
      </c>
      <c r="F1067" s="22">
        <f>COUNTIF(D1067, "*FQDW*")</f>
        <v>0</v>
      </c>
      <c r="G1067" s="22">
        <f>+COUNTIFS(E1067,"&gt;1",F1067,"&gt;0")</f>
        <v>0</v>
      </c>
      <c r="H1067" s="26">
        <v>58</v>
      </c>
      <c r="I1067" s="26">
        <v>1</v>
      </c>
      <c r="J1067" s="39">
        <v>1</v>
      </c>
      <c r="K1067" s="23">
        <v>45671</v>
      </c>
      <c r="L1067" s="21" t="s">
        <v>124</v>
      </c>
      <c r="M1067" s="24" t="s">
        <v>369</v>
      </c>
      <c r="N1067" s="21" t="s">
        <v>44</v>
      </c>
    </row>
    <row r="1068" spans="1:14" ht="16.5" x14ac:dyDescent="0.3">
      <c r="A1068" s="26" t="s">
        <v>39</v>
      </c>
      <c r="B1068" s="20" t="s">
        <v>40</v>
      </c>
      <c r="C1068" s="21" t="s">
        <v>370</v>
      </c>
      <c r="D1068" s="21" t="s">
        <v>195</v>
      </c>
      <c r="E1068" s="22" t="e">
        <f xml:space="preserve"> COUNTIF(#REF!,#REF!)</f>
        <v>#REF!</v>
      </c>
      <c r="F1068" s="22">
        <f>COUNTIF(D1068, "*FQDW*")</f>
        <v>1</v>
      </c>
      <c r="G1068" s="22">
        <f>+COUNTIFS(E1068,"&gt;1",F1068,"&gt;0")</f>
        <v>0</v>
      </c>
      <c r="H1068" s="26">
        <v>55</v>
      </c>
      <c r="I1068" s="26">
        <v>1</v>
      </c>
      <c r="J1068" s="39">
        <v>1</v>
      </c>
      <c r="K1068" s="23">
        <v>45671</v>
      </c>
      <c r="L1068" s="21" t="s">
        <v>371</v>
      </c>
      <c r="M1068" s="24" t="s">
        <v>372</v>
      </c>
      <c r="N1068" s="21" t="s">
        <v>64</v>
      </c>
    </row>
    <row r="1069" spans="1:14" ht="16.5" x14ac:dyDescent="0.3">
      <c r="A1069" s="26" t="s">
        <v>39</v>
      </c>
      <c r="B1069" s="20" t="s">
        <v>40</v>
      </c>
      <c r="C1069" s="21" t="s">
        <v>373</v>
      </c>
      <c r="D1069" s="21" t="s">
        <v>195</v>
      </c>
      <c r="E1069" s="22" t="e">
        <f xml:space="preserve"> COUNTIF(#REF!,#REF!)</f>
        <v>#REF!</v>
      </c>
      <c r="F1069" s="22">
        <f>COUNTIF(D1069, "*FQDW*")</f>
        <v>1</v>
      </c>
      <c r="G1069" s="22">
        <f>+COUNTIFS(E1069,"&gt;1",F1069,"&gt;0")</f>
        <v>0</v>
      </c>
      <c r="H1069" s="26">
        <v>59</v>
      </c>
      <c r="I1069" s="26">
        <v>1</v>
      </c>
      <c r="J1069" s="39">
        <v>1</v>
      </c>
      <c r="K1069" s="23">
        <v>45671</v>
      </c>
      <c r="L1069" s="21" t="s">
        <v>371</v>
      </c>
      <c r="M1069" s="24" t="s">
        <v>374</v>
      </c>
      <c r="N1069" s="21" t="s">
        <v>64</v>
      </c>
    </row>
    <row r="1070" spans="1:14" ht="16.5" x14ac:dyDescent="0.3">
      <c r="A1070" s="26" t="s">
        <v>39</v>
      </c>
      <c r="B1070" s="20" t="s">
        <v>40</v>
      </c>
      <c r="C1070" s="21" t="s">
        <v>375</v>
      </c>
      <c r="D1070" s="21" t="s">
        <v>170</v>
      </c>
      <c r="E1070" s="22" t="e">
        <f xml:space="preserve"> COUNTIF(#REF!,#REF!)</f>
        <v>#REF!</v>
      </c>
      <c r="F1070" s="22">
        <f>COUNTIF(D1070, "*FQDW*")</f>
        <v>1</v>
      </c>
      <c r="G1070" s="22">
        <f>+COUNTIFS(E1070,"&gt;1",F1070,"&gt;0")</f>
        <v>0</v>
      </c>
      <c r="H1070" s="26">
        <v>56</v>
      </c>
      <c r="I1070" s="26">
        <v>1</v>
      </c>
      <c r="J1070" s="39">
        <v>1</v>
      </c>
      <c r="K1070" s="23">
        <v>45671</v>
      </c>
      <c r="L1070" s="21" t="s">
        <v>371</v>
      </c>
      <c r="M1070" s="24" t="s">
        <v>376</v>
      </c>
      <c r="N1070" s="21" t="s">
        <v>64</v>
      </c>
    </row>
    <row r="1071" spans="1:14" ht="16.5" x14ac:dyDescent="0.3">
      <c r="A1071" s="26" t="s">
        <v>39</v>
      </c>
      <c r="B1071" s="20" t="s">
        <v>40</v>
      </c>
      <c r="C1071" s="21" t="s">
        <v>377</v>
      </c>
      <c r="D1071" s="21" t="s">
        <v>100</v>
      </c>
      <c r="E1071" s="22" t="e">
        <f xml:space="preserve"> COUNTIF(#REF!,#REF!)</f>
        <v>#REF!</v>
      </c>
      <c r="F1071" s="22">
        <f>COUNTIF(D1071, "*FQDW*")</f>
        <v>0</v>
      </c>
      <c r="G1071" s="22">
        <f>+COUNTIFS(E1071,"&gt;1",F1071,"&gt;0")</f>
        <v>0</v>
      </c>
      <c r="H1071" s="26">
        <v>59</v>
      </c>
      <c r="I1071" s="26">
        <v>1</v>
      </c>
      <c r="J1071" s="39">
        <v>1</v>
      </c>
      <c r="K1071" s="23">
        <v>45671</v>
      </c>
      <c r="L1071" s="21" t="s">
        <v>378</v>
      </c>
      <c r="M1071" s="24" t="s">
        <v>379</v>
      </c>
      <c r="N1071" s="21" t="s">
        <v>44</v>
      </c>
    </row>
    <row r="1072" spans="1:14" ht="16.5" x14ac:dyDescent="0.3">
      <c r="A1072" s="26" t="s">
        <v>39</v>
      </c>
      <c r="B1072" s="20" t="s">
        <v>40</v>
      </c>
      <c r="C1072" s="21" t="s">
        <v>377</v>
      </c>
      <c r="D1072" s="21" t="s">
        <v>100</v>
      </c>
      <c r="E1072" s="22" t="e">
        <f xml:space="preserve"> COUNTIF(#REF!,#REF!)</f>
        <v>#REF!</v>
      </c>
      <c r="F1072" s="22">
        <f>COUNTIF(D1072, "*FQDW*")</f>
        <v>0</v>
      </c>
      <c r="G1072" s="22">
        <f>+COUNTIFS(E1072,"&gt;1",F1072,"&gt;0")</f>
        <v>0</v>
      </c>
      <c r="H1072" s="26">
        <v>59</v>
      </c>
      <c r="I1072" s="26">
        <v>1</v>
      </c>
      <c r="J1072" s="39">
        <v>1</v>
      </c>
      <c r="K1072" s="23">
        <v>45671</v>
      </c>
      <c r="L1072" s="21" t="s">
        <v>378</v>
      </c>
      <c r="M1072" s="24" t="s">
        <v>379</v>
      </c>
      <c r="N1072" s="21" t="s">
        <v>44</v>
      </c>
    </row>
    <row r="1073" spans="1:14" ht="16.5" x14ac:dyDescent="0.3">
      <c r="A1073" s="26" t="s">
        <v>39</v>
      </c>
      <c r="B1073" s="20" t="s">
        <v>40</v>
      </c>
      <c r="C1073" s="21" t="s">
        <v>377</v>
      </c>
      <c r="D1073" s="21" t="s">
        <v>100</v>
      </c>
      <c r="E1073" s="22" t="e">
        <f xml:space="preserve"> COUNTIF(#REF!,#REF!)</f>
        <v>#REF!</v>
      </c>
      <c r="F1073" s="22">
        <f>COUNTIF(D1073, "*FQDW*")</f>
        <v>0</v>
      </c>
      <c r="G1073" s="22">
        <f>+COUNTIFS(E1073,"&gt;1",F1073,"&gt;0")</f>
        <v>0</v>
      </c>
      <c r="H1073" s="26">
        <v>59</v>
      </c>
      <c r="I1073" s="26">
        <v>1</v>
      </c>
      <c r="J1073" s="39">
        <v>1</v>
      </c>
      <c r="K1073" s="23">
        <v>45671</v>
      </c>
      <c r="L1073" s="21" t="s">
        <v>378</v>
      </c>
      <c r="M1073" s="24" t="s">
        <v>379</v>
      </c>
      <c r="N1073" s="21" t="s">
        <v>44</v>
      </c>
    </row>
    <row r="1074" spans="1:14" ht="16.5" x14ac:dyDescent="0.3">
      <c r="A1074" s="26" t="s">
        <v>39</v>
      </c>
      <c r="B1074" s="20" t="s">
        <v>40</v>
      </c>
      <c r="C1074" s="21" t="s">
        <v>1189</v>
      </c>
      <c r="D1074" s="21" t="s">
        <v>205</v>
      </c>
      <c r="E1074" s="22" t="e">
        <f xml:space="preserve"> COUNTIF(#REF!,#REF!)</f>
        <v>#REF!</v>
      </c>
      <c r="F1074" s="22">
        <f>COUNTIF(D1074, "*FQDW*")</f>
        <v>1</v>
      </c>
      <c r="G1074" s="22">
        <f>+COUNTIFS(E1074,"&gt;1",F1074,"&gt;0")</f>
        <v>0</v>
      </c>
      <c r="H1074" s="26">
        <v>56</v>
      </c>
      <c r="I1074" s="26">
        <v>1</v>
      </c>
      <c r="J1074" s="39">
        <v>1</v>
      </c>
      <c r="K1074" s="23">
        <v>45671</v>
      </c>
      <c r="L1074" s="21" t="s">
        <v>619</v>
      </c>
      <c r="M1074" s="24" t="s">
        <v>1190</v>
      </c>
      <c r="N1074" s="21" t="s">
        <v>23</v>
      </c>
    </row>
    <row r="1075" spans="1:14" ht="16.5" x14ac:dyDescent="0.3">
      <c r="A1075" s="26" t="s">
        <v>39</v>
      </c>
      <c r="B1075" s="20" t="s">
        <v>40</v>
      </c>
      <c r="C1075" s="21" t="s">
        <v>381</v>
      </c>
      <c r="D1075" s="21" t="s">
        <v>118</v>
      </c>
      <c r="E1075" s="22" t="e">
        <f xml:space="preserve"> COUNTIF(#REF!,#REF!)</f>
        <v>#REF!</v>
      </c>
      <c r="F1075" s="22">
        <f>COUNTIF(D1075, "*FQDW*")</f>
        <v>0</v>
      </c>
      <c r="G1075" s="22">
        <f>+COUNTIFS(E1075,"&gt;1",F1075,"&gt;0")</f>
        <v>0</v>
      </c>
      <c r="H1075" s="26">
        <v>56</v>
      </c>
      <c r="I1075" s="26">
        <v>1</v>
      </c>
      <c r="J1075" s="39">
        <v>1</v>
      </c>
      <c r="K1075" s="23">
        <v>45671</v>
      </c>
      <c r="L1075" s="21" t="s">
        <v>36</v>
      </c>
      <c r="M1075" s="24" t="s">
        <v>382</v>
      </c>
      <c r="N1075" s="21" t="s">
        <v>64</v>
      </c>
    </row>
    <row r="1076" spans="1:14" ht="16.5" x14ac:dyDescent="0.3">
      <c r="A1076" s="26" t="s">
        <v>39</v>
      </c>
      <c r="B1076" s="20" t="s">
        <v>40</v>
      </c>
      <c r="C1076" s="21" t="s">
        <v>383</v>
      </c>
      <c r="D1076" s="21" t="s">
        <v>108</v>
      </c>
      <c r="E1076" s="22" t="e">
        <f xml:space="preserve"> COUNTIF(#REF!,#REF!)</f>
        <v>#REF!</v>
      </c>
      <c r="F1076" s="22">
        <f>COUNTIF(D1076, "*FQDW*")</f>
        <v>0</v>
      </c>
      <c r="G1076" s="22">
        <f>+COUNTIFS(E1076,"&gt;1",F1076,"&gt;0")</f>
        <v>0</v>
      </c>
      <c r="H1076" s="26">
        <v>56</v>
      </c>
      <c r="I1076" s="26">
        <v>1</v>
      </c>
      <c r="J1076" s="39">
        <v>1</v>
      </c>
      <c r="K1076" s="23">
        <v>45671</v>
      </c>
      <c r="L1076" s="21" t="s">
        <v>384</v>
      </c>
      <c r="M1076" s="24" t="s">
        <v>385</v>
      </c>
      <c r="N1076" s="21" t="s">
        <v>64</v>
      </c>
    </row>
    <row r="1077" spans="1:14" ht="16.5" x14ac:dyDescent="0.3">
      <c r="A1077" s="26" t="s">
        <v>39</v>
      </c>
      <c r="B1077" s="20" t="s">
        <v>40</v>
      </c>
      <c r="C1077" s="21" t="s">
        <v>386</v>
      </c>
      <c r="D1077" s="21" t="s">
        <v>105</v>
      </c>
      <c r="E1077" s="22" t="e">
        <f xml:space="preserve"> COUNTIF(#REF!,#REF!)</f>
        <v>#REF!</v>
      </c>
      <c r="F1077" s="22">
        <f>COUNTIF(D1077, "*FQDW*")</f>
        <v>0</v>
      </c>
      <c r="G1077" s="22">
        <f>+COUNTIFS(E1077,"&gt;1",F1077,"&gt;0")</f>
        <v>0</v>
      </c>
      <c r="H1077" s="26">
        <v>59</v>
      </c>
      <c r="I1077" s="26">
        <v>1</v>
      </c>
      <c r="J1077" s="39">
        <v>1</v>
      </c>
      <c r="K1077" s="23">
        <v>45671</v>
      </c>
      <c r="L1077" s="21" t="s">
        <v>343</v>
      </c>
      <c r="M1077" s="24" t="s">
        <v>387</v>
      </c>
      <c r="N1077" s="21" t="s">
        <v>44</v>
      </c>
    </row>
    <row r="1078" spans="1:14" ht="16.5" x14ac:dyDescent="0.3">
      <c r="A1078" s="26" t="s">
        <v>39</v>
      </c>
      <c r="B1078" s="20" t="s">
        <v>40</v>
      </c>
      <c r="C1078" s="21" t="s">
        <v>388</v>
      </c>
      <c r="D1078" s="21" t="s">
        <v>105</v>
      </c>
      <c r="E1078" s="22" t="e">
        <f xml:space="preserve"> COUNTIF(#REF!,#REF!)</f>
        <v>#REF!</v>
      </c>
      <c r="F1078" s="22">
        <f>COUNTIF(D1078, "*FQDW*")</f>
        <v>0</v>
      </c>
      <c r="G1078" s="22">
        <f>+COUNTIFS(E1078,"&gt;1",F1078,"&gt;0")</f>
        <v>0</v>
      </c>
      <c r="H1078" s="26">
        <v>59</v>
      </c>
      <c r="I1078" s="26">
        <v>1</v>
      </c>
      <c r="J1078" s="39">
        <v>1</v>
      </c>
      <c r="K1078" s="23">
        <v>45671</v>
      </c>
      <c r="L1078" s="21" t="s">
        <v>343</v>
      </c>
      <c r="M1078" s="24" t="s">
        <v>389</v>
      </c>
      <c r="N1078" s="21" t="s">
        <v>44</v>
      </c>
    </row>
    <row r="1079" spans="1:14" ht="16.5" x14ac:dyDescent="0.3">
      <c r="A1079" s="26" t="s">
        <v>39</v>
      </c>
      <c r="B1079" s="20" t="s">
        <v>40</v>
      </c>
      <c r="C1079" s="21" t="s">
        <v>390</v>
      </c>
      <c r="D1079" s="21" t="s">
        <v>105</v>
      </c>
      <c r="E1079" s="22" t="e">
        <f xml:space="preserve"> COUNTIF(#REF!,#REF!)</f>
        <v>#REF!</v>
      </c>
      <c r="F1079" s="22">
        <f>COUNTIF(D1079, "*FQDW*")</f>
        <v>0</v>
      </c>
      <c r="G1079" s="22">
        <f>+COUNTIFS(E1079,"&gt;1",F1079,"&gt;0")</f>
        <v>0</v>
      </c>
      <c r="H1079" s="26">
        <v>59</v>
      </c>
      <c r="I1079" s="26">
        <v>1</v>
      </c>
      <c r="J1079" s="39">
        <v>1</v>
      </c>
      <c r="K1079" s="23">
        <v>45671</v>
      </c>
      <c r="L1079" s="21" t="s">
        <v>343</v>
      </c>
      <c r="M1079" s="24" t="s">
        <v>391</v>
      </c>
      <c r="N1079" s="21" t="s">
        <v>44</v>
      </c>
    </row>
    <row r="1080" spans="1:14" ht="16.5" x14ac:dyDescent="0.3">
      <c r="A1080" s="26" t="s">
        <v>39</v>
      </c>
      <c r="B1080" s="20" t="s">
        <v>40</v>
      </c>
      <c r="C1080" s="21" t="s">
        <v>392</v>
      </c>
      <c r="D1080" s="21" t="s">
        <v>100</v>
      </c>
      <c r="E1080" s="22" t="e">
        <f xml:space="preserve"> COUNTIF(#REF!,#REF!)</f>
        <v>#REF!</v>
      </c>
      <c r="F1080" s="22">
        <f>COUNTIF(D1080, "*FQDW*")</f>
        <v>0</v>
      </c>
      <c r="G1080" s="22">
        <f>+COUNTIFS(E1080,"&gt;1",F1080,"&gt;0")</f>
        <v>0</v>
      </c>
      <c r="H1080" s="26">
        <v>58</v>
      </c>
      <c r="I1080" s="26">
        <v>1</v>
      </c>
      <c r="J1080" s="39">
        <v>1</v>
      </c>
      <c r="K1080" s="23">
        <v>45671</v>
      </c>
      <c r="L1080" s="21" t="s">
        <v>340</v>
      </c>
      <c r="M1080" s="24" t="s">
        <v>393</v>
      </c>
      <c r="N1080" s="21" t="s">
        <v>44</v>
      </c>
    </row>
    <row r="1081" spans="1:14" ht="16.5" x14ac:dyDescent="0.3">
      <c r="A1081" s="26" t="s">
        <v>39</v>
      </c>
      <c r="B1081" s="20" t="s">
        <v>40</v>
      </c>
      <c r="C1081" s="21" t="s">
        <v>392</v>
      </c>
      <c r="D1081" s="21" t="s">
        <v>100</v>
      </c>
      <c r="E1081" s="22" t="e">
        <f xml:space="preserve"> COUNTIF(#REF!,#REF!)</f>
        <v>#REF!</v>
      </c>
      <c r="F1081" s="22">
        <f>COUNTIF(D1081, "*FQDW*")</f>
        <v>0</v>
      </c>
      <c r="G1081" s="22">
        <f>+COUNTIFS(E1081,"&gt;1",F1081,"&gt;0")</f>
        <v>0</v>
      </c>
      <c r="H1081" s="26">
        <v>58</v>
      </c>
      <c r="I1081" s="26">
        <v>1</v>
      </c>
      <c r="J1081" s="39">
        <v>1</v>
      </c>
      <c r="K1081" s="23">
        <v>45671</v>
      </c>
      <c r="L1081" s="21" t="s">
        <v>340</v>
      </c>
      <c r="M1081" s="24" t="s">
        <v>393</v>
      </c>
      <c r="N1081" s="21" t="s">
        <v>44</v>
      </c>
    </row>
    <row r="1082" spans="1:14" ht="16.5" x14ac:dyDescent="0.3">
      <c r="A1082" s="26" t="s">
        <v>39</v>
      </c>
      <c r="B1082" s="20" t="s">
        <v>40</v>
      </c>
      <c r="C1082" s="21" t="s">
        <v>394</v>
      </c>
      <c r="D1082" s="21" t="s">
        <v>97</v>
      </c>
      <c r="E1082" s="22" t="e">
        <f xml:space="preserve"> COUNTIF(#REF!,#REF!)</f>
        <v>#REF!</v>
      </c>
      <c r="F1082" s="22">
        <f>COUNTIF(D1082, "*FQDW*")</f>
        <v>0</v>
      </c>
      <c r="G1082" s="22">
        <f>+COUNTIFS(E1082,"&gt;1",F1082,"&gt;0")</f>
        <v>0</v>
      </c>
      <c r="H1082" s="26">
        <v>58</v>
      </c>
      <c r="I1082" s="26">
        <v>1</v>
      </c>
      <c r="J1082" s="39">
        <v>1</v>
      </c>
      <c r="K1082" s="23">
        <v>45671</v>
      </c>
      <c r="L1082" s="21" t="s">
        <v>343</v>
      </c>
      <c r="M1082" s="24" t="s">
        <v>395</v>
      </c>
      <c r="N1082" s="21" t="s">
        <v>44</v>
      </c>
    </row>
    <row r="1083" spans="1:14" ht="16.5" x14ac:dyDescent="0.3">
      <c r="A1083" s="26" t="s">
        <v>39</v>
      </c>
      <c r="B1083" s="20" t="s">
        <v>40</v>
      </c>
      <c r="C1083" s="21" t="s">
        <v>396</v>
      </c>
      <c r="D1083" s="21" t="s">
        <v>100</v>
      </c>
      <c r="E1083" s="22" t="e">
        <f xml:space="preserve"> COUNTIF(#REF!,#REF!)</f>
        <v>#REF!</v>
      </c>
      <c r="F1083" s="22">
        <f>COUNTIF(D1083, "*FQDW*")</f>
        <v>0</v>
      </c>
      <c r="G1083" s="22">
        <f>+COUNTIFS(E1083,"&gt;1",F1083,"&gt;0")</f>
        <v>0</v>
      </c>
      <c r="H1083" s="26">
        <v>59</v>
      </c>
      <c r="I1083" s="26">
        <v>1</v>
      </c>
      <c r="J1083" s="39">
        <v>1</v>
      </c>
      <c r="K1083" s="23">
        <v>45671</v>
      </c>
      <c r="L1083" s="21" t="s">
        <v>340</v>
      </c>
      <c r="M1083" s="24" t="s">
        <v>397</v>
      </c>
      <c r="N1083" s="21" t="s">
        <v>44</v>
      </c>
    </row>
    <row r="1084" spans="1:14" ht="16.5" x14ac:dyDescent="0.3">
      <c r="A1084" s="26" t="s">
        <v>39</v>
      </c>
      <c r="B1084" s="20" t="s">
        <v>40</v>
      </c>
      <c r="C1084" s="21" t="s">
        <v>396</v>
      </c>
      <c r="D1084" s="21" t="s">
        <v>100</v>
      </c>
      <c r="E1084" s="22" t="e">
        <f xml:space="preserve"> COUNTIF(#REF!,#REF!)</f>
        <v>#REF!</v>
      </c>
      <c r="F1084" s="22">
        <f>COUNTIF(D1084, "*FQDW*")</f>
        <v>0</v>
      </c>
      <c r="G1084" s="22">
        <f>+COUNTIFS(E1084,"&gt;1",F1084,"&gt;0")</f>
        <v>0</v>
      </c>
      <c r="H1084" s="26">
        <v>59</v>
      </c>
      <c r="I1084" s="26">
        <v>1</v>
      </c>
      <c r="J1084" s="39">
        <v>1</v>
      </c>
      <c r="K1084" s="23">
        <v>45671</v>
      </c>
      <c r="L1084" s="21" t="s">
        <v>340</v>
      </c>
      <c r="M1084" s="24" t="s">
        <v>397</v>
      </c>
      <c r="N1084" s="21" t="s">
        <v>44</v>
      </c>
    </row>
    <row r="1085" spans="1:14" ht="16.5" x14ac:dyDescent="0.3">
      <c r="A1085" s="26" t="s">
        <v>39</v>
      </c>
      <c r="B1085" s="20" t="s">
        <v>40</v>
      </c>
      <c r="C1085" s="21" t="s">
        <v>398</v>
      </c>
      <c r="D1085" s="21" t="s">
        <v>108</v>
      </c>
      <c r="E1085" s="22" t="e">
        <f xml:space="preserve"> COUNTIF(#REF!,#REF!)</f>
        <v>#REF!</v>
      </c>
      <c r="F1085" s="22">
        <f>COUNTIF(D1085, "*FQDW*")</f>
        <v>0</v>
      </c>
      <c r="G1085" s="22">
        <f>+COUNTIFS(E1085,"&gt;1",F1085,"&gt;0")</f>
        <v>0</v>
      </c>
      <c r="H1085" s="26">
        <v>58</v>
      </c>
      <c r="I1085" s="26">
        <v>1</v>
      </c>
      <c r="J1085" s="39">
        <v>1</v>
      </c>
      <c r="K1085" s="23">
        <v>45671</v>
      </c>
      <c r="L1085" s="21" t="s">
        <v>384</v>
      </c>
      <c r="M1085" s="24" t="s">
        <v>399</v>
      </c>
      <c r="N1085" s="21" t="s">
        <v>64</v>
      </c>
    </row>
    <row r="1086" spans="1:14" ht="16.5" x14ac:dyDescent="0.3">
      <c r="A1086" s="26" t="s">
        <v>39</v>
      </c>
      <c r="B1086" s="20" t="s">
        <v>40</v>
      </c>
      <c r="C1086" s="21" t="s">
        <v>400</v>
      </c>
      <c r="D1086" s="21" t="s">
        <v>105</v>
      </c>
      <c r="E1086" s="22" t="e">
        <f xml:space="preserve"> COUNTIF(#REF!,#REF!)</f>
        <v>#REF!</v>
      </c>
      <c r="F1086" s="22">
        <f>COUNTIF(D1086, "*FQDW*")</f>
        <v>0</v>
      </c>
      <c r="G1086" s="22">
        <f>+COUNTIFS(E1086,"&gt;1",F1086,"&gt;0")</f>
        <v>0</v>
      </c>
      <c r="H1086" s="26">
        <v>58</v>
      </c>
      <c r="I1086" s="26">
        <v>1</v>
      </c>
      <c r="J1086" s="39">
        <v>1</v>
      </c>
      <c r="K1086" s="23">
        <v>45671</v>
      </c>
      <c r="L1086" s="21" t="s">
        <v>343</v>
      </c>
      <c r="M1086" s="24" t="s">
        <v>401</v>
      </c>
      <c r="N1086" s="21" t="s">
        <v>44</v>
      </c>
    </row>
    <row r="1087" spans="1:14" ht="16.5" x14ac:dyDescent="0.3">
      <c r="A1087" s="26" t="s">
        <v>39</v>
      </c>
      <c r="B1087" s="20" t="s">
        <v>40</v>
      </c>
      <c r="C1087" s="21" t="s">
        <v>402</v>
      </c>
      <c r="D1087" s="21" t="s">
        <v>105</v>
      </c>
      <c r="E1087" s="22" t="e">
        <f xml:space="preserve"> COUNTIF(#REF!,#REF!)</f>
        <v>#REF!</v>
      </c>
      <c r="F1087" s="22">
        <f>COUNTIF(D1087, "*FQDW*")</f>
        <v>0</v>
      </c>
      <c r="G1087" s="22">
        <f>+COUNTIFS(E1087,"&gt;1",F1087,"&gt;0")</f>
        <v>0</v>
      </c>
      <c r="H1087" s="26">
        <v>59</v>
      </c>
      <c r="I1087" s="26">
        <v>1</v>
      </c>
      <c r="J1087" s="39">
        <v>1</v>
      </c>
      <c r="K1087" s="23">
        <v>45671</v>
      </c>
      <c r="L1087" s="21" t="s">
        <v>403</v>
      </c>
      <c r="M1087" s="24" t="s">
        <v>404</v>
      </c>
      <c r="N1087" s="21" t="s">
        <v>64</v>
      </c>
    </row>
    <row r="1088" spans="1:14" ht="16.5" x14ac:dyDescent="0.3">
      <c r="A1088" s="26" t="s">
        <v>39</v>
      </c>
      <c r="B1088" s="20" t="s">
        <v>40</v>
      </c>
      <c r="C1088" s="21" t="s">
        <v>402</v>
      </c>
      <c r="D1088" s="21" t="s">
        <v>105</v>
      </c>
      <c r="E1088" s="22" t="e">
        <f xml:space="preserve"> COUNTIF(#REF!,#REF!)</f>
        <v>#REF!</v>
      </c>
      <c r="F1088" s="22">
        <f>COUNTIF(D1088, "*FQDW*")</f>
        <v>0</v>
      </c>
      <c r="G1088" s="22">
        <f>+COUNTIFS(E1088,"&gt;1",F1088,"&gt;0")</f>
        <v>0</v>
      </c>
      <c r="H1088" s="26">
        <v>59</v>
      </c>
      <c r="I1088" s="26">
        <v>1</v>
      </c>
      <c r="J1088" s="39">
        <v>1</v>
      </c>
      <c r="K1088" s="23">
        <v>45671</v>
      </c>
      <c r="L1088" s="21" t="s">
        <v>403</v>
      </c>
      <c r="M1088" s="24" t="s">
        <v>404</v>
      </c>
      <c r="N1088" s="21" t="s">
        <v>64</v>
      </c>
    </row>
    <row r="1089" spans="1:14" ht="16.5" x14ac:dyDescent="0.3">
      <c r="A1089" s="26" t="s">
        <v>39</v>
      </c>
      <c r="B1089" s="20" t="s">
        <v>40</v>
      </c>
      <c r="C1089" s="21" t="s">
        <v>402</v>
      </c>
      <c r="D1089" s="21" t="s">
        <v>105</v>
      </c>
      <c r="E1089" s="22" t="e">
        <f xml:space="preserve"> COUNTIF(#REF!,#REF!)</f>
        <v>#REF!</v>
      </c>
      <c r="F1089" s="22">
        <f>COUNTIF(D1089, "*FQDW*")</f>
        <v>0</v>
      </c>
      <c r="G1089" s="22">
        <f>+COUNTIFS(E1089,"&gt;1",F1089,"&gt;0")</f>
        <v>0</v>
      </c>
      <c r="H1089" s="26">
        <v>59</v>
      </c>
      <c r="I1089" s="26">
        <v>1</v>
      </c>
      <c r="J1089" s="39">
        <v>1</v>
      </c>
      <c r="K1089" s="23">
        <v>45671</v>
      </c>
      <c r="L1089" s="21" t="s">
        <v>403</v>
      </c>
      <c r="M1089" s="24" t="s">
        <v>404</v>
      </c>
      <c r="N1089" s="21" t="s">
        <v>64</v>
      </c>
    </row>
    <row r="1090" spans="1:14" ht="16.5" x14ac:dyDescent="0.3">
      <c r="A1090" s="26" t="s">
        <v>39</v>
      </c>
      <c r="B1090" s="20" t="s">
        <v>40</v>
      </c>
      <c r="C1090" s="21" t="s">
        <v>402</v>
      </c>
      <c r="D1090" s="21" t="s">
        <v>105</v>
      </c>
      <c r="E1090" s="22" t="e">
        <f xml:space="preserve"> COUNTIF(#REF!,#REF!)</f>
        <v>#REF!</v>
      </c>
      <c r="F1090" s="22">
        <f>COUNTIF(D1090, "*FQDW*")</f>
        <v>0</v>
      </c>
      <c r="G1090" s="22">
        <f>+COUNTIFS(E1090,"&gt;1",F1090,"&gt;0")</f>
        <v>0</v>
      </c>
      <c r="H1090" s="26">
        <v>59</v>
      </c>
      <c r="I1090" s="26">
        <v>1</v>
      </c>
      <c r="J1090" s="39">
        <v>1</v>
      </c>
      <c r="K1090" s="23">
        <v>45671</v>
      </c>
      <c r="L1090" s="21" t="s">
        <v>403</v>
      </c>
      <c r="M1090" s="24" t="s">
        <v>404</v>
      </c>
      <c r="N1090" s="21" t="s">
        <v>64</v>
      </c>
    </row>
    <row r="1091" spans="1:14" ht="16.5" x14ac:dyDescent="0.3">
      <c r="A1091" s="26" t="s">
        <v>39</v>
      </c>
      <c r="B1091" s="20" t="s">
        <v>40</v>
      </c>
      <c r="C1091" s="21" t="s">
        <v>402</v>
      </c>
      <c r="D1091" s="21" t="s">
        <v>105</v>
      </c>
      <c r="E1091" s="22" t="e">
        <f xml:space="preserve"> COUNTIF(#REF!,#REF!)</f>
        <v>#REF!</v>
      </c>
      <c r="F1091" s="22">
        <f>COUNTIF(D1091, "*FQDW*")</f>
        <v>0</v>
      </c>
      <c r="G1091" s="22">
        <f>+COUNTIFS(E1091,"&gt;1",F1091,"&gt;0")</f>
        <v>0</v>
      </c>
      <c r="H1091" s="26">
        <v>59</v>
      </c>
      <c r="I1091" s="26">
        <v>1</v>
      </c>
      <c r="J1091" s="39">
        <v>1</v>
      </c>
      <c r="K1091" s="23">
        <v>45671</v>
      </c>
      <c r="L1091" s="21" t="s">
        <v>403</v>
      </c>
      <c r="M1091" s="24" t="s">
        <v>404</v>
      </c>
      <c r="N1091" s="21" t="s">
        <v>64</v>
      </c>
    </row>
    <row r="1092" spans="1:14" ht="16.5" x14ac:dyDescent="0.3">
      <c r="A1092" s="26" t="s">
        <v>39</v>
      </c>
      <c r="B1092" s="20" t="s">
        <v>40</v>
      </c>
      <c r="C1092" s="21" t="s">
        <v>405</v>
      </c>
      <c r="D1092" s="21" t="s">
        <v>100</v>
      </c>
      <c r="E1092" s="22" t="e">
        <f xml:space="preserve"> COUNTIF(#REF!,#REF!)</f>
        <v>#REF!</v>
      </c>
      <c r="F1092" s="22">
        <f>COUNTIF(D1092, "*FQDW*")</f>
        <v>0</v>
      </c>
      <c r="G1092" s="22">
        <f>+COUNTIFS(E1092,"&gt;1",F1092,"&gt;0")</f>
        <v>0</v>
      </c>
      <c r="H1092" s="26">
        <v>58</v>
      </c>
      <c r="I1092" s="26">
        <v>1</v>
      </c>
      <c r="J1092" s="39">
        <v>1</v>
      </c>
      <c r="K1092" s="23">
        <v>45671</v>
      </c>
      <c r="L1092" s="21" t="s">
        <v>406</v>
      </c>
      <c r="M1092" s="24" t="s">
        <v>407</v>
      </c>
      <c r="N1092" s="21" t="s">
        <v>64</v>
      </c>
    </row>
    <row r="1093" spans="1:14" ht="16.5" x14ac:dyDescent="0.3">
      <c r="A1093" s="26" t="s">
        <v>39</v>
      </c>
      <c r="B1093" s="20" t="s">
        <v>40</v>
      </c>
      <c r="C1093" s="21" t="s">
        <v>405</v>
      </c>
      <c r="D1093" s="21" t="s">
        <v>100</v>
      </c>
      <c r="E1093" s="22" t="e">
        <f xml:space="preserve"> COUNTIF(#REF!,#REF!)</f>
        <v>#REF!</v>
      </c>
      <c r="F1093" s="22">
        <f>COUNTIF(D1093, "*FQDW*")</f>
        <v>0</v>
      </c>
      <c r="G1093" s="22">
        <f>+COUNTIFS(E1093,"&gt;1",F1093,"&gt;0")</f>
        <v>0</v>
      </c>
      <c r="H1093" s="26">
        <v>58</v>
      </c>
      <c r="I1093" s="26">
        <v>1</v>
      </c>
      <c r="J1093" s="39">
        <v>1</v>
      </c>
      <c r="K1093" s="23">
        <v>45671</v>
      </c>
      <c r="L1093" s="21" t="s">
        <v>406</v>
      </c>
      <c r="M1093" s="24" t="s">
        <v>407</v>
      </c>
      <c r="N1093" s="21" t="s">
        <v>64</v>
      </c>
    </row>
    <row r="1094" spans="1:14" ht="16.5" x14ac:dyDescent="0.3">
      <c r="A1094" s="26" t="s">
        <v>39</v>
      </c>
      <c r="B1094" s="20" t="s">
        <v>40</v>
      </c>
      <c r="C1094" s="21" t="s">
        <v>405</v>
      </c>
      <c r="D1094" s="21" t="s">
        <v>100</v>
      </c>
      <c r="E1094" s="22" t="e">
        <f xml:space="preserve"> COUNTIF(#REF!,#REF!)</f>
        <v>#REF!</v>
      </c>
      <c r="F1094" s="22">
        <f>COUNTIF(D1094, "*FQDW*")</f>
        <v>0</v>
      </c>
      <c r="G1094" s="22">
        <f>+COUNTIFS(E1094,"&gt;1",F1094,"&gt;0")</f>
        <v>0</v>
      </c>
      <c r="H1094" s="26">
        <v>58</v>
      </c>
      <c r="I1094" s="26">
        <v>1</v>
      </c>
      <c r="J1094" s="39">
        <v>1</v>
      </c>
      <c r="K1094" s="23">
        <v>45671</v>
      </c>
      <c r="L1094" s="21" t="s">
        <v>406</v>
      </c>
      <c r="M1094" s="24" t="s">
        <v>407</v>
      </c>
      <c r="N1094" s="21" t="s">
        <v>64</v>
      </c>
    </row>
    <row r="1095" spans="1:14" ht="16.5" x14ac:dyDescent="0.3">
      <c r="A1095" s="26" t="s">
        <v>39</v>
      </c>
      <c r="B1095" s="20" t="s">
        <v>40</v>
      </c>
      <c r="C1095" s="21" t="s">
        <v>405</v>
      </c>
      <c r="D1095" s="21" t="s">
        <v>100</v>
      </c>
      <c r="E1095" s="22" t="e">
        <f xml:space="preserve"> COUNTIF(#REF!,#REF!)</f>
        <v>#REF!</v>
      </c>
      <c r="F1095" s="22">
        <f>COUNTIF(D1095, "*FQDW*")</f>
        <v>0</v>
      </c>
      <c r="G1095" s="22">
        <f>+COUNTIFS(E1095,"&gt;1",F1095,"&gt;0")</f>
        <v>0</v>
      </c>
      <c r="H1095" s="26">
        <v>58</v>
      </c>
      <c r="I1095" s="26">
        <v>1</v>
      </c>
      <c r="J1095" s="39">
        <v>1</v>
      </c>
      <c r="K1095" s="23">
        <v>45671</v>
      </c>
      <c r="L1095" s="21" t="s">
        <v>406</v>
      </c>
      <c r="M1095" s="24" t="s">
        <v>407</v>
      </c>
      <c r="N1095" s="21" t="s">
        <v>64</v>
      </c>
    </row>
    <row r="1096" spans="1:14" ht="16.5" x14ac:dyDescent="0.3">
      <c r="A1096" s="26" t="s">
        <v>39</v>
      </c>
      <c r="B1096" s="20" t="s">
        <v>40</v>
      </c>
      <c r="C1096" s="21" t="s">
        <v>405</v>
      </c>
      <c r="D1096" s="21" t="s">
        <v>100</v>
      </c>
      <c r="E1096" s="22" t="e">
        <f xml:space="preserve"> COUNTIF(#REF!,#REF!)</f>
        <v>#REF!</v>
      </c>
      <c r="F1096" s="22">
        <f>COUNTIF(D1096, "*FQDW*")</f>
        <v>0</v>
      </c>
      <c r="G1096" s="22">
        <f>+COUNTIFS(E1096,"&gt;1",F1096,"&gt;0")</f>
        <v>0</v>
      </c>
      <c r="H1096" s="26">
        <v>58</v>
      </c>
      <c r="I1096" s="26">
        <v>1</v>
      </c>
      <c r="J1096" s="39">
        <v>1</v>
      </c>
      <c r="K1096" s="23">
        <v>45671</v>
      </c>
      <c r="L1096" s="21" t="s">
        <v>406</v>
      </c>
      <c r="M1096" s="24" t="s">
        <v>407</v>
      </c>
      <c r="N1096" s="21" t="s">
        <v>64</v>
      </c>
    </row>
    <row r="1097" spans="1:14" ht="16.5" x14ac:dyDescent="0.3">
      <c r="A1097" s="26" t="s">
        <v>39</v>
      </c>
      <c r="B1097" s="20" t="s">
        <v>40</v>
      </c>
      <c r="C1097" s="21" t="s">
        <v>405</v>
      </c>
      <c r="D1097" s="21" t="s">
        <v>100</v>
      </c>
      <c r="E1097" s="22" t="e">
        <f xml:space="preserve"> COUNTIF(#REF!,#REF!)</f>
        <v>#REF!</v>
      </c>
      <c r="F1097" s="22">
        <f>COUNTIF(D1097, "*FQDW*")</f>
        <v>0</v>
      </c>
      <c r="G1097" s="22">
        <f>+COUNTIFS(E1097,"&gt;1",F1097,"&gt;0")</f>
        <v>0</v>
      </c>
      <c r="H1097" s="26">
        <v>58</v>
      </c>
      <c r="I1097" s="26">
        <v>1</v>
      </c>
      <c r="J1097" s="39">
        <v>1</v>
      </c>
      <c r="K1097" s="23">
        <v>45671</v>
      </c>
      <c r="L1097" s="21" t="s">
        <v>406</v>
      </c>
      <c r="M1097" s="24" t="s">
        <v>407</v>
      </c>
      <c r="N1097" s="21" t="s">
        <v>64</v>
      </c>
    </row>
    <row r="1098" spans="1:14" ht="16.5" x14ac:dyDescent="0.3">
      <c r="A1098" s="26" t="s">
        <v>39</v>
      </c>
      <c r="B1098" s="20" t="s">
        <v>40</v>
      </c>
      <c r="C1098" s="21" t="s">
        <v>408</v>
      </c>
      <c r="D1098" s="21" t="s">
        <v>100</v>
      </c>
      <c r="E1098" s="22" t="e">
        <f xml:space="preserve"> COUNTIF(#REF!,#REF!)</f>
        <v>#REF!</v>
      </c>
      <c r="F1098" s="22">
        <f>COUNTIF(D1098, "*FQDW*")</f>
        <v>0</v>
      </c>
      <c r="G1098" s="22">
        <f>+COUNTIFS(E1098,"&gt;1",F1098,"&gt;0")</f>
        <v>0</v>
      </c>
      <c r="H1098" s="26">
        <v>53</v>
      </c>
      <c r="I1098" s="26">
        <v>1</v>
      </c>
      <c r="J1098" s="39">
        <v>1</v>
      </c>
      <c r="K1098" s="23">
        <v>45671</v>
      </c>
      <c r="L1098" s="21" t="s">
        <v>340</v>
      </c>
      <c r="M1098" s="27" t="s">
        <v>409</v>
      </c>
      <c r="N1098" s="21" t="s">
        <v>64</v>
      </c>
    </row>
    <row r="1099" spans="1:14" ht="16.5" x14ac:dyDescent="0.3">
      <c r="A1099" s="26" t="s">
        <v>39</v>
      </c>
      <c r="B1099" s="20" t="s">
        <v>40</v>
      </c>
      <c r="C1099" s="21" t="s">
        <v>408</v>
      </c>
      <c r="D1099" s="21" t="s">
        <v>100</v>
      </c>
      <c r="E1099" s="22" t="e">
        <f xml:space="preserve"> COUNTIF(#REF!,#REF!)</f>
        <v>#REF!</v>
      </c>
      <c r="F1099" s="22">
        <f>COUNTIF(D1099, "*FQDW*")</f>
        <v>0</v>
      </c>
      <c r="G1099" s="22">
        <f>+COUNTIFS(E1099,"&gt;1",F1099,"&gt;0")</f>
        <v>0</v>
      </c>
      <c r="H1099" s="26">
        <v>53</v>
      </c>
      <c r="I1099" s="26">
        <v>1</v>
      </c>
      <c r="J1099" s="39">
        <v>1</v>
      </c>
      <c r="K1099" s="23">
        <v>45671</v>
      </c>
      <c r="L1099" s="21" t="s">
        <v>340</v>
      </c>
      <c r="M1099" s="44" t="s">
        <v>409</v>
      </c>
      <c r="N1099" s="21" t="s">
        <v>64</v>
      </c>
    </row>
    <row r="1100" spans="1:14" ht="16.5" x14ac:dyDescent="0.3">
      <c r="A1100" s="26" t="s">
        <v>39</v>
      </c>
      <c r="B1100" s="20" t="s">
        <v>40</v>
      </c>
      <c r="C1100" s="21" t="s">
        <v>565</v>
      </c>
      <c r="D1100" s="21" t="s">
        <v>73</v>
      </c>
      <c r="E1100" s="22" t="e">
        <f xml:space="preserve"> COUNTIF(#REF!,#REF!)</f>
        <v>#REF!</v>
      </c>
      <c r="F1100" s="22">
        <f>COUNTIF(D1100, "*FQDW*")</f>
        <v>0</v>
      </c>
      <c r="G1100" s="22">
        <f>+COUNTIFS(E1100,"&gt;1",F1100,"&gt;0")</f>
        <v>0</v>
      </c>
      <c r="H1100" s="26">
        <v>58</v>
      </c>
      <c r="I1100" s="26">
        <v>1</v>
      </c>
      <c r="J1100" s="39">
        <v>1</v>
      </c>
      <c r="K1100" s="23">
        <v>45671</v>
      </c>
      <c r="L1100" s="21" t="s">
        <v>566</v>
      </c>
      <c r="M1100" s="24" t="s">
        <v>567</v>
      </c>
      <c r="N1100" s="21" t="s">
        <v>44</v>
      </c>
    </row>
    <row r="1101" spans="1:14" ht="16.5" x14ac:dyDescent="0.3">
      <c r="A1101" s="26" t="s">
        <v>39</v>
      </c>
      <c r="B1101" s="20" t="s">
        <v>40</v>
      </c>
      <c r="C1101" s="21" t="s">
        <v>412</v>
      </c>
      <c r="D1101" s="21" t="s">
        <v>105</v>
      </c>
      <c r="E1101" s="22" t="e">
        <f xml:space="preserve"> COUNTIF(#REF!,#REF!)</f>
        <v>#REF!</v>
      </c>
      <c r="F1101" s="22">
        <f>COUNTIF(D1101, "*FQDW*")</f>
        <v>0</v>
      </c>
      <c r="G1101" s="22">
        <f>+COUNTIFS(E1101,"&gt;1",F1101,"&gt;0")</f>
        <v>0</v>
      </c>
      <c r="H1101" s="26">
        <v>58</v>
      </c>
      <c r="I1101" s="26">
        <v>1</v>
      </c>
      <c r="J1101" s="39">
        <v>1</v>
      </c>
      <c r="K1101" s="23">
        <v>45671</v>
      </c>
      <c r="L1101" s="21" t="s">
        <v>343</v>
      </c>
      <c r="M1101" s="24" t="s">
        <v>413</v>
      </c>
      <c r="N1101" s="21" t="s">
        <v>44</v>
      </c>
    </row>
    <row r="1102" spans="1:14" ht="16.5" x14ac:dyDescent="0.3">
      <c r="A1102" s="26" t="s">
        <v>39</v>
      </c>
      <c r="B1102" s="20" t="s">
        <v>40</v>
      </c>
      <c r="C1102" s="21" t="s">
        <v>1220</v>
      </c>
      <c r="D1102" s="21" t="s">
        <v>208</v>
      </c>
      <c r="E1102" s="22" t="e">
        <f xml:space="preserve"> COUNTIF(#REF!,#REF!)</f>
        <v>#REF!</v>
      </c>
      <c r="F1102" s="22">
        <f>COUNTIF(D1102, "*FQDW*")</f>
        <v>1</v>
      </c>
      <c r="G1102" s="22">
        <f>+COUNTIFS(E1102,"&gt;1",F1102,"&gt;0")</f>
        <v>0</v>
      </c>
      <c r="H1102" s="26">
        <v>58</v>
      </c>
      <c r="I1102" s="26">
        <v>4</v>
      </c>
      <c r="J1102" s="39">
        <v>4</v>
      </c>
      <c r="K1102" s="23">
        <v>45671</v>
      </c>
      <c r="L1102" s="21" t="s">
        <v>1221</v>
      </c>
      <c r="M1102" s="24" t="s">
        <v>1222</v>
      </c>
      <c r="N1102" s="21" t="s">
        <v>44</v>
      </c>
    </row>
    <row r="1103" spans="1:14" ht="16.5" x14ac:dyDescent="0.3">
      <c r="A1103" s="26" t="s">
        <v>39</v>
      </c>
      <c r="B1103" s="20" t="s">
        <v>40</v>
      </c>
      <c r="C1103" s="21" t="s">
        <v>415</v>
      </c>
      <c r="D1103" s="21" t="s">
        <v>26</v>
      </c>
      <c r="E1103" s="22" t="e">
        <f xml:space="preserve"> COUNTIF(#REF!,#REF!)</f>
        <v>#REF!</v>
      </c>
      <c r="F1103" s="22">
        <f>COUNTIF(D1103, "*FQDW*")</f>
        <v>0</v>
      </c>
      <c r="G1103" s="22">
        <f>+COUNTIFS(E1103,"&gt;1",F1103,"&gt;0")</f>
        <v>0</v>
      </c>
      <c r="H1103" s="26">
        <v>58</v>
      </c>
      <c r="I1103" s="26">
        <v>1</v>
      </c>
      <c r="J1103" s="39">
        <v>1</v>
      </c>
      <c r="K1103" s="23">
        <v>45671</v>
      </c>
      <c r="L1103" s="21" t="s">
        <v>36</v>
      </c>
      <c r="M1103" s="24" t="s">
        <v>416</v>
      </c>
      <c r="N1103" s="21" t="s">
        <v>64</v>
      </c>
    </row>
    <row r="1104" spans="1:14" ht="16.5" x14ac:dyDescent="0.3">
      <c r="A1104" s="26" t="s">
        <v>39</v>
      </c>
      <c r="B1104" s="20" t="s">
        <v>40</v>
      </c>
      <c r="C1104" s="21" t="s">
        <v>269</v>
      </c>
      <c r="D1104" s="21" t="s">
        <v>49</v>
      </c>
      <c r="E1104" s="22" t="e">
        <f xml:space="preserve"> COUNTIF(#REF!,#REF!)</f>
        <v>#REF!</v>
      </c>
      <c r="F1104" s="22">
        <f>COUNTIF(D1104, "*FQDW*")</f>
        <v>0</v>
      </c>
      <c r="G1104" s="22">
        <f>+COUNTIFS(E1104,"&gt;1",F1104,"&gt;0")</f>
        <v>0</v>
      </c>
      <c r="H1104" s="26">
        <v>58</v>
      </c>
      <c r="I1104" s="26">
        <v>1</v>
      </c>
      <c r="J1104" s="39">
        <v>1</v>
      </c>
      <c r="K1104" s="23">
        <v>45671</v>
      </c>
      <c r="L1104" s="21" t="s">
        <v>36</v>
      </c>
      <c r="M1104" s="24" t="s">
        <v>197</v>
      </c>
      <c r="N1104" s="21" t="s">
        <v>64</v>
      </c>
    </row>
    <row r="1105" spans="1:14" ht="16.5" x14ac:dyDescent="0.3">
      <c r="A1105" s="26" t="s">
        <v>39</v>
      </c>
      <c r="B1105" s="20" t="s">
        <v>40</v>
      </c>
      <c r="C1105" s="21" t="s">
        <v>271</v>
      </c>
      <c r="D1105" s="21" t="s">
        <v>49</v>
      </c>
      <c r="E1105" s="22" t="e">
        <f xml:space="preserve"> COUNTIF(#REF!,#REF!)</f>
        <v>#REF!</v>
      </c>
      <c r="F1105" s="22">
        <f>COUNTIF(D1105, "*FQDW*")</f>
        <v>0</v>
      </c>
      <c r="G1105" s="22">
        <f>+COUNTIFS(E1105,"&gt;1",F1105,"&gt;0")</f>
        <v>0</v>
      </c>
      <c r="H1105" s="26">
        <v>58</v>
      </c>
      <c r="I1105" s="26">
        <v>1</v>
      </c>
      <c r="J1105" s="39">
        <v>1</v>
      </c>
      <c r="K1105" s="23">
        <v>45671</v>
      </c>
      <c r="L1105" s="21" t="s">
        <v>36</v>
      </c>
      <c r="M1105" s="24" t="s">
        <v>197</v>
      </c>
      <c r="N1105" s="21" t="s">
        <v>64</v>
      </c>
    </row>
    <row r="1106" spans="1:14" ht="16.5" x14ac:dyDescent="0.3">
      <c r="A1106" s="26" t="s">
        <v>39</v>
      </c>
      <c r="B1106" s="20" t="s">
        <v>40</v>
      </c>
      <c r="C1106" s="21" t="s">
        <v>273</v>
      </c>
      <c r="D1106" s="21" t="s">
        <v>49</v>
      </c>
      <c r="E1106" s="22" t="e">
        <f xml:space="preserve"> COUNTIF(#REF!,#REF!)</f>
        <v>#REF!</v>
      </c>
      <c r="F1106" s="22">
        <f>COUNTIF(D1106, "*FQDW*")</f>
        <v>0</v>
      </c>
      <c r="G1106" s="22">
        <f>+COUNTIFS(E1106,"&gt;1",F1106,"&gt;0")</f>
        <v>0</v>
      </c>
      <c r="H1106" s="26">
        <v>58</v>
      </c>
      <c r="I1106" s="26">
        <v>1</v>
      </c>
      <c r="J1106" s="39">
        <v>1</v>
      </c>
      <c r="K1106" s="23">
        <v>45671</v>
      </c>
      <c r="L1106" s="21" t="s">
        <v>36</v>
      </c>
      <c r="M1106" s="24" t="s">
        <v>197</v>
      </c>
      <c r="N1106" s="21" t="s">
        <v>64</v>
      </c>
    </row>
    <row r="1107" spans="1:14" ht="16.5" x14ac:dyDescent="0.3">
      <c r="A1107" s="26" t="s">
        <v>39</v>
      </c>
      <c r="B1107" s="20" t="s">
        <v>40</v>
      </c>
      <c r="C1107" s="21" t="s">
        <v>422</v>
      </c>
      <c r="D1107" s="21" t="s">
        <v>26</v>
      </c>
      <c r="E1107" s="22" t="e">
        <f xml:space="preserve"> COUNTIF(#REF!,#REF!)</f>
        <v>#REF!</v>
      </c>
      <c r="F1107" s="22">
        <f>COUNTIF(D1107, "*FQDW*")</f>
        <v>0</v>
      </c>
      <c r="G1107" s="22">
        <f>+COUNTIFS(E1107,"&gt;1",F1107,"&gt;0")</f>
        <v>0</v>
      </c>
      <c r="H1107" s="26">
        <v>61</v>
      </c>
      <c r="I1107" s="26">
        <v>1</v>
      </c>
      <c r="J1107" s="39">
        <v>1</v>
      </c>
      <c r="K1107" s="23">
        <v>45671</v>
      </c>
      <c r="L1107" s="21" t="s">
        <v>172</v>
      </c>
      <c r="M1107" s="24" t="s">
        <v>423</v>
      </c>
      <c r="N1107" s="21" t="s">
        <v>64</v>
      </c>
    </row>
    <row r="1108" spans="1:14" ht="16.5" x14ac:dyDescent="0.3">
      <c r="A1108" s="26" t="s">
        <v>39</v>
      </c>
      <c r="B1108" s="20" t="s">
        <v>40</v>
      </c>
      <c r="C1108" s="21" t="s">
        <v>275</v>
      </c>
      <c r="D1108" s="21" t="s">
        <v>49</v>
      </c>
      <c r="E1108" s="22" t="e">
        <f xml:space="preserve"> COUNTIF(#REF!,#REF!)</f>
        <v>#REF!</v>
      </c>
      <c r="F1108" s="22">
        <f>COUNTIF(D1108, "*FQDW*")</f>
        <v>0</v>
      </c>
      <c r="G1108" s="22">
        <f>+COUNTIFS(E1108,"&gt;1",F1108,"&gt;0")</f>
        <v>0</v>
      </c>
      <c r="H1108" s="26">
        <v>61</v>
      </c>
      <c r="I1108" s="26">
        <v>1</v>
      </c>
      <c r="J1108" s="39">
        <v>1</v>
      </c>
      <c r="K1108" s="23">
        <v>45671</v>
      </c>
      <c r="L1108" s="21" t="s">
        <v>172</v>
      </c>
      <c r="M1108" s="24" t="s">
        <v>197</v>
      </c>
      <c r="N1108" s="21" t="s">
        <v>64</v>
      </c>
    </row>
    <row r="1109" spans="1:14" ht="16.5" x14ac:dyDescent="0.3">
      <c r="A1109" s="26" t="s">
        <v>39</v>
      </c>
      <c r="B1109" s="20" t="s">
        <v>40</v>
      </c>
      <c r="C1109" s="21" t="s">
        <v>277</v>
      </c>
      <c r="D1109" s="21" t="s">
        <v>49</v>
      </c>
      <c r="E1109" s="22" t="e">
        <f xml:space="preserve"> COUNTIF(#REF!,#REF!)</f>
        <v>#REF!</v>
      </c>
      <c r="F1109" s="22">
        <f>COUNTIF(D1109, "*FQDW*")</f>
        <v>0</v>
      </c>
      <c r="G1109" s="22">
        <f>+COUNTIFS(E1109,"&gt;1",F1109,"&gt;0")</f>
        <v>0</v>
      </c>
      <c r="H1109" s="26">
        <v>61</v>
      </c>
      <c r="I1109" s="26">
        <v>1</v>
      </c>
      <c r="J1109" s="39">
        <v>1</v>
      </c>
      <c r="K1109" s="23">
        <v>45671</v>
      </c>
      <c r="L1109" s="21" t="s">
        <v>172</v>
      </c>
      <c r="M1109" s="24" t="s">
        <v>197</v>
      </c>
      <c r="N1109" s="21" t="s">
        <v>64</v>
      </c>
    </row>
    <row r="1110" spans="1:14" ht="16.5" x14ac:dyDescent="0.3">
      <c r="A1110" s="26" t="s">
        <v>39</v>
      </c>
      <c r="B1110" s="20" t="s">
        <v>40</v>
      </c>
      <c r="C1110" s="21" t="s">
        <v>427</v>
      </c>
      <c r="D1110" s="21" t="s">
        <v>26</v>
      </c>
      <c r="E1110" s="22" t="e">
        <f xml:space="preserve"> COUNTIF(#REF!,#REF!)</f>
        <v>#REF!</v>
      </c>
      <c r="F1110" s="22">
        <f>COUNTIF(D1110, "*FQDW*")</f>
        <v>0</v>
      </c>
      <c r="G1110" s="22">
        <f>+COUNTIFS(E1110,"&gt;1",F1110,"&gt;0")</f>
        <v>0</v>
      </c>
      <c r="H1110" s="26">
        <v>61</v>
      </c>
      <c r="I1110" s="26">
        <v>1</v>
      </c>
      <c r="J1110" s="39">
        <v>1</v>
      </c>
      <c r="K1110" s="23">
        <v>45671</v>
      </c>
      <c r="L1110" s="21" t="s">
        <v>36</v>
      </c>
      <c r="M1110" s="24" t="s">
        <v>428</v>
      </c>
      <c r="N1110" s="21" t="s">
        <v>64</v>
      </c>
    </row>
    <row r="1111" spans="1:14" ht="16.5" x14ac:dyDescent="0.3">
      <c r="A1111" s="26" t="s">
        <v>39</v>
      </c>
      <c r="B1111" s="20" t="s">
        <v>40</v>
      </c>
      <c r="C1111" s="21" t="s">
        <v>279</v>
      </c>
      <c r="D1111" s="21" t="s">
        <v>49</v>
      </c>
      <c r="E1111" s="22" t="e">
        <f xml:space="preserve"> COUNTIF(#REF!,#REF!)</f>
        <v>#REF!</v>
      </c>
      <c r="F1111" s="22">
        <f>COUNTIF(D1111, "*FQDW*")</f>
        <v>0</v>
      </c>
      <c r="G1111" s="22">
        <f>+COUNTIFS(E1111,"&gt;1",F1111,"&gt;0")</f>
        <v>0</v>
      </c>
      <c r="H1111" s="26">
        <v>70</v>
      </c>
      <c r="I1111" s="26">
        <v>1</v>
      </c>
      <c r="J1111" s="39">
        <v>1</v>
      </c>
      <c r="K1111" s="23">
        <v>45671</v>
      </c>
      <c r="L1111" s="21" t="s">
        <v>36</v>
      </c>
      <c r="M1111" s="24" t="s">
        <v>280</v>
      </c>
      <c r="N1111" s="21" t="s">
        <v>64</v>
      </c>
    </row>
    <row r="1112" spans="1:14" ht="16.5" x14ac:dyDescent="0.3">
      <c r="A1112" s="26" t="s">
        <v>39</v>
      </c>
      <c r="B1112" s="20" t="s">
        <v>40</v>
      </c>
      <c r="C1112" s="21" t="s">
        <v>282</v>
      </c>
      <c r="D1112" s="21" t="s">
        <v>49</v>
      </c>
      <c r="E1112" s="22" t="e">
        <f xml:space="preserve"> COUNTIF(#REF!,#REF!)</f>
        <v>#REF!</v>
      </c>
      <c r="F1112" s="22">
        <f>COUNTIF(D1112, "*FQDW*")</f>
        <v>0</v>
      </c>
      <c r="G1112" s="22">
        <f>+COUNTIFS(E1112,"&gt;1",F1112,"&gt;0")</f>
        <v>0</v>
      </c>
      <c r="H1112" s="26">
        <v>70</v>
      </c>
      <c r="I1112" s="26">
        <v>1</v>
      </c>
      <c r="J1112" s="39">
        <v>1</v>
      </c>
      <c r="K1112" s="23">
        <v>45671</v>
      </c>
      <c r="L1112" s="21" t="s">
        <v>36</v>
      </c>
      <c r="M1112" s="24" t="s">
        <v>283</v>
      </c>
      <c r="N1112" s="21" t="s">
        <v>64</v>
      </c>
    </row>
    <row r="1113" spans="1:14" ht="16.5" x14ac:dyDescent="0.3">
      <c r="A1113" s="26" t="s">
        <v>39</v>
      </c>
      <c r="B1113" s="20" t="s">
        <v>40</v>
      </c>
      <c r="C1113" s="21" t="s">
        <v>285</v>
      </c>
      <c r="D1113" s="21" t="s">
        <v>49</v>
      </c>
      <c r="E1113" s="22" t="e">
        <f xml:space="preserve"> COUNTIF(#REF!,#REF!)</f>
        <v>#REF!</v>
      </c>
      <c r="F1113" s="22">
        <f>COUNTIF(D1113, "*FQDW*")</f>
        <v>0</v>
      </c>
      <c r="G1113" s="22">
        <f>+COUNTIFS(E1113,"&gt;1",F1113,"&gt;0")</f>
        <v>0</v>
      </c>
      <c r="H1113" s="26">
        <v>70</v>
      </c>
      <c r="I1113" s="26">
        <v>1</v>
      </c>
      <c r="J1113" s="39">
        <v>1</v>
      </c>
      <c r="K1113" s="23">
        <v>45671</v>
      </c>
      <c r="L1113" s="21" t="s">
        <v>36</v>
      </c>
      <c r="M1113" s="24" t="s">
        <v>197</v>
      </c>
      <c r="N1113" s="21" t="s">
        <v>64</v>
      </c>
    </row>
    <row r="1114" spans="1:14" ht="16.5" x14ac:dyDescent="0.3">
      <c r="A1114" s="26" t="s">
        <v>39</v>
      </c>
      <c r="B1114" s="20" t="s">
        <v>40</v>
      </c>
      <c r="C1114" s="21" t="s">
        <v>290</v>
      </c>
      <c r="D1114" s="21" t="s">
        <v>49</v>
      </c>
      <c r="E1114" s="22" t="e">
        <f xml:space="preserve"> COUNTIF(#REF!,#REF!)</f>
        <v>#REF!</v>
      </c>
      <c r="F1114" s="22">
        <f>COUNTIF(D1114, "*FQDW*")</f>
        <v>0</v>
      </c>
      <c r="G1114" s="22">
        <f>+COUNTIFS(E1114,"&gt;1",F1114,"&gt;0")</f>
        <v>0</v>
      </c>
      <c r="H1114" s="26">
        <v>70</v>
      </c>
      <c r="I1114" s="26">
        <v>1</v>
      </c>
      <c r="J1114" s="39">
        <v>1</v>
      </c>
      <c r="K1114" s="23">
        <v>45671</v>
      </c>
      <c r="L1114" s="21" t="s">
        <v>36</v>
      </c>
      <c r="M1114" s="24" t="s">
        <v>197</v>
      </c>
      <c r="N1114" s="21" t="s">
        <v>64</v>
      </c>
    </row>
    <row r="1115" spans="1:14" ht="16.5" x14ac:dyDescent="0.3">
      <c r="A1115" s="26" t="s">
        <v>39</v>
      </c>
      <c r="B1115" s="20" t="s">
        <v>40</v>
      </c>
      <c r="C1115" s="21" t="s">
        <v>300</v>
      </c>
      <c r="D1115" s="21" t="s">
        <v>49</v>
      </c>
      <c r="E1115" s="22" t="e">
        <f xml:space="preserve"> COUNTIF(#REF!,#REF!)</f>
        <v>#REF!</v>
      </c>
      <c r="F1115" s="22">
        <f>COUNTIF(D1115, "*FQDW*")</f>
        <v>0</v>
      </c>
      <c r="G1115" s="22">
        <f>+COUNTIFS(E1115,"&gt;1",F1115,"&gt;0")</f>
        <v>0</v>
      </c>
      <c r="H1115" s="26">
        <v>70</v>
      </c>
      <c r="I1115" s="26">
        <v>1</v>
      </c>
      <c r="J1115" s="39">
        <v>1</v>
      </c>
      <c r="K1115" s="23">
        <v>45671</v>
      </c>
      <c r="L1115" s="21" t="s">
        <v>36</v>
      </c>
      <c r="M1115" s="24" t="s">
        <v>301</v>
      </c>
      <c r="N1115" s="21" t="s">
        <v>64</v>
      </c>
    </row>
    <row r="1116" spans="1:14" ht="16.5" x14ac:dyDescent="0.3">
      <c r="A1116" s="26" t="s">
        <v>39</v>
      </c>
      <c r="B1116" s="20" t="s">
        <v>40</v>
      </c>
      <c r="C1116" s="21" t="s">
        <v>302</v>
      </c>
      <c r="D1116" s="21" t="s">
        <v>49</v>
      </c>
      <c r="E1116" s="22" t="e">
        <f xml:space="preserve"> COUNTIF(#REF!,#REF!)</f>
        <v>#REF!</v>
      </c>
      <c r="F1116" s="22">
        <f>COUNTIF(D1116, "*FQDW*")</f>
        <v>0</v>
      </c>
      <c r="G1116" s="22">
        <f>+COUNTIFS(E1116,"&gt;1",F1116,"&gt;0")</f>
        <v>0</v>
      </c>
      <c r="H1116" s="26">
        <v>70</v>
      </c>
      <c r="I1116" s="26">
        <v>1</v>
      </c>
      <c r="J1116" s="39">
        <v>1</v>
      </c>
      <c r="K1116" s="23">
        <v>45671</v>
      </c>
      <c r="L1116" s="21" t="s">
        <v>36</v>
      </c>
      <c r="M1116" s="24" t="s">
        <v>303</v>
      </c>
      <c r="N1116" s="21" t="s">
        <v>64</v>
      </c>
    </row>
    <row r="1117" spans="1:14" ht="16.5" x14ac:dyDescent="0.3">
      <c r="A1117" s="26" t="s">
        <v>39</v>
      </c>
      <c r="B1117" s="20" t="s">
        <v>40</v>
      </c>
      <c r="C1117" s="21" t="s">
        <v>307</v>
      </c>
      <c r="D1117" s="21" t="s">
        <v>49</v>
      </c>
      <c r="E1117" s="22" t="e">
        <f xml:space="preserve"> COUNTIF(#REF!,#REF!)</f>
        <v>#REF!</v>
      </c>
      <c r="F1117" s="22">
        <f>COUNTIF(D1117, "*FQDW*")</f>
        <v>0</v>
      </c>
      <c r="G1117" s="22">
        <f>+COUNTIFS(E1117,"&gt;1",F1117,"&gt;0")</f>
        <v>0</v>
      </c>
      <c r="H1117" s="26">
        <v>70</v>
      </c>
      <c r="I1117" s="26">
        <v>1</v>
      </c>
      <c r="J1117" s="39">
        <v>1</v>
      </c>
      <c r="K1117" s="23">
        <v>45671</v>
      </c>
      <c r="L1117" s="21" t="s">
        <v>36</v>
      </c>
      <c r="M1117" s="24" t="s">
        <v>197</v>
      </c>
      <c r="N1117" s="21" t="s">
        <v>64</v>
      </c>
    </row>
    <row r="1118" spans="1:14" ht="16.5" x14ac:dyDescent="0.3">
      <c r="A1118" s="26" t="s">
        <v>39</v>
      </c>
      <c r="B1118" s="20" t="s">
        <v>40</v>
      </c>
      <c r="C1118" s="21" t="s">
        <v>308</v>
      </c>
      <c r="D1118" s="21" t="s">
        <v>49</v>
      </c>
      <c r="E1118" s="22" t="e">
        <f xml:space="preserve"> COUNTIF(#REF!,#REF!)</f>
        <v>#REF!</v>
      </c>
      <c r="F1118" s="22">
        <f>COUNTIF(D1118, "*FQDW*")</f>
        <v>0</v>
      </c>
      <c r="G1118" s="22">
        <f>+COUNTIFS(E1118,"&gt;1",F1118,"&gt;0")</f>
        <v>0</v>
      </c>
      <c r="H1118" s="26">
        <v>70</v>
      </c>
      <c r="I1118" s="26">
        <v>1</v>
      </c>
      <c r="J1118" s="39">
        <v>1</v>
      </c>
      <c r="K1118" s="23">
        <v>45671</v>
      </c>
      <c r="L1118" s="21" t="s">
        <v>36</v>
      </c>
      <c r="M1118" s="24" t="s">
        <v>309</v>
      </c>
      <c r="N1118" s="21" t="s">
        <v>64</v>
      </c>
    </row>
    <row r="1119" spans="1:14" ht="16.5" x14ac:dyDescent="0.3">
      <c r="A1119" s="26" t="s">
        <v>39</v>
      </c>
      <c r="B1119" s="20" t="s">
        <v>40</v>
      </c>
      <c r="C1119" s="21" t="s">
        <v>310</v>
      </c>
      <c r="D1119" s="21" t="s">
        <v>49</v>
      </c>
      <c r="E1119" s="22" t="e">
        <f xml:space="preserve"> COUNTIF(#REF!,#REF!)</f>
        <v>#REF!</v>
      </c>
      <c r="F1119" s="22">
        <f>COUNTIF(D1119, "*FQDW*")</f>
        <v>0</v>
      </c>
      <c r="G1119" s="22">
        <f>+COUNTIFS(E1119,"&gt;1",F1119,"&gt;0")</f>
        <v>0</v>
      </c>
      <c r="H1119" s="26">
        <v>72</v>
      </c>
      <c r="I1119" s="26">
        <v>1</v>
      </c>
      <c r="J1119" s="39">
        <v>1</v>
      </c>
      <c r="K1119" s="23">
        <v>45671</v>
      </c>
      <c r="L1119" s="21" t="s">
        <v>36</v>
      </c>
      <c r="M1119" s="24" t="s">
        <v>311</v>
      </c>
      <c r="N1119" s="21" t="s">
        <v>64</v>
      </c>
    </row>
    <row r="1120" spans="1:14" ht="16.5" x14ac:dyDescent="0.3">
      <c r="A1120" s="26" t="s">
        <v>39</v>
      </c>
      <c r="B1120" s="20" t="s">
        <v>40</v>
      </c>
      <c r="C1120" s="21" t="s">
        <v>447</v>
      </c>
      <c r="D1120" s="21" t="s">
        <v>26</v>
      </c>
      <c r="E1120" s="22" t="e">
        <f xml:space="preserve"> COUNTIF(#REF!,#REF!)</f>
        <v>#REF!</v>
      </c>
      <c r="F1120" s="22">
        <f>COUNTIF(D1120, "*FQDW*")</f>
        <v>0</v>
      </c>
      <c r="G1120" s="22">
        <f>+COUNTIFS(E1120,"&gt;1",F1120,"&gt;0")</f>
        <v>0</v>
      </c>
      <c r="H1120" s="26">
        <v>72</v>
      </c>
      <c r="I1120" s="26">
        <v>1</v>
      </c>
      <c r="J1120" s="39">
        <v>1</v>
      </c>
      <c r="K1120" s="23">
        <v>45671</v>
      </c>
      <c r="L1120" s="21" t="s">
        <v>36</v>
      </c>
      <c r="M1120" s="24" t="s">
        <v>448</v>
      </c>
      <c r="N1120" s="21" t="s">
        <v>64</v>
      </c>
    </row>
    <row r="1121" spans="1:14" ht="16.5" x14ac:dyDescent="0.3">
      <c r="A1121" s="26" t="s">
        <v>39</v>
      </c>
      <c r="B1121" s="20" t="s">
        <v>40</v>
      </c>
      <c r="C1121" s="21" t="s">
        <v>449</v>
      </c>
      <c r="D1121" s="21" t="s">
        <v>26</v>
      </c>
      <c r="E1121" s="22" t="e">
        <f xml:space="preserve"> COUNTIF(#REF!,#REF!)</f>
        <v>#REF!</v>
      </c>
      <c r="F1121" s="22">
        <f>COUNTIF(D1121, "*FQDW*")</f>
        <v>0</v>
      </c>
      <c r="G1121" s="22">
        <f>+COUNTIFS(E1121,"&gt;1",F1121,"&gt;0")</f>
        <v>0</v>
      </c>
      <c r="H1121" s="26">
        <v>70</v>
      </c>
      <c r="I1121" s="26">
        <v>1</v>
      </c>
      <c r="J1121" s="39">
        <v>1</v>
      </c>
      <c r="K1121" s="23">
        <v>45671</v>
      </c>
      <c r="L1121" s="21" t="s">
        <v>172</v>
      </c>
      <c r="M1121" s="24" t="s">
        <v>450</v>
      </c>
      <c r="N1121" s="21" t="s">
        <v>64</v>
      </c>
    </row>
    <row r="1122" spans="1:14" ht="16.5" x14ac:dyDescent="0.3">
      <c r="A1122" s="26" t="s">
        <v>39</v>
      </c>
      <c r="B1122" s="20" t="s">
        <v>40</v>
      </c>
      <c r="C1122" s="21" t="s">
        <v>312</v>
      </c>
      <c r="D1122" s="21" t="s">
        <v>49</v>
      </c>
      <c r="E1122" s="22" t="e">
        <f xml:space="preserve"> COUNTIF(#REF!,#REF!)</f>
        <v>#REF!</v>
      </c>
      <c r="F1122" s="22">
        <f>COUNTIF(D1122, "*FQDW*")</f>
        <v>0</v>
      </c>
      <c r="G1122" s="22">
        <f>+COUNTIFS(E1122,"&gt;1",F1122,"&gt;0")</f>
        <v>0</v>
      </c>
      <c r="H1122" s="26">
        <v>61</v>
      </c>
      <c r="I1122" s="26">
        <v>1</v>
      </c>
      <c r="J1122" s="39">
        <v>1</v>
      </c>
      <c r="K1122" s="23">
        <v>45671</v>
      </c>
      <c r="L1122" s="21" t="s">
        <v>36</v>
      </c>
      <c r="M1122" s="24" t="s">
        <v>313</v>
      </c>
      <c r="N1122" s="21" t="s">
        <v>64</v>
      </c>
    </row>
    <row r="1123" spans="1:14" ht="16.5" x14ac:dyDescent="0.3">
      <c r="A1123" s="26" t="s">
        <v>39</v>
      </c>
      <c r="B1123" s="20" t="s">
        <v>40</v>
      </c>
      <c r="C1123" s="21" t="s">
        <v>453</v>
      </c>
      <c r="D1123" s="21" t="s">
        <v>81</v>
      </c>
      <c r="E1123" s="22" t="e">
        <f xml:space="preserve"> COUNTIF(#REF!,#REF!)</f>
        <v>#REF!</v>
      </c>
      <c r="F1123" s="22">
        <f>COUNTIF(D1123, "*FQDW*")</f>
        <v>1</v>
      </c>
      <c r="G1123" s="22">
        <f>+COUNTIFS(E1123,"&gt;1",F1123,"&gt;0")</f>
        <v>0</v>
      </c>
      <c r="H1123" s="26">
        <v>58</v>
      </c>
      <c r="I1123" s="26">
        <v>4</v>
      </c>
      <c r="J1123" s="39">
        <v>4</v>
      </c>
      <c r="K1123" s="23">
        <v>45671</v>
      </c>
      <c r="L1123" s="21" t="s">
        <v>212</v>
      </c>
      <c r="M1123" s="24" t="s">
        <v>454</v>
      </c>
      <c r="N1123" s="21" t="s">
        <v>214</v>
      </c>
    </row>
    <row r="1124" spans="1:14" ht="16.5" x14ac:dyDescent="0.3">
      <c r="A1124" s="26" t="s">
        <v>39</v>
      </c>
      <c r="B1124" s="20" t="s">
        <v>40</v>
      </c>
      <c r="C1124" s="21" t="s">
        <v>455</v>
      </c>
      <c r="D1124" s="21" t="s">
        <v>100</v>
      </c>
      <c r="E1124" s="22" t="e">
        <f xml:space="preserve"> COUNTIF(#REF!,#REF!)</f>
        <v>#REF!</v>
      </c>
      <c r="F1124" s="22">
        <f>COUNTIF(D1124, "*FQDW*")</f>
        <v>0</v>
      </c>
      <c r="G1124" s="22">
        <f>+COUNTIFS(E1124,"&gt;1",F1124,"&gt;0")</f>
        <v>0</v>
      </c>
      <c r="H1124" s="26">
        <v>58</v>
      </c>
      <c r="I1124" s="26">
        <v>1</v>
      </c>
      <c r="J1124" s="39">
        <v>1</v>
      </c>
      <c r="K1124" s="23">
        <v>45671</v>
      </c>
      <c r="L1124" s="21" t="s">
        <v>337</v>
      </c>
      <c r="M1124" s="24" t="s">
        <v>338</v>
      </c>
      <c r="N1124" s="21" t="s">
        <v>214</v>
      </c>
    </row>
    <row r="1125" spans="1:14" ht="16.5" x14ac:dyDescent="0.3">
      <c r="A1125" s="26" t="s">
        <v>39</v>
      </c>
      <c r="B1125" s="20" t="s">
        <v>40</v>
      </c>
      <c r="C1125" s="21" t="s">
        <v>455</v>
      </c>
      <c r="D1125" s="21" t="s">
        <v>100</v>
      </c>
      <c r="E1125" s="22" t="e">
        <f xml:space="preserve"> COUNTIF(#REF!,#REF!)</f>
        <v>#REF!</v>
      </c>
      <c r="F1125" s="22">
        <f>COUNTIF(D1125, "*FQDW*")</f>
        <v>0</v>
      </c>
      <c r="G1125" s="22">
        <f>+COUNTIFS(E1125,"&gt;1",F1125,"&gt;0")</f>
        <v>0</v>
      </c>
      <c r="H1125" s="26">
        <v>58</v>
      </c>
      <c r="I1125" s="26">
        <v>1</v>
      </c>
      <c r="J1125" s="39">
        <v>1</v>
      </c>
      <c r="K1125" s="23">
        <v>45671</v>
      </c>
      <c r="L1125" s="21" t="s">
        <v>337</v>
      </c>
      <c r="M1125" s="24" t="s">
        <v>338</v>
      </c>
      <c r="N1125" s="21" t="s">
        <v>214</v>
      </c>
    </row>
    <row r="1126" spans="1:14" ht="16.5" x14ac:dyDescent="0.3">
      <c r="A1126" s="26" t="s">
        <v>39</v>
      </c>
      <c r="B1126" s="20" t="s">
        <v>40</v>
      </c>
      <c r="C1126" s="21" t="s">
        <v>455</v>
      </c>
      <c r="D1126" s="21" t="s">
        <v>100</v>
      </c>
      <c r="E1126" s="22" t="e">
        <f xml:space="preserve"> COUNTIF(#REF!,#REF!)</f>
        <v>#REF!</v>
      </c>
      <c r="F1126" s="22">
        <f>COUNTIF(D1126, "*FQDW*")</f>
        <v>0</v>
      </c>
      <c r="G1126" s="22">
        <f>+COUNTIFS(E1126,"&gt;1",F1126,"&gt;0")</f>
        <v>0</v>
      </c>
      <c r="H1126" s="26">
        <v>58</v>
      </c>
      <c r="I1126" s="26">
        <v>1</v>
      </c>
      <c r="J1126" s="39">
        <v>1</v>
      </c>
      <c r="K1126" s="23">
        <v>45671</v>
      </c>
      <c r="L1126" s="21" t="s">
        <v>337</v>
      </c>
      <c r="M1126" s="24" t="s">
        <v>338</v>
      </c>
      <c r="N1126" s="21" t="s">
        <v>214</v>
      </c>
    </row>
    <row r="1127" spans="1:14" ht="16.5" x14ac:dyDescent="0.3">
      <c r="A1127" s="26" t="s">
        <v>39</v>
      </c>
      <c r="B1127" s="20" t="s">
        <v>40</v>
      </c>
      <c r="C1127" s="21" t="s">
        <v>455</v>
      </c>
      <c r="D1127" s="21" t="s">
        <v>100</v>
      </c>
      <c r="E1127" s="22" t="e">
        <f xml:space="preserve"> COUNTIF(#REF!,#REF!)</f>
        <v>#REF!</v>
      </c>
      <c r="F1127" s="22">
        <f>COUNTIF(D1127, "*FQDW*")</f>
        <v>0</v>
      </c>
      <c r="G1127" s="22">
        <f>+COUNTIFS(E1127,"&gt;1",F1127,"&gt;0")</f>
        <v>0</v>
      </c>
      <c r="H1127" s="26">
        <v>58</v>
      </c>
      <c r="I1127" s="26">
        <v>1</v>
      </c>
      <c r="J1127" s="39">
        <v>1</v>
      </c>
      <c r="K1127" s="23">
        <v>45671</v>
      </c>
      <c r="L1127" s="21" t="s">
        <v>337</v>
      </c>
      <c r="M1127" s="24" t="s">
        <v>338</v>
      </c>
      <c r="N1127" s="21" t="s">
        <v>214</v>
      </c>
    </row>
    <row r="1128" spans="1:14" ht="16.5" x14ac:dyDescent="0.3">
      <c r="A1128" s="26" t="s">
        <v>39</v>
      </c>
      <c r="B1128" s="20" t="s">
        <v>40</v>
      </c>
      <c r="C1128" s="21" t="s">
        <v>455</v>
      </c>
      <c r="D1128" s="21" t="s">
        <v>100</v>
      </c>
      <c r="E1128" s="22" t="e">
        <f xml:space="preserve"> COUNTIF(#REF!,#REF!)</f>
        <v>#REF!</v>
      </c>
      <c r="F1128" s="22">
        <f>COUNTIF(D1128, "*FQDW*")</f>
        <v>0</v>
      </c>
      <c r="G1128" s="22">
        <f>+COUNTIFS(E1128,"&gt;1",F1128,"&gt;0")</f>
        <v>0</v>
      </c>
      <c r="H1128" s="26">
        <v>58</v>
      </c>
      <c r="I1128" s="26">
        <v>1</v>
      </c>
      <c r="J1128" s="39">
        <v>1</v>
      </c>
      <c r="K1128" s="23">
        <v>45671</v>
      </c>
      <c r="L1128" s="21" t="s">
        <v>337</v>
      </c>
      <c r="M1128" s="24" t="s">
        <v>338</v>
      </c>
      <c r="N1128" s="21" t="s">
        <v>214</v>
      </c>
    </row>
    <row r="1129" spans="1:14" ht="16.5" x14ac:dyDescent="0.3">
      <c r="A1129" s="26" t="s">
        <v>39</v>
      </c>
      <c r="B1129" s="20" t="s">
        <v>40</v>
      </c>
      <c r="C1129" s="21" t="s">
        <v>662</v>
      </c>
      <c r="D1129" s="21" t="s">
        <v>79</v>
      </c>
      <c r="E1129" s="22" t="e">
        <f xml:space="preserve"> COUNTIF(#REF!,#REF!)</f>
        <v>#REF!</v>
      </c>
      <c r="F1129" s="22">
        <f>COUNTIF(D1129, "*FQDW*")</f>
        <v>0</v>
      </c>
      <c r="G1129" s="22">
        <f>+COUNTIFS(E1129,"&gt;1",F1129,"&gt;0")</f>
        <v>0</v>
      </c>
      <c r="H1129" s="26">
        <v>59</v>
      </c>
      <c r="I1129" s="26">
        <v>2</v>
      </c>
      <c r="J1129" s="39">
        <v>2</v>
      </c>
      <c r="K1129" s="23">
        <v>45671</v>
      </c>
      <c r="L1129" s="21" t="s">
        <v>663</v>
      </c>
      <c r="M1129" s="24" t="s">
        <v>664</v>
      </c>
      <c r="N1129" s="21" t="s">
        <v>23</v>
      </c>
    </row>
    <row r="1130" spans="1:14" ht="16.5" x14ac:dyDescent="0.3">
      <c r="A1130" s="26" t="s">
        <v>39</v>
      </c>
      <c r="B1130" s="20" t="s">
        <v>40</v>
      </c>
      <c r="C1130" s="21" t="s">
        <v>665</v>
      </c>
      <c r="D1130" s="21" t="s">
        <v>79</v>
      </c>
      <c r="E1130" s="22" t="e">
        <f xml:space="preserve"> COUNTIF(#REF!,#REF!)</f>
        <v>#REF!</v>
      </c>
      <c r="F1130" s="22">
        <f>COUNTIF(D1130, "*FQDW*")</f>
        <v>0</v>
      </c>
      <c r="G1130" s="22">
        <f>+COUNTIFS(E1130,"&gt;1",F1130,"&gt;0")</f>
        <v>0</v>
      </c>
      <c r="H1130" s="26">
        <v>59</v>
      </c>
      <c r="I1130" s="26">
        <v>1</v>
      </c>
      <c r="J1130" s="39">
        <v>1</v>
      </c>
      <c r="K1130" s="23">
        <v>45671</v>
      </c>
      <c r="L1130" s="21" t="s">
        <v>343</v>
      </c>
      <c r="M1130" s="24" t="s">
        <v>659</v>
      </c>
      <c r="N1130" s="21" t="s">
        <v>44</v>
      </c>
    </row>
    <row r="1131" spans="1:14" ht="16.5" x14ac:dyDescent="0.3">
      <c r="A1131" s="26" t="s">
        <v>39</v>
      </c>
      <c r="B1131" s="20" t="s">
        <v>40</v>
      </c>
      <c r="C1131" s="21" t="s">
        <v>460</v>
      </c>
      <c r="D1131" s="21" t="s">
        <v>90</v>
      </c>
      <c r="E1131" s="22" t="e">
        <f xml:space="preserve"> COUNTIF(#REF!,#REF!)</f>
        <v>#REF!</v>
      </c>
      <c r="F1131" s="22">
        <f>COUNTIF(D1131, "*FQDW*")</f>
        <v>0</v>
      </c>
      <c r="G1131" s="22">
        <f>+COUNTIFS(E1131,"&gt;1",F1131,"&gt;0")</f>
        <v>0</v>
      </c>
      <c r="H1131" s="26">
        <v>59</v>
      </c>
      <c r="I1131" s="26">
        <v>1</v>
      </c>
      <c r="J1131" s="39">
        <v>1</v>
      </c>
      <c r="K1131" s="23">
        <v>45671</v>
      </c>
      <c r="L1131" s="21" t="s">
        <v>461</v>
      </c>
      <c r="M1131" s="24" t="s">
        <v>462</v>
      </c>
      <c r="N1131" s="21" t="s">
        <v>44</v>
      </c>
    </row>
    <row r="1132" spans="1:14" ht="16.5" x14ac:dyDescent="0.3">
      <c r="A1132" s="26" t="s">
        <v>39</v>
      </c>
      <c r="B1132" s="20" t="s">
        <v>40</v>
      </c>
      <c r="C1132" s="21" t="s">
        <v>460</v>
      </c>
      <c r="D1132" s="21" t="s">
        <v>90</v>
      </c>
      <c r="E1132" s="22" t="e">
        <f xml:space="preserve"> COUNTIF(#REF!,#REF!)</f>
        <v>#REF!</v>
      </c>
      <c r="F1132" s="22">
        <f>COUNTIF(D1132, "*FQDW*")</f>
        <v>0</v>
      </c>
      <c r="G1132" s="22">
        <f>+COUNTIFS(E1132,"&gt;1",F1132,"&gt;0")</f>
        <v>0</v>
      </c>
      <c r="H1132" s="26">
        <v>59</v>
      </c>
      <c r="I1132" s="26">
        <v>1</v>
      </c>
      <c r="J1132" s="39">
        <v>1</v>
      </c>
      <c r="K1132" s="23">
        <v>45671</v>
      </c>
      <c r="L1132" s="21" t="s">
        <v>461</v>
      </c>
      <c r="M1132" s="24" t="s">
        <v>462</v>
      </c>
      <c r="N1132" s="21" t="s">
        <v>44</v>
      </c>
    </row>
    <row r="1133" spans="1:14" ht="16.5" x14ac:dyDescent="0.3">
      <c r="A1133" s="26" t="s">
        <v>39</v>
      </c>
      <c r="B1133" s="20" t="s">
        <v>40</v>
      </c>
      <c r="C1133" s="21" t="s">
        <v>460</v>
      </c>
      <c r="D1133" s="21" t="s">
        <v>90</v>
      </c>
      <c r="E1133" s="22" t="e">
        <f xml:space="preserve"> COUNTIF(#REF!,#REF!)</f>
        <v>#REF!</v>
      </c>
      <c r="F1133" s="22">
        <f>COUNTIF(D1133, "*FQDW*")</f>
        <v>0</v>
      </c>
      <c r="G1133" s="22">
        <f>+COUNTIFS(E1133,"&gt;1",F1133,"&gt;0")</f>
        <v>0</v>
      </c>
      <c r="H1133" s="26">
        <v>59</v>
      </c>
      <c r="I1133" s="26">
        <v>1</v>
      </c>
      <c r="J1133" s="39">
        <v>1</v>
      </c>
      <c r="K1133" s="23">
        <v>45671</v>
      </c>
      <c r="L1133" s="21" t="s">
        <v>461</v>
      </c>
      <c r="M1133" s="24" t="s">
        <v>462</v>
      </c>
      <c r="N1133" s="21" t="s">
        <v>44</v>
      </c>
    </row>
    <row r="1134" spans="1:14" ht="16.5" x14ac:dyDescent="0.3">
      <c r="A1134" s="26" t="s">
        <v>39</v>
      </c>
      <c r="B1134" s="20" t="s">
        <v>40</v>
      </c>
      <c r="C1134" s="21" t="s">
        <v>460</v>
      </c>
      <c r="D1134" s="21" t="s">
        <v>90</v>
      </c>
      <c r="E1134" s="22" t="e">
        <f xml:space="preserve"> COUNTIF(#REF!,#REF!)</f>
        <v>#REF!</v>
      </c>
      <c r="F1134" s="22">
        <f>COUNTIF(D1134, "*FQDW*")</f>
        <v>0</v>
      </c>
      <c r="G1134" s="22">
        <f>+COUNTIFS(E1134,"&gt;1",F1134,"&gt;0")</f>
        <v>0</v>
      </c>
      <c r="H1134" s="26">
        <v>59</v>
      </c>
      <c r="I1134" s="26">
        <v>1</v>
      </c>
      <c r="J1134" s="39">
        <v>1</v>
      </c>
      <c r="K1134" s="23">
        <v>45671</v>
      </c>
      <c r="L1134" s="21" t="s">
        <v>461</v>
      </c>
      <c r="M1134" s="24" t="s">
        <v>462</v>
      </c>
      <c r="N1134" s="21" t="s">
        <v>44</v>
      </c>
    </row>
    <row r="1135" spans="1:14" ht="16.5" x14ac:dyDescent="0.3">
      <c r="A1135" s="26" t="s">
        <v>39</v>
      </c>
      <c r="B1135" s="20" t="s">
        <v>40</v>
      </c>
      <c r="C1135" s="21" t="s">
        <v>460</v>
      </c>
      <c r="D1135" s="21" t="s">
        <v>90</v>
      </c>
      <c r="E1135" s="22" t="e">
        <f xml:space="preserve"> COUNTIF(#REF!,#REF!)</f>
        <v>#REF!</v>
      </c>
      <c r="F1135" s="22">
        <f>COUNTIF(D1135, "*FQDW*")</f>
        <v>0</v>
      </c>
      <c r="G1135" s="22">
        <f>+COUNTIFS(E1135,"&gt;1",F1135,"&gt;0")</f>
        <v>0</v>
      </c>
      <c r="H1135" s="26">
        <v>59</v>
      </c>
      <c r="I1135" s="26">
        <v>1</v>
      </c>
      <c r="J1135" s="39">
        <v>1</v>
      </c>
      <c r="K1135" s="23">
        <v>45671</v>
      </c>
      <c r="L1135" s="21" t="s">
        <v>461</v>
      </c>
      <c r="M1135" s="24" t="s">
        <v>462</v>
      </c>
      <c r="N1135" s="21" t="s">
        <v>44</v>
      </c>
    </row>
    <row r="1136" spans="1:14" ht="16.5" x14ac:dyDescent="0.3">
      <c r="A1136" s="26" t="s">
        <v>39</v>
      </c>
      <c r="B1136" s="20" t="s">
        <v>40</v>
      </c>
      <c r="C1136" s="21" t="s">
        <v>460</v>
      </c>
      <c r="D1136" s="21" t="s">
        <v>90</v>
      </c>
      <c r="E1136" s="22" t="e">
        <f xml:space="preserve"> COUNTIF(#REF!,#REF!)</f>
        <v>#REF!</v>
      </c>
      <c r="F1136" s="22">
        <f>COUNTIF(D1136, "*FQDW*")</f>
        <v>0</v>
      </c>
      <c r="G1136" s="22">
        <f>+COUNTIFS(E1136,"&gt;1",F1136,"&gt;0")</f>
        <v>0</v>
      </c>
      <c r="H1136" s="26">
        <v>59</v>
      </c>
      <c r="I1136" s="26">
        <v>1</v>
      </c>
      <c r="J1136" s="39">
        <v>1</v>
      </c>
      <c r="K1136" s="23">
        <v>45671</v>
      </c>
      <c r="L1136" s="21" t="s">
        <v>461</v>
      </c>
      <c r="M1136" s="24" t="s">
        <v>462</v>
      </c>
      <c r="N1136" s="21" t="s">
        <v>44</v>
      </c>
    </row>
    <row r="1137" spans="1:14" ht="16.5" x14ac:dyDescent="0.3">
      <c r="A1137" s="26" t="s">
        <v>39</v>
      </c>
      <c r="B1137" s="20" t="s">
        <v>40</v>
      </c>
      <c r="C1137" s="21" t="s">
        <v>460</v>
      </c>
      <c r="D1137" s="21" t="s">
        <v>90</v>
      </c>
      <c r="E1137" s="22" t="e">
        <f xml:space="preserve"> COUNTIF(#REF!,#REF!)</f>
        <v>#REF!</v>
      </c>
      <c r="F1137" s="22">
        <f>COUNTIF(D1137, "*FQDW*")</f>
        <v>0</v>
      </c>
      <c r="G1137" s="22">
        <f>+COUNTIFS(E1137,"&gt;1",F1137,"&gt;0")</f>
        <v>0</v>
      </c>
      <c r="H1137" s="26">
        <v>59</v>
      </c>
      <c r="I1137" s="26">
        <v>1</v>
      </c>
      <c r="J1137" s="39">
        <v>1</v>
      </c>
      <c r="K1137" s="23">
        <v>45671</v>
      </c>
      <c r="L1137" s="21" t="s">
        <v>461</v>
      </c>
      <c r="M1137" s="24" t="s">
        <v>462</v>
      </c>
      <c r="N1137" s="21" t="s">
        <v>44</v>
      </c>
    </row>
    <row r="1138" spans="1:14" ht="16.5" x14ac:dyDescent="0.3">
      <c r="A1138" s="26" t="s">
        <v>39</v>
      </c>
      <c r="B1138" s="20" t="s">
        <v>40</v>
      </c>
      <c r="C1138" s="21" t="s">
        <v>460</v>
      </c>
      <c r="D1138" s="21" t="s">
        <v>90</v>
      </c>
      <c r="E1138" s="22" t="e">
        <f xml:space="preserve"> COUNTIF(#REF!,#REF!)</f>
        <v>#REF!</v>
      </c>
      <c r="F1138" s="22">
        <f>COUNTIF(D1138, "*FQDW*")</f>
        <v>0</v>
      </c>
      <c r="G1138" s="22">
        <f>+COUNTIFS(E1138,"&gt;1",F1138,"&gt;0")</f>
        <v>0</v>
      </c>
      <c r="H1138" s="26">
        <v>59</v>
      </c>
      <c r="I1138" s="26">
        <v>1</v>
      </c>
      <c r="J1138" s="39">
        <v>1</v>
      </c>
      <c r="K1138" s="23">
        <v>45671</v>
      </c>
      <c r="L1138" s="21" t="s">
        <v>461</v>
      </c>
      <c r="M1138" s="24" t="s">
        <v>462</v>
      </c>
      <c r="N1138" s="21" t="s">
        <v>44</v>
      </c>
    </row>
    <row r="1139" spans="1:14" ht="16.5" x14ac:dyDescent="0.3">
      <c r="A1139" s="26" t="s">
        <v>39</v>
      </c>
      <c r="B1139" s="20" t="s">
        <v>40</v>
      </c>
      <c r="C1139" s="21" t="s">
        <v>460</v>
      </c>
      <c r="D1139" s="21" t="s">
        <v>90</v>
      </c>
      <c r="E1139" s="22" t="e">
        <f xml:space="preserve"> COUNTIF(#REF!,#REF!)</f>
        <v>#REF!</v>
      </c>
      <c r="F1139" s="22">
        <f>COUNTIF(D1139, "*FQDW*")</f>
        <v>0</v>
      </c>
      <c r="G1139" s="22">
        <f>+COUNTIFS(E1139,"&gt;1",F1139,"&gt;0")</f>
        <v>0</v>
      </c>
      <c r="H1139" s="26">
        <v>59</v>
      </c>
      <c r="I1139" s="26">
        <v>1</v>
      </c>
      <c r="J1139" s="39">
        <v>1</v>
      </c>
      <c r="K1139" s="23">
        <v>45671</v>
      </c>
      <c r="L1139" s="21" t="s">
        <v>461</v>
      </c>
      <c r="M1139" s="24" t="s">
        <v>462</v>
      </c>
      <c r="N1139" s="21" t="s">
        <v>44</v>
      </c>
    </row>
    <row r="1140" spans="1:14" ht="16.5" x14ac:dyDescent="0.3">
      <c r="A1140" s="26" t="s">
        <v>39</v>
      </c>
      <c r="B1140" s="20" t="s">
        <v>40</v>
      </c>
      <c r="C1140" s="21" t="s">
        <v>460</v>
      </c>
      <c r="D1140" s="21" t="s">
        <v>90</v>
      </c>
      <c r="E1140" s="22" t="e">
        <f xml:space="preserve"> COUNTIF(#REF!,#REF!)</f>
        <v>#REF!</v>
      </c>
      <c r="F1140" s="22">
        <f>COUNTIF(D1140, "*FQDW*")</f>
        <v>0</v>
      </c>
      <c r="G1140" s="22">
        <f>+COUNTIFS(E1140,"&gt;1",F1140,"&gt;0")</f>
        <v>0</v>
      </c>
      <c r="H1140" s="26">
        <v>59</v>
      </c>
      <c r="I1140" s="26">
        <v>1</v>
      </c>
      <c r="J1140" s="39">
        <v>1</v>
      </c>
      <c r="K1140" s="23">
        <v>45671</v>
      </c>
      <c r="L1140" s="21" t="s">
        <v>461</v>
      </c>
      <c r="M1140" s="24" t="s">
        <v>462</v>
      </c>
      <c r="N1140" s="21" t="s">
        <v>44</v>
      </c>
    </row>
    <row r="1141" spans="1:14" ht="16.5" x14ac:dyDescent="0.3">
      <c r="A1141" s="26" t="s">
        <v>39</v>
      </c>
      <c r="B1141" s="20" t="s">
        <v>40</v>
      </c>
      <c r="C1141" s="21" t="s">
        <v>547</v>
      </c>
      <c r="D1141" s="21" t="s">
        <v>68</v>
      </c>
      <c r="E1141" s="22" t="e">
        <f xml:space="preserve"> COUNTIF(#REF!,#REF!)</f>
        <v>#REF!</v>
      </c>
      <c r="F1141" s="22"/>
      <c r="G1141" s="22"/>
      <c r="H1141" s="26">
        <v>59</v>
      </c>
      <c r="I1141" s="26">
        <v>3</v>
      </c>
      <c r="J1141" s="39">
        <v>3</v>
      </c>
      <c r="K1141" s="23">
        <v>45671</v>
      </c>
      <c r="L1141" s="21" t="s">
        <v>295</v>
      </c>
      <c r="M1141" s="24" t="s">
        <v>548</v>
      </c>
      <c r="N1141" s="21" t="s">
        <v>44</v>
      </c>
    </row>
    <row r="1142" spans="1:14" ht="16.5" x14ac:dyDescent="0.3">
      <c r="A1142" s="26" t="s">
        <v>39</v>
      </c>
      <c r="B1142" s="20" t="s">
        <v>40</v>
      </c>
      <c r="C1142" s="21" t="s">
        <v>547</v>
      </c>
      <c r="D1142" s="21" t="s">
        <v>93</v>
      </c>
      <c r="E1142" s="22"/>
      <c r="F1142" s="22"/>
      <c r="G1142" s="22"/>
      <c r="H1142" s="26">
        <v>59</v>
      </c>
      <c r="I1142" s="26">
        <v>2</v>
      </c>
      <c r="J1142" s="39">
        <v>2</v>
      </c>
      <c r="K1142" s="23">
        <v>45671</v>
      </c>
      <c r="L1142" s="21" t="s">
        <v>295</v>
      </c>
      <c r="M1142" s="24" t="s">
        <v>548</v>
      </c>
      <c r="N1142" s="21" t="s">
        <v>44</v>
      </c>
    </row>
    <row r="1143" spans="1:14" ht="16.5" x14ac:dyDescent="0.3">
      <c r="A1143" s="26" t="s">
        <v>39</v>
      </c>
      <c r="B1143" s="20" t="s">
        <v>40</v>
      </c>
      <c r="C1143" s="21" t="s">
        <v>666</v>
      </c>
      <c r="D1143" s="21" t="s">
        <v>79</v>
      </c>
      <c r="E1143" s="22" t="e">
        <f xml:space="preserve"> COUNTIF(#REF!,#REF!)</f>
        <v>#REF!</v>
      </c>
      <c r="F1143" s="22">
        <f>COUNTIF(D1143, "*FQDW*")</f>
        <v>0</v>
      </c>
      <c r="G1143" s="22">
        <f>+COUNTIFS(E1143,"&gt;1",F1143,"&gt;0")</f>
        <v>0</v>
      </c>
      <c r="H1143" s="26">
        <v>59</v>
      </c>
      <c r="I1143" s="26">
        <v>2</v>
      </c>
      <c r="J1143" s="39">
        <v>2</v>
      </c>
      <c r="K1143" s="23">
        <v>45671</v>
      </c>
      <c r="L1143" s="21" t="s">
        <v>589</v>
      </c>
      <c r="M1143" s="24" t="s">
        <v>667</v>
      </c>
      <c r="N1143" s="21" t="s">
        <v>23</v>
      </c>
    </row>
    <row r="1144" spans="1:14" ht="16.5" x14ac:dyDescent="0.3">
      <c r="A1144" s="26" t="s">
        <v>39</v>
      </c>
      <c r="B1144" s="20" t="s">
        <v>40</v>
      </c>
      <c r="C1144" s="21" t="s">
        <v>470</v>
      </c>
      <c r="D1144" s="21" t="s">
        <v>79</v>
      </c>
      <c r="E1144" s="22" t="e">
        <f xml:space="preserve"> COUNTIF(#REF!,#REF!)</f>
        <v>#REF!</v>
      </c>
      <c r="F1144" s="22">
        <f>COUNTIF(D1144, "*FQDW*")</f>
        <v>0</v>
      </c>
      <c r="G1144" s="22">
        <f>+COUNTIFS(E1144,"&gt;1",F1144,"&gt;0")</f>
        <v>0</v>
      </c>
      <c r="H1144" s="26">
        <v>59</v>
      </c>
      <c r="I1144" s="26">
        <v>1</v>
      </c>
      <c r="J1144" s="39">
        <v>1</v>
      </c>
      <c r="K1144" s="23">
        <v>45671</v>
      </c>
      <c r="L1144" s="21" t="s">
        <v>471</v>
      </c>
      <c r="M1144" s="24" t="s">
        <v>472</v>
      </c>
      <c r="N1144" s="21" t="s">
        <v>23</v>
      </c>
    </row>
    <row r="1145" spans="1:14" ht="16.5" x14ac:dyDescent="0.3">
      <c r="A1145" s="26" t="s">
        <v>39</v>
      </c>
      <c r="B1145" s="20" t="s">
        <v>40</v>
      </c>
      <c r="C1145" s="21" t="s">
        <v>470</v>
      </c>
      <c r="D1145" s="21" t="s">
        <v>85</v>
      </c>
      <c r="E1145" s="22" t="e">
        <f xml:space="preserve"> COUNTIF(#REF!,#REF!)</f>
        <v>#REF!</v>
      </c>
      <c r="F1145" s="22">
        <f>COUNTIF(D1145, "*FQDW*")</f>
        <v>0</v>
      </c>
      <c r="G1145" s="22">
        <f>+COUNTIFS(E1145,"&gt;1",F1145,"&gt;0")</f>
        <v>0</v>
      </c>
      <c r="H1145" s="26">
        <v>59</v>
      </c>
      <c r="I1145" s="26">
        <v>1</v>
      </c>
      <c r="J1145" s="39">
        <v>1</v>
      </c>
      <c r="K1145" s="23">
        <v>45671</v>
      </c>
      <c r="L1145" s="21" t="s">
        <v>471</v>
      </c>
      <c r="M1145" s="24" t="s">
        <v>472</v>
      </c>
      <c r="N1145" s="21" t="s">
        <v>23</v>
      </c>
    </row>
    <row r="1146" spans="1:14" ht="16.5" x14ac:dyDescent="0.3">
      <c r="A1146" s="26" t="s">
        <v>39</v>
      </c>
      <c r="B1146" s="20" t="s">
        <v>40</v>
      </c>
      <c r="C1146" s="21" t="s">
        <v>473</v>
      </c>
      <c r="D1146" s="21" t="s">
        <v>19</v>
      </c>
      <c r="E1146" s="22" t="e">
        <f xml:space="preserve"> COUNTIF(#REF!,#REF!)</f>
        <v>#REF!</v>
      </c>
      <c r="F1146" s="22">
        <f>COUNTIF(D1146, "*FQDW*")</f>
        <v>0</v>
      </c>
      <c r="G1146" s="22">
        <f>+COUNTIFS(E1146,"&gt;1",F1146,"&gt;0")</f>
        <v>0</v>
      </c>
      <c r="H1146" s="26">
        <v>60</v>
      </c>
      <c r="I1146" s="26">
        <v>1</v>
      </c>
      <c r="J1146" s="39">
        <v>1</v>
      </c>
      <c r="K1146" s="23">
        <v>45671</v>
      </c>
      <c r="L1146" s="21" t="s">
        <v>474</v>
      </c>
      <c r="M1146" s="24" t="s">
        <v>475</v>
      </c>
      <c r="N1146" s="21" t="s">
        <v>44</v>
      </c>
    </row>
    <row r="1147" spans="1:14" ht="16.5" x14ac:dyDescent="0.3">
      <c r="A1147" s="26" t="s">
        <v>39</v>
      </c>
      <c r="B1147" s="20" t="s">
        <v>40</v>
      </c>
      <c r="C1147" s="21" t="s">
        <v>549</v>
      </c>
      <c r="D1147" s="21" t="s">
        <v>68</v>
      </c>
      <c r="E1147" s="22" t="e">
        <f xml:space="preserve"> COUNTIF(#REF!,#REF!)</f>
        <v>#REF!</v>
      </c>
      <c r="F1147" s="22">
        <f>COUNTIF(D1147, "*FQDW*")</f>
        <v>0</v>
      </c>
      <c r="G1147" s="22">
        <f>+COUNTIFS(E1147,"&gt;1",F1147,"&gt;0")</f>
        <v>0</v>
      </c>
      <c r="H1147" s="26">
        <v>60</v>
      </c>
      <c r="I1147" s="26">
        <v>2</v>
      </c>
      <c r="J1147" s="39">
        <v>2</v>
      </c>
      <c r="K1147" s="23">
        <v>45671</v>
      </c>
      <c r="L1147" s="21" t="s">
        <v>550</v>
      </c>
      <c r="M1147" s="24" t="s">
        <v>551</v>
      </c>
      <c r="N1147" s="21" t="s">
        <v>44</v>
      </c>
    </row>
    <row r="1148" spans="1:14" ht="16.5" x14ac:dyDescent="0.3">
      <c r="A1148" s="26" t="s">
        <v>17</v>
      </c>
      <c r="B1148" s="20" t="s">
        <v>18</v>
      </c>
      <c r="C1148" s="21" t="s">
        <v>20</v>
      </c>
      <c r="D1148" s="21" t="s">
        <v>19</v>
      </c>
      <c r="E1148" s="22" t="e">
        <f xml:space="preserve"> COUNTIF(#REF!,#REF!)</f>
        <v>#REF!</v>
      </c>
      <c r="F1148" s="22">
        <f>COUNTIF(D1148, "*FQDW*")</f>
        <v>0</v>
      </c>
      <c r="G1148" s="22">
        <f>+COUNTIFS(E1148,"&gt;1",F1148,"&gt;0")</f>
        <v>0</v>
      </c>
      <c r="H1148" s="26">
        <v>75</v>
      </c>
      <c r="I1148" s="26">
        <v>1</v>
      </c>
      <c r="J1148" s="39">
        <v>1</v>
      </c>
      <c r="K1148" s="23">
        <v>45671</v>
      </c>
      <c r="L1148" s="21" t="s">
        <v>21</v>
      </c>
      <c r="M1148" s="38" t="s">
        <v>22</v>
      </c>
      <c r="N1148" s="21" t="s">
        <v>23</v>
      </c>
    </row>
    <row r="1149" spans="1:14" ht="16.5" x14ac:dyDescent="0.3">
      <c r="A1149" s="26" t="s">
        <v>17</v>
      </c>
      <c r="B1149" s="20" t="s">
        <v>18</v>
      </c>
      <c r="C1149" s="21" t="s">
        <v>20</v>
      </c>
      <c r="D1149" s="21" t="s">
        <v>19</v>
      </c>
      <c r="E1149" s="22" t="e">
        <f xml:space="preserve"> COUNTIF(#REF!,#REF!)</f>
        <v>#REF!</v>
      </c>
      <c r="F1149" s="22">
        <f>COUNTIF(D1149, "*FQDW*")</f>
        <v>0</v>
      </c>
      <c r="G1149" s="22">
        <f>+COUNTIFS(E1149,"&gt;1",F1149,"&gt;0")</f>
        <v>0</v>
      </c>
      <c r="H1149" s="26">
        <v>75</v>
      </c>
      <c r="I1149" s="26">
        <v>1</v>
      </c>
      <c r="J1149" s="39">
        <v>1</v>
      </c>
      <c r="K1149" s="23">
        <v>45671</v>
      </c>
      <c r="L1149" s="21" t="s">
        <v>21</v>
      </c>
      <c r="M1149" s="38" t="s">
        <v>22</v>
      </c>
      <c r="N1149" s="21" t="s">
        <v>23</v>
      </c>
    </row>
    <row r="1150" spans="1:14" ht="16.5" x14ac:dyDescent="0.3">
      <c r="A1150" s="26" t="s">
        <v>17</v>
      </c>
      <c r="B1150" s="20" t="s">
        <v>18</v>
      </c>
      <c r="C1150" s="21" t="s">
        <v>29</v>
      </c>
      <c r="D1150" s="21" t="s">
        <v>28</v>
      </c>
      <c r="E1150" s="22" t="e">
        <f xml:space="preserve"> COUNTIF(#REF!,#REF!)</f>
        <v>#REF!</v>
      </c>
      <c r="F1150" s="22">
        <f>COUNTIF(D1150, "*FQDW*")</f>
        <v>0</v>
      </c>
      <c r="G1150" s="22">
        <f>+COUNTIFS(E1150,"&gt;1",F1150,"&gt;0")</f>
        <v>0</v>
      </c>
      <c r="H1150" s="26">
        <v>75</v>
      </c>
      <c r="I1150" s="26">
        <v>2</v>
      </c>
      <c r="J1150" s="39">
        <v>2</v>
      </c>
      <c r="K1150" s="23">
        <v>45671</v>
      </c>
      <c r="L1150" s="21" t="s">
        <v>30</v>
      </c>
      <c r="M1150" s="38" t="s">
        <v>22</v>
      </c>
      <c r="N1150" s="21" t="s">
        <v>31</v>
      </c>
    </row>
    <row r="1151" spans="1:14" ht="16.5" x14ac:dyDescent="0.3">
      <c r="A1151" s="26" t="s">
        <v>17</v>
      </c>
      <c r="B1151" s="20" t="s">
        <v>18</v>
      </c>
      <c r="C1151" s="21" t="s">
        <v>515</v>
      </c>
      <c r="D1151" s="21" t="s">
        <v>65</v>
      </c>
      <c r="E1151" s="22" t="e">
        <f xml:space="preserve"> COUNTIF(#REF!,#REF!)</f>
        <v>#REF!</v>
      </c>
      <c r="F1151" s="22">
        <f>COUNTIF(D1151, "*FQDW*")</f>
        <v>0</v>
      </c>
      <c r="G1151" s="22">
        <f>+COUNTIFS(E1151,"&gt;1",F1151,"&gt;0")</f>
        <v>0</v>
      </c>
      <c r="H1151" s="26">
        <v>75</v>
      </c>
      <c r="I1151" s="26">
        <v>1</v>
      </c>
      <c r="J1151" s="39">
        <v>1</v>
      </c>
      <c r="K1151" s="23">
        <v>45671</v>
      </c>
      <c r="L1151" s="21" t="s">
        <v>516</v>
      </c>
      <c r="M1151" s="24" t="s">
        <v>517</v>
      </c>
      <c r="N1151" s="21" t="s">
        <v>44</v>
      </c>
    </row>
    <row r="1152" spans="1:14" ht="16.5" x14ac:dyDescent="0.3">
      <c r="A1152" s="26" t="s">
        <v>17</v>
      </c>
      <c r="B1152" s="20" t="s">
        <v>18</v>
      </c>
      <c r="C1152" s="21" t="s">
        <v>632</v>
      </c>
      <c r="D1152" s="21" t="s">
        <v>79</v>
      </c>
      <c r="E1152" s="22" t="e">
        <f xml:space="preserve"> COUNTIF(#REF!,#REF!)</f>
        <v>#REF!</v>
      </c>
      <c r="F1152" s="22">
        <f>COUNTIF(D1152, "*FQDW*")</f>
        <v>0</v>
      </c>
      <c r="G1152" s="22">
        <f>+COUNTIFS(E1152,"&gt;1",F1152,"&gt;0")</f>
        <v>0</v>
      </c>
      <c r="H1152" s="26">
        <v>75</v>
      </c>
      <c r="I1152" s="26">
        <v>2</v>
      </c>
      <c r="J1152" s="39">
        <v>2</v>
      </c>
      <c r="K1152" s="23">
        <v>45671</v>
      </c>
      <c r="L1152" s="21" t="s">
        <v>589</v>
      </c>
      <c r="M1152" s="24" t="s">
        <v>633</v>
      </c>
      <c r="N1152" s="21" t="s">
        <v>23</v>
      </c>
    </row>
    <row r="1153" spans="1:14" ht="16.5" x14ac:dyDescent="0.3">
      <c r="A1153" s="26" t="s">
        <v>17</v>
      </c>
      <c r="B1153" s="20" t="s">
        <v>18</v>
      </c>
      <c r="C1153" s="21" t="s">
        <v>518</v>
      </c>
      <c r="D1153" s="21" t="s">
        <v>65</v>
      </c>
      <c r="E1153" s="22" t="e">
        <f xml:space="preserve"> COUNTIF(#REF!,#REF!)</f>
        <v>#REF!</v>
      </c>
      <c r="F1153" s="22">
        <f>COUNTIF(D1153, "*FQDW*")</f>
        <v>0</v>
      </c>
      <c r="G1153" s="22">
        <f>+COUNTIFS(E1153,"&gt;1",F1153,"&gt;0")</f>
        <v>0</v>
      </c>
      <c r="H1153" s="26">
        <v>71</v>
      </c>
      <c r="I1153" s="26">
        <v>10</v>
      </c>
      <c r="J1153" s="39">
        <v>10</v>
      </c>
      <c r="K1153" s="23">
        <v>45671</v>
      </c>
      <c r="L1153" s="21" t="s">
        <v>461</v>
      </c>
      <c r="M1153" s="46" t="s">
        <v>519</v>
      </c>
      <c r="N1153" s="21" t="s">
        <v>77</v>
      </c>
    </row>
    <row r="1154" spans="1:14" ht="16.5" x14ac:dyDescent="0.3">
      <c r="A1154" s="26" t="s">
        <v>17</v>
      </c>
      <c r="B1154" s="20" t="s">
        <v>18</v>
      </c>
      <c r="C1154" s="21" t="s">
        <v>634</v>
      </c>
      <c r="D1154" s="21" t="s">
        <v>79</v>
      </c>
      <c r="E1154" s="22" t="e">
        <f xml:space="preserve"> COUNTIF(#REF!,#REF!)</f>
        <v>#REF!</v>
      </c>
      <c r="F1154" s="22">
        <f>COUNTIF(D1154, "*FQDW*")</f>
        <v>0</v>
      </c>
      <c r="G1154" s="22">
        <f>+COUNTIFS(E1154,"&gt;1",F1154,"&gt;0")</f>
        <v>0</v>
      </c>
      <c r="H1154" s="26">
        <v>71</v>
      </c>
      <c r="I1154" s="26">
        <v>1</v>
      </c>
      <c r="J1154" s="39">
        <v>1</v>
      </c>
      <c r="K1154" s="23">
        <v>45671</v>
      </c>
      <c r="L1154" s="21" t="s">
        <v>343</v>
      </c>
      <c r="M1154" s="46" t="s">
        <v>635</v>
      </c>
      <c r="N1154" s="21" t="s">
        <v>64</v>
      </c>
    </row>
    <row r="1155" spans="1:14" ht="16.5" x14ac:dyDescent="0.3">
      <c r="A1155" s="26" t="s">
        <v>17</v>
      </c>
      <c r="B1155" s="20" t="s">
        <v>18</v>
      </c>
      <c r="C1155" s="21" t="s">
        <v>636</v>
      </c>
      <c r="D1155" s="21" t="s">
        <v>79</v>
      </c>
      <c r="E1155" s="22" t="e">
        <f xml:space="preserve"> COUNTIF(#REF!,#REF!)</f>
        <v>#REF!</v>
      </c>
      <c r="F1155" s="22">
        <f>COUNTIF(D1155, "*FQDW*")</f>
        <v>0</v>
      </c>
      <c r="G1155" s="22">
        <f>+COUNTIFS(E1155,"&gt;1",F1155,"&gt;0")</f>
        <v>0</v>
      </c>
      <c r="H1155" s="26">
        <v>61</v>
      </c>
      <c r="I1155" s="26">
        <v>1</v>
      </c>
      <c r="J1155" s="39">
        <v>1</v>
      </c>
      <c r="K1155" s="23">
        <v>45671</v>
      </c>
      <c r="L1155" s="21" t="s">
        <v>343</v>
      </c>
      <c r="M1155" s="46" t="s">
        <v>637</v>
      </c>
      <c r="N1155" s="21" t="s">
        <v>64</v>
      </c>
    </row>
    <row r="1156" spans="1:14" ht="16.5" x14ac:dyDescent="0.3">
      <c r="A1156" s="26" t="s">
        <v>17</v>
      </c>
      <c r="B1156" s="20" t="s">
        <v>18</v>
      </c>
      <c r="C1156" s="21" t="s">
        <v>638</v>
      </c>
      <c r="D1156" s="21" t="s">
        <v>79</v>
      </c>
      <c r="E1156" s="22" t="e">
        <f xml:space="preserve"> COUNTIF(#REF!,#REF!)</f>
        <v>#REF!</v>
      </c>
      <c r="F1156" s="22">
        <f>COUNTIF(D1156, "*FQDW*")</f>
        <v>0</v>
      </c>
      <c r="G1156" s="22">
        <f>+COUNTIFS(E1156,"&gt;1",F1156,"&gt;0")</f>
        <v>0</v>
      </c>
      <c r="H1156" s="26">
        <v>71</v>
      </c>
      <c r="I1156" s="26">
        <v>1</v>
      </c>
      <c r="J1156" s="39">
        <v>1</v>
      </c>
      <c r="K1156" s="23">
        <v>45671</v>
      </c>
      <c r="L1156" s="21" t="s">
        <v>343</v>
      </c>
      <c r="M1156" s="24" t="s">
        <v>635</v>
      </c>
      <c r="N1156" s="21" t="s">
        <v>64</v>
      </c>
    </row>
    <row r="1157" spans="1:14" ht="16.5" x14ac:dyDescent="0.3">
      <c r="A1157" s="26" t="s">
        <v>17</v>
      </c>
      <c r="B1157" s="20" t="s">
        <v>18</v>
      </c>
      <c r="C1157" s="21" t="s">
        <v>562</v>
      </c>
      <c r="D1157" s="21" t="s">
        <v>73</v>
      </c>
      <c r="E1157" s="22" t="e">
        <f xml:space="preserve"> COUNTIF(#REF!,#REF!)</f>
        <v>#REF!</v>
      </c>
      <c r="F1157" s="22">
        <f>COUNTIF(D1157, "*FQDW*")</f>
        <v>0</v>
      </c>
      <c r="G1157" s="22">
        <f>+COUNTIFS(E1157,"&gt;1",F1157,"&gt;0")</f>
        <v>0</v>
      </c>
      <c r="H1157" s="26">
        <v>73</v>
      </c>
      <c r="I1157" s="26">
        <v>1</v>
      </c>
      <c r="J1157" s="39">
        <v>1</v>
      </c>
      <c r="K1157" s="23">
        <v>45671</v>
      </c>
      <c r="L1157" s="21" t="s">
        <v>563</v>
      </c>
      <c r="M1157" s="46" t="s">
        <v>564</v>
      </c>
      <c r="N1157" s="21" t="s">
        <v>64</v>
      </c>
    </row>
    <row r="1158" spans="1:14" ht="16.5" x14ac:dyDescent="0.3">
      <c r="A1158" s="26" t="s">
        <v>17</v>
      </c>
      <c r="B1158" s="20" t="s">
        <v>18</v>
      </c>
      <c r="C1158" s="21" t="s">
        <v>1186</v>
      </c>
      <c r="D1158" s="21" t="s">
        <v>205</v>
      </c>
      <c r="E1158" s="22" t="e">
        <f xml:space="preserve"> COUNTIF(#REF!,#REF!)</f>
        <v>#REF!</v>
      </c>
      <c r="F1158" s="22">
        <f>COUNTIF(D1158, "*FQDW*")</f>
        <v>1</v>
      </c>
      <c r="G1158" s="22">
        <f>+COUNTIFS(E1158,"&gt;1",F1158,"&gt;0")</f>
        <v>0</v>
      </c>
      <c r="H1158" s="26">
        <v>73</v>
      </c>
      <c r="I1158" s="26">
        <v>1</v>
      </c>
      <c r="J1158" s="39">
        <v>1</v>
      </c>
      <c r="K1158" s="23">
        <v>45671</v>
      </c>
      <c r="L1158" s="21" t="s">
        <v>1187</v>
      </c>
      <c r="M1158" s="25" t="s">
        <v>1188</v>
      </c>
      <c r="N1158" s="21" t="s">
        <v>77</v>
      </c>
    </row>
    <row r="1159" spans="1:14" ht="16.5" x14ac:dyDescent="0.3">
      <c r="A1159" s="26" t="s">
        <v>39</v>
      </c>
      <c r="B1159" s="20" t="s">
        <v>18</v>
      </c>
      <c r="C1159" s="21" t="s">
        <v>492</v>
      </c>
      <c r="D1159" s="21" t="s">
        <v>54</v>
      </c>
      <c r="E1159" s="22" t="e">
        <f xml:space="preserve"> COUNTIF(#REF!,#REF!)</f>
        <v>#REF!</v>
      </c>
      <c r="F1159" s="22">
        <f>COUNTIF(D1159, "*FQDW*")</f>
        <v>0</v>
      </c>
      <c r="G1159" s="22">
        <f>+COUNTIFS(E1159,"&gt;1",F1159,"&gt;0")</f>
        <v>0</v>
      </c>
      <c r="H1159" s="26">
        <v>53</v>
      </c>
      <c r="I1159" s="26">
        <v>1</v>
      </c>
      <c r="J1159" s="39">
        <v>1</v>
      </c>
      <c r="K1159" s="23">
        <v>45671</v>
      </c>
      <c r="L1159" s="21" t="s">
        <v>36</v>
      </c>
      <c r="M1159" s="46" t="s">
        <v>493</v>
      </c>
      <c r="N1159" s="21" t="s">
        <v>77</v>
      </c>
    </row>
    <row r="1160" spans="1:14" ht="16.5" x14ac:dyDescent="0.3">
      <c r="A1160" s="26" t="s">
        <v>39</v>
      </c>
      <c r="B1160" s="20" t="s">
        <v>18</v>
      </c>
      <c r="C1160" s="21" t="s">
        <v>498</v>
      </c>
      <c r="D1160" s="21" t="s">
        <v>54</v>
      </c>
      <c r="E1160" s="22" t="e">
        <f xml:space="preserve"> COUNTIF(#REF!,#REF!)</f>
        <v>#REF!</v>
      </c>
      <c r="F1160" s="22">
        <f>COUNTIF(D1160, "*FQDW*")</f>
        <v>0</v>
      </c>
      <c r="G1160" s="22">
        <f>+COUNTIFS(E1160,"&gt;1",F1160,"&gt;0")</f>
        <v>0</v>
      </c>
      <c r="H1160" s="26">
        <v>53</v>
      </c>
      <c r="I1160" s="26">
        <v>1</v>
      </c>
      <c r="J1160" s="39">
        <v>1</v>
      </c>
      <c r="K1160" s="23">
        <v>45671</v>
      </c>
      <c r="L1160" s="21" t="s">
        <v>36</v>
      </c>
      <c r="M1160" s="46" t="s">
        <v>499</v>
      </c>
      <c r="N1160" s="21" t="s">
        <v>77</v>
      </c>
    </row>
    <row r="1161" spans="1:14" ht="16.5" x14ac:dyDescent="0.3">
      <c r="A1161" s="26" t="s">
        <v>39</v>
      </c>
      <c r="B1161" s="20" t="s">
        <v>18</v>
      </c>
      <c r="C1161" s="21" t="s">
        <v>500</v>
      </c>
      <c r="D1161" s="21" t="s">
        <v>54</v>
      </c>
      <c r="E1161" s="22" t="e">
        <f xml:space="preserve"> COUNTIF(#REF!,#REF!)</f>
        <v>#REF!</v>
      </c>
      <c r="F1161" s="22">
        <f>COUNTIF(D1161, "*FQDW*")</f>
        <v>0</v>
      </c>
      <c r="G1161" s="22">
        <f>+COUNTIFS(E1161,"&gt;1",F1161,"&gt;0")</f>
        <v>0</v>
      </c>
      <c r="H1161" s="26">
        <v>53</v>
      </c>
      <c r="I1161" s="26">
        <v>1</v>
      </c>
      <c r="J1161" s="39">
        <v>1</v>
      </c>
      <c r="K1161" s="23">
        <v>45671</v>
      </c>
      <c r="L1161" s="21" t="s">
        <v>36</v>
      </c>
      <c r="M1161" s="46" t="s">
        <v>501</v>
      </c>
      <c r="N1161" s="21" t="s">
        <v>77</v>
      </c>
    </row>
    <row r="1162" spans="1:14" ht="16.5" x14ac:dyDescent="0.3">
      <c r="A1162" s="26" t="s">
        <v>39</v>
      </c>
      <c r="B1162" s="20" t="s">
        <v>18</v>
      </c>
      <c r="C1162" s="21" t="s">
        <v>74</v>
      </c>
      <c r="D1162" s="21" t="s">
        <v>32</v>
      </c>
      <c r="E1162" s="22" t="e">
        <f xml:space="preserve"> COUNTIF(#REF!,#REF!)</f>
        <v>#REF!</v>
      </c>
      <c r="F1162" s="22">
        <f>COUNTIF(D1162, "*FQDW*")</f>
        <v>0</v>
      </c>
      <c r="G1162" s="22">
        <f>+COUNTIFS(E1162,"&gt;1",F1162,"&gt;0")</f>
        <v>0</v>
      </c>
      <c r="H1162" s="26">
        <v>52</v>
      </c>
      <c r="I1162" s="26">
        <v>6</v>
      </c>
      <c r="J1162" s="39">
        <v>6</v>
      </c>
      <c r="K1162" s="23">
        <v>45671</v>
      </c>
      <c r="L1162" s="21" t="s">
        <v>75</v>
      </c>
      <c r="M1162" s="24" t="s">
        <v>76</v>
      </c>
      <c r="N1162" s="21" t="s">
        <v>77</v>
      </c>
    </row>
    <row r="1163" spans="1:14" ht="16.5" x14ac:dyDescent="0.3">
      <c r="A1163" s="26" t="s">
        <v>39</v>
      </c>
      <c r="B1163" s="20" t="s">
        <v>18</v>
      </c>
      <c r="C1163" s="21" t="s">
        <v>74</v>
      </c>
      <c r="D1163" s="21" t="s">
        <v>19</v>
      </c>
      <c r="E1163" s="22" t="e">
        <f xml:space="preserve"> COUNTIF(#REF!,#REF!)</f>
        <v>#REF!</v>
      </c>
      <c r="F1163" s="22">
        <f>COUNTIF(D1163, "*FQDW*")</f>
        <v>0</v>
      </c>
      <c r="G1163" s="22">
        <f>+COUNTIFS(E1163,"&gt;1",F1163,"&gt;0")</f>
        <v>0</v>
      </c>
      <c r="H1163" s="26">
        <v>52</v>
      </c>
      <c r="I1163" s="26">
        <v>1</v>
      </c>
      <c r="J1163" s="39">
        <v>1</v>
      </c>
      <c r="K1163" s="23">
        <v>45671</v>
      </c>
      <c r="L1163" s="21" t="s">
        <v>75</v>
      </c>
      <c r="M1163" s="50" t="s">
        <v>76</v>
      </c>
      <c r="N1163" s="21" t="s">
        <v>77</v>
      </c>
    </row>
    <row r="1164" spans="1:14" ht="16.5" x14ac:dyDescent="0.3">
      <c r="A1164" s="26" t="s">
        <v>39</v>
      </c>
      <c r="B1164" s="20" t="s">
        <v>18</v>
      </c>
      <c r="C1164" s="21" t="s">
        <v>74</v>
      </c>
      <c r="D1164" s="21" t="s">
        <v>19</v>
      </c>
      <c r="E1164" s="22" t="e">
        <f xml:space="preserve"> COUNTIF(#REF!,#REF!)</f>
        <v>#REF!</v>
      </c>
      <c r="F1164" s="22">
        <f>COUNTIF(D1164, "*FQDW*")</f>
        <v>0</v>
      </c>
      <c r="G1164" s="22">
        <f>+COUNTIFS(E1164,"&gt;1",F1164,"&gt;0")</f>
        <v>0</v>
      </c>
      <c r="H1164" s="26">
        <v>52</v>
      </c>
      <c r="I1164" s="26">
        <v>1</v>
      </c>
      <c r="J1164" s="40">
        <v>1</v>
      </c>
      <c r="K1164" s="23">
        <v>45671</v>
      </c>
      <c r="L1164" s="21" t="s">
        <v>75</v>
      </c>
      <c r="M1164" s="38" t="s">
        <v>76</v>
      </c>
      <c r="N1164" s="21" t="s">
        <v>77</v>
      </c>
    </row>
    <row r="1165" spans="1:14" ht="16.5" x14ac:dyDescent="0.3">
      <c r="A1165" s="26" t="s">
        <v>39</v>
      </c>
      <c r="B1165" s="20" t="s">
        <v>18</v>
      </c>
      <c r="C1165" s="21" t="s">
        <v>82</v>
      </c>
      <c r="D1165" s="21" t="s">
        <v>81</v>
      </c>
      <c r="E1165" s="22" t="e">
        <f xml:space="preserve"> COUNTIF(#REF!,#REF!)</f>
        <v>#REF!</v>
      </c>
      <c r="F1165" s="22">
        <f>COUNTIF(D1165, "*FQDW*")</f>
        <v>1</v>
      </c>
      <c r="G1165" s="22">
        <f>+COUNTIFS(E1165,"&gt;1",F1165,"&gt;0")</f>
        <v>0</v>
      </c>
      <c r="H1165" s="26">
        <v>56</v>
      </c>
      <c r="I1165" s="26">
        <v>2</v>
      </c>
      <c r="J1165" s="39">
        <v>2</v>
      </c>
      <c r="K1165" s="23">
        <v>45671</v>
      </c>
      <c r="L1165" s="21" t="s">
        <v>83</v>
      </c>
      <c r="M1165" s="46" t="s">
        <v>84</v>
      </c>
      <c r="N1165" s="21" t="s">
        <v>44</v>
      </c>
    </row>
    <row r="1166" spans="1:14" ht="16.5" x14ac:dyDescent="0.3">
      <c r="A1166" s="26" t="s">
        <v>39</v>
      </c>
      <c r="B1166" s="20" t="s">
        <v>18</v>
      </c>
      <c r="C1166" s="21" t="s">
        <v>87</v>
      </c>
      <c r="D1166" s="21" t="s">
        <v>86</v>
      </c>
      <c r="E1166" s="22" t="e">
        <f xml:space="preserve"> COUNTIF(#REF!,#REF!)</f>
        <v>#REF!</v>
      </c>
      <c r="F1166" s="22">
        <f>COUNTIF(D1166, "*FQDW*")</f>
        <v>0</v>
      </c>
      <c r="G1166" s="22">
        <f>+COUNTIFS(E1166,"&gt;1",F1166,"&gt;0")</f>
        <v>0</v>
      </c>
      <c r="H1166" s="26">
        <v>72</v>
      </c>
      <c r="I1166" s="26">
        <v>1</v>
      </c>
      <c r="J1166" s="39">
        <v>1</v>
      </c>
      <c r="K1166" s="23">
        <v>45671</v>
      </c>
      <c r="L1166" s="21" t="s">
        <v>88</v>
      </c>
      <c r="M1166" s="46" t="s">
        <v>89</v>
      </c>
      <c r="N1166" s="21" t="s">
        <v>31</v>
      </c>
    </row>
    <row r="1167" spans="1:14" ht="16.5" x14ac:dyDescent="0.3">
      <c r="A1167" s="26" t="s">
        <v>39</v>
      </c>
      <c r="B1167" s="20" t="s">
        <v>18</v>
      </c>
      <c r="C1167" s="42" t="s">
        <v>639</v>
      </c>
      <c r="D1167" s="21" t="s">
        <v>79</v>
      </c>
      <c r="E1167" s="22" t="e">
        <f xml:space="preserve"> COUNTIF(#REF!,#REF!)</f>
        <v>#REF!</v>
      </c>
      <c r="F1167" s="22">
        <f>COUNTIF(D1167, "*FQDW*")</f>
        <v>0</v>
      </c>
      <c r="G1167" s="22">
        <f>+COUNTIFS(E1167,"&gt;1",F1167,"&gt;0")</f>
        <v>0</v>
      </c>
      <c r="H1167" s="26">
        <v>96</v>
      </c>
      <c r="I1167" s="26">
        <v>1</v>
      </c>
      <c r="J1167" s="39">
        <v>1</v>
      </c>
      <c r="K1167" s="23">
        <v>45671</v>
      </c>
      <c r="L1167" s="21" t="s">
        <v>640</v>
      </c>
      <c r="M1167" s="44" t="s">
        <v>641</v>
      </c>
      <c r="N1167" s="21" t="s">
        <v>31</v>
      </c>
    </row>
    <row r="1168" spans="1:14" ht="16.5" x14ac:dyDescent="0.3">
      <c r="A1168" s="26" t="s">
        <v>39</v>
      </c>
      <c r="B1168" s="20" t="s">
        <v>18</v>
      </c>
      <c r="C1168" s="21" t="s">
        <v>94</v>
      </c>
      <c r="D1168" s="21" t="s">
        <v>28</v>
      </c>
      <c r="E1168" s="22" t="e">
        <f xml:space="preserve"> COUNTIF(#REF!,#REF!)</f>
        <v>#REF!</v>
      </c>
      <c r="F1168" s="22">
        <f>COUNTIF(D1168, "*FQDW*")</f>
        <v>0</v>
      </c>
      <c r="G1168" s="22">
        <f>+COUNTIFS(E1168,"&gt;1",F1168,"&gt;0")</f>
        <v>0</v>
      </c>
      <c r="H1168" s="26">
        <v>71</v>
      </c>
      <c r="I1168" s="26">
        <v>11</v>
      </c>
      <c r="J1168" s="39">
        <v>11</v>
      </c>
      <c r="K1168" s="23">
        <v>45671</v>
      </c>
      <c r="L1168" s="21" t="s">
        <v>95</v>
      </c>
      <c r="M1168" s="44" t="s">
        <v>96</v>
      </c>
      <c r="N1168" s="21" t="s">
        <v>64</v>
      </c>
    </row>
    <row r="1169" spans="1:14" ht="16.5" x14ac:dyDescent="0.3">
      <c r="A1169" s="26" t="s">
        <v>39</v>
      </c>
      <c r="B1169" s="20" t="s">
        <v>18</v>
      </c>
      <c r="C1169" s="21" t="s">
        <v>102</v>
      </c>
      <c r="D1169" s="21" t="s">
        <v>101</v>
      </c>
      <c r="E1169" s="22" t="e">
        <f xml:space="preserve"> COUNTIF(#REF!,#REF!)</f>
        <v>#REF!</v>
      </c>
      <c r="F1169" s="22">
        <f>COUNTIF(D1169, "*FQDW*")</f>
        <v>0</v>
      </c>
      <c r="G1169" s="22">
        <f>+COUNTIFS(E1169,"&gt;1",F1169,"&gt;0")</f>
        <v>0</v>
      </c>
      <c r="H1169" s="26">
        <v>71</v>
      </c>
      <c r="I1169" s="26">
        <v>4</v>
      </c>
      <c r="J1169" s="39">
        <v>4</v>
      </c>
      <c r="K1169" s="23">
        <v>45671</v>
      </c>
      <c r="L1169" s="21" t="s">
        <v>103</v>
      </c>
      <c r="M1169" s="38" t="s">
        <v>104</v>
      </c>
      <c r="N1169" s="21" t="s">
        <v>64</v>
      </c>
    </row>
    <row r="1170" spans="1:14" ht="16.5" x14ac:dyDescent="0.3">
      <c r="A1170" s="26" t="s">
        <v>39</v>
      </c>
      <c r="B1170" s="20" t="s">
        <v>18</v>
      </c>
      <c r="C1170" s="21" t="s">
        <v>102</v>
      </c>
      <c r="D1170" s="21" t="s">
        <v>65</v>
      </c>
      <c r="E1170" s="22" t="e">
        <f xml:space="preserve"> COUNTIF(#REF!,#REF!)</f>
        <v>#REF!</v>
      </c>
      <c r="F1170" s="22">
        <f>COUNTIF(D1170, "*FQDW*")</f>
        <v>0</v>
      </c>
      <c r="G1170" s="22">
        <f>+COUNTIFS(E1170,"&gt;1",F1170,"&gt;0")</f>
        <v>0</v>
      </c>
      <c r="H1170" s="26">
        <v>71</v>
      </c>
      <c r="I1170" s="26">
        <v>2</v>
      </c>
      <c r="J1170" s="39">
        <v>2</v>
      </c>
      <c r="K1170" s="23">
        <v>45671</v>
      </c>
      <c r="L1170" s="21" t="s">
        <v>103</v>
      </c>
      <c r="M1170" s="50" t="s">
        <v>104</v>
      </c>
      <c r="N1170" s="21" t="s">
        <v>64</v>
      </c>
    </row>
    <row r="1171" spans="1:14" ht="16.5" x14ac:dyDescent="0.3">
      <c r="A1171" s="26" t="s">
        <v>39</v>
      </c>
      <c r="B1171" s="20" t="s">
        <v>18</v>
      </c>
      <c r="C1171" s="21" t="s">
        <v>106</v>
      </c>
      <c r="D1171" s="21" t="s">
        <v>101</v>
      </c>
      <c r="E1171" s="22" t="e">
        <f xml:space="preserve"> COUNTIF(#REF!,#REF!)</f>
        <v>#REF!</v>
      </c>
      <c r="F1171" s="22">
        <f>COUNTIF(D1171, "*FQDW*")</f>
        <v>0</v>
      </c>
      <c r="G1171" s="22">
        <f>+COUNTIFS(E1171,"&gt;1",F1171,"&gt;0")</f>
        <v>0</v>
      </c>
      <c r="H1171" s="26">
        <v>71</v>
      </c>
      <c r="I1171" s="26">
        <v>6</v>
      </c>
      <c r="J1171" s="39">
        <v>6</v>
      </c>
      <c r="K1171" s="23">
        <v>45671</v>
      </c>
      <c r="L1171" s="21" t="s">
        <v>103</v>
      </c>
      <c r="M1171" s="44" t="s">
        <v>107</v>
      </c>
      <c r="N1171" s="21" t="s">
        <v>64</v>
      </c>
    </row>
    <row r="1172" spans="1:14" ht="16.5" x14ac:dyDescent="0.3">
      <c r="A1172" s="26" t="s">
        <v>39</v>
      </c>
      <c r="B1172" s="20" t="s">
        <v>18</v>
      </c>
      <c r="C1172" s="21" t="s">
        <v>110</v>
      </c>
      <c r="D1172" s="21" t="s">
        <v>109</v>
      </c>
      <c r="E1172" s="22" t="e">
        <f xml:space="preserve"> COUNTIF(#REF!,#REF!)</f>
        <v>#REF!</v>
      </c>
      <c r="F1172" s="22">
        <f>COUNTIF(D1172, "*FQDW*")</f>
        <v>0</v>
      </c>
      <c r="G1172" s="22">
        <f>+COUNTIFS(E1172,"&gt;1",F1172,"&gt;0")</f>
        <v>0</v>
      </c>
      <c r="H1172" s="26">
        <v>59</v>
      </c>
      <c r="I1172" s="26">
        <v>1</v>
      </c>
      <c r="J1172" s="39">
        <v>1</v>
      </c>
      <c r="K1172" s="23">
        <v>45671</v>
      </c>
      <c r="L1172" s="21" t="s">
        <v>111</v>
      </c>
      <c r="M1172" s="46" t="s">
        <v>112</v>
      </c>
      <c r="N1172" s="21" t="s">
        <v>113</v>
      </c>
    </row>
    <row r="1173" spans="1:14" ht="16.5" x14ac:dyDescent="0.3">
      <c r="A1173" s="26" t="s">
        <v>39</v>
      </c>
      <c r="B1173" s="20" t="s">
        <v>18</v>
      </c>
      <c r="C1173" s="21" t="s">
        <v>115</v>
      </c>
      <c r="D1173" s="21" t="s">
        <v>97</v>
      </c>
      <c r="E1173" s="22" t="e">
        <f xml:space="preserve"> COUNTIF(#REF!,#REF!)</f>
        <v>#REF!</v>
      </c>
      <c r="F1173" s="22">
        <f>COUNTIF(D1173, "*FQDW*")</f>
        <v>0</v>
      </c>
      <c r="G1173" s="22">
        <f>+COUNTIFS(E1173,"&gt;1",F1173,"&gt;0")</f>
        <v>0</v>
      </c>
      <c r="H1173" s="26">
        <v>59</v>
      </c>
      <c r="I1173" s="26">
        <v>1</v>
      </c>
      <c r="J1173" s="39">
        <v>1</v>
      </c>
      <c r="K1173" s="23">
        <v>45671</v>
      </c>
      <c r="L1173" s="21" t="s">
        <v>116</v>
      </c>
      <c r="M1173" s="50" t="s">
        <v>117</v>
      </c>
      <c r="N1173" s="21" t="s">
        <v>113</v>
      </c>
    </row>
    <row r="1174" spans="1:14" ht="16.5" x14ac:dyDescent="0.3">
      <c r="A1174" s="26" t="s">
        <v>39</v>
      </c>
      <c r="B1174" s="20" t="s">
        <v>18</v>
      </c>
      <c r="C1174" s="21" t="s">
        <v>115</v>
      </c>
      <c r="D1174" s="21" t="s">
        <v>97</v>
      </c>
      <c r="E1174" s="22" t="e">
        <f xml:space="preserve"> COUNTIF(#REF!,#REF!)</f>
        <v>#REF!</v>
      </c>
      <c r="F1174" s="22">
        <f>COUNTIF(D1174, "*FQDW*")</f>
        <v>0</v>
      </c>
      <c r="G1174" s="22">
        <f>+COUNTIFS(E1174,"&gt;1",F1174,"&gt;0")</f>
        <v>0</v>
      </c>
      <c r="H1174" s="26">
        <v>59</v>
      </c>
      <c r="I1174" s="26">
        <v>1</v>
      </c>
      <c r="J1174" s="39">
        <v>1</v>
      </c>
      <c r="K1174" s="23">
        <v>45671</v>
      </c>
      <c r="L1174" s="21" t="s">
        <v>116</v>
      </c>
      <c r="M1174" s="38" t="s">
        <v>117</v>
      </c>
      <c r="N1174" s="21" t="s">
        <v>113</v>
      </c>
    </row>
    <row r="1175" spans="1:14" ht="16.5" x14ac:dyDescent="0.3">
      <c r="A1175" s="26" t="s">
        <v>39</v>
      </c>
      <c r="B1175" s="20" t="s">
        <v>18</v>
      </c>
      <c r="C1175" s="21" t="s">
        <v>115</v>
      </c>
      <c r="D1175" s="21" t="s">
        <v>97</v>
      </c>
      <c r="E1175" s="22" t="e">
        <f xml:space="preserve"> COUNTIF(#REF!,#REF!)</f>
        <v>#REF!</v>
      </c>
      <c r="F1175" s="22">
        <f>COUNTIF(D1175, "*FQDW*")</f>
        <v>0</v>
      </c>
      <c r="G1175" s="22">
        <f>+COUNTIFS(E1175,"&gt;1",F1175,"&gt;0")</f>
        <v>0</v>
      </c>
      <c r="H1175" s="26">
        <v>59</v>
      </c>
      <c r="I1175" s="26">
        <v>1</v>
      </c>
      <c r="J1175" s="39">
        <v>1</v>
      </c>
      <c r="K1175" s="23">
        <v>45671</v>
      </c>
      <c r="L1175" s="21" t="s">
        <v>116</v>
      </c>
      <c r="M1175" s="38" t="s">
        <v>117</v>
      </c>
      <c r="N1175" s="21" t="s">
        <v>113</v>
      </c>
    </row>
    <row r="1176" spans="1:14" ht="16.5" x14ac:dyDescent="0.3">
      <c r="A1176" s="26" t="s">
        <v>39</v>
      </c>
      <c r="B1176" s="20" t="s">
        <v>18</v>
      </c>
      <c r="C1176" s="21" t="s">
        <v>115</v>
      </c>
      <c r="D1176" s="21" t="s">
        <v>97</v>
      </c>
      <c r="E1176" s="22" t="e">
        <f xml:space="preserve"> COUNTIF(#REF!,#REF!)</f>
        <v>#REF!</v>
      </c>
      <c r="F1176" s="22">
        <f>COUNTIF(D1176, "*FQDW*")</f>
        <v>0</v>
      </c>
      <c r="G1176" s="22">
        <f>+COUNTIFS(E1176,"&gt;1",F1176,"&gt;0")</f>
        <v>0</v>
      </c>
      <c r="H1176" s="26">
        <v>59</v>
      </c>
      <c r="I1176" s="26">
        <v>1</v>
      </c>
      <c r="J1176" s="39">
        <v>1</v>
      </c>
      <c r="K1176" s="23">
        <v>45671</v>
      </c>
      <c r="L1176" s="21" t="s">
        <v>116</v>
      </c>
      <c r="M1176" s="38" t="s">
        <v>117</v>
      </c>
      <c r="N1176" s="21" t="s">
        <v>113</v>
      </c>
    </row>
    <row r="1177" spans="1:14" ht="16.5" x14ac:dyDescent="0.3">
      <c r="A1177" s="26" t="s">
        <v>39</v>
      </c>
      <c r="B1177" s="20" t="s">
        <v>18</v>
      </c>
      <c r="C1177" s="21" t="s">
        <v>115</v>
      </c>
      <c r="D1177" s="21" t="s">
        <v>97</v>
      </c>
      <c r="E1177" s="22" t="e">
        <f xml:space="preserve"> COUNTIF(#REF!,#REF!)</f>
        <v>#REF!</v>
      </c>
      <c r="F1177" s="22">
        <f>COUNTIF(D1177, "*FQDW*")</f>
        <v>0</v>
      </c>
      <c r="G1177" s="22">
        <f>+COUNTIFS(E1177,"&gt;1",F1177,"&gt;0")</f>
        <v>0</v>
      </c>
      <c r="H1177" s="26">
        <v>59</v>
      </c>
      <c r="I1177" s="26">
        <v>1</v>
      </c>
      <c r="J1177" s="39">
        <v>1</v>
      </c>
      <c r="K1177" s="23">
        <v>45671</v>
      </c>
      <c r="L1177" s="21" t="s">
        <v>116</v>
      </c>
      <c r="M1177" s="38" t="s">
        <v>117</v>
      </c>
      <c r="N1177" s="21" t="s">
        <v>113</v>
      </c>
    </row>
    <row r="1178" spans="1:14" ht="16.5" x14ac:dyDescent="0.3">
      <c r="A1178" s="26" t="s">
        <v>39</v>
      </c>
      <c r="B1178" s="20" t="s">
        <v>18</v>
      </c>
      <c r="C1178" s="21" t="s">
        <v>123</v>
      </c>
      <c r="D1178" s="21" t="s">
        <v>108</v>
      </c>
      <c r="E1178" s="22" t="e">
        <f xml:space="preserve"> COUNTIF(#REF!,#REF!)</f>
        <v>#REF!</v>
      </c>
      <c r="F1178" s="22">
        <f>COUNTIF(D1178, "*FQDW*")</f>
        <v>0</v>
      </c>
      <c r="G1178" s="22">
        <f>+COUNTIFS(E1178,"&gt;1",F1178,"&gt;0")</f>
        <v>0</v>
      </c>
      <c r="H1178" s="26">
        <v>59</v>
      </c>
      <c r="I1178" s="26">
        <v>1</v>
      </c>
      <c r="J1178" s="39">
        <v>1</v>
      </c>
      <c r="K1178" s="23">
        <v>45671</v>
      </c>
      <c r="L1178" s="21" t="s">
        <v>124</v>
      </c>
      <c r="M1178" s="46" t="s">
        <v>125</v>
      </c>
      <c r="N1178" s="21" t="s">
        <v>113</v>
      </c>
    </row>
    <row r="1179" spans="1:14" ht="16.5" x14ac:dyDescent="0.3">
      <c r="A1179" s="26" t="s">
        <v>39</v>
      </c>
      <c r="B1179" s="20" t="s">
        <v>18</v>
      </c>
      <c r="C1179" s="21" t="s">
        <v>642</v>
      </c>
      <c r="D1179" s="21" t="s">
        <v>79</v>
      </c>
      <c r="E1179" s="22" t="e">
        <f xml:space="preserve"> COUNTIF(#REF!,#REF!)</f>
        <v>#REF!</v>
      </c>
      <c r="F1179" s="22">
        <f>COUNTIF(D1179, "*FQDW*")</f>
        <v>0</v>
      </c>
      <c r="G1179" s="22">
        <f>+COUNTIFS(E1179,"&gt;1",F1179,"&gt;0")</f>
        <v>0</v>
      </c>
      <c r="H1179" s="26">
        <v>59</v>
      </c>
      <c r="I1179" s="26">
        <v>1</v>
      </c>
      <c r="J1179" s="39">
        <v>1</v>
      </c>
      <c r="K1179" s="23">
        <v>45671</v>
      </c>
      <c r="L1179" s="21" t="s">
        <v>343</v>
      </c>
      <c r="M1179" s="38" t="s">
        <v>643</v>
      </c>
      <c r="N1179" s="21" t="s">
        <v>644</v>
      </c>
    </row>
    <row r="1180" spans="1:14" ht="16.5" x14ac:dyDescent="0.3">
      <c r="A1180" s="26" t="s">
        <v>39</v>
      </c>
      <c r="B1180" s="20" t="s">
        <v>18</v>
      </c>
      <c r="C1180" s="21" t="s">
        <v>129</v>
      </c>
      <c r="D1180" s="21" t="s">
        <v>57</v>
      </c>
      <c r="E1180" s="22" t="e">
        <f xml:space="preserve"> COUNTIF(#REF!,#REF!)</f>
        <v>#REF!</v>
      </c>
      <c r="F1180" s="22">
        <f>COUNTIF(D1180, "*FQDW*")</f>
        <v>0</v>
      </c>
      <c r="G1180" s="22">
        <f>+COUNTIFS(E1180,"&gt;1",F1180,"&gt;0")</f>
        <v>0</v>
      </c>
      <c r="H1180" s="26">
        <v>59</v>
      </c>
      <c r="I1180" s="26">
        <v>1</v>
      </c>
      <c r="J1180" s="39">
        <v>1</v>
      </c>
      <c r="K1180" s="23">
        <v>45671</v>
      </c>
      <c r="L1180" s="21" t="s">
        <v>130</v>
      </c>
      <c r="M1180" s="46" t="s">
        <v>131</v>
      </c>
      <c r="N1180" s="21" t="s">
        <v>132</v>
      </c>
    </row>
    <row r="1181" spans="1:14" ht="16.5" x14ac:dyDescent="0.3">
      <c r="A1181" s="26" t="s">
        <v>39</v>
      </c>
      <c r="B1181" s="20" t="s">
        <v>18</v>
      </c>
      <c r="C1181" s="21" t="s">
        <v>645</v>
      </c>
      <c r="D1181" s="21" t="s">
        <v>79</v>
      </c>
      <c r="E1181" s="22" t="e">
        <f xml:space="preserve"> COUNTIF(#REF!,#REF!)</f>
        <v>#REF!</v>
      </c>
      <c r="F1181" s="22">
        <f>COUNTIF(D1181, "*FQDW*")</f>
        <v>0</v>
      </c>
      <c r="G1181" s="22">
        <f>+COUNTIFS(E1181,"&gt;1",F1181,"&gt;0")</f>
        <v>0</v>
      </c>
      <c r="H1181" s="26" t="s">
        <v>646</v>
      </c>
      <c r="I1181" s="26">
        <v>1</v>
      </c>
      <c r="J1181" s="39">
        <v>1</v>
      </c>
      <c r="K1181" s="23">
        <v>45671</v>
      </c>
      <c r="L1181" s="21" t="s">
        <v>343</v>
      </c>
      <c r="M1181" s="50" t="s">
        <v>643</v>
      </c>
      <c r="N1181" s="21" t="s">
        <v>23</v>
      </c>
    </row>
    <row r="1182" spans="1:14" ht="16.5" x14ac:dyDescent="0.3">
      <c r="A1182" s="26"/>
      <c r="B1182" s="20"/>
      <c r="C1182" s="21"/>
      <c r="D1182" s="21"/>
      <c r="E1182" s="22"/>
      <c r="F1182" s="22"/>
      <c r="G1182" s="22"/>
      <c r="H1182" s="26"/>
      <c r="I1182" s="26"/>
      <c r="J1182" s="47"/>
      <c r="K1182" s="23"/>
      <c r="L1182" s="21"/>
      <c r="M1182" s="38"/>
      <c r="N1182" s="21"/>
    </row>
    <row r="1183" spans="1:14" ht="16.5" x14ac:dyDescent="0.3">
      <c r="A1183" s="26"/>
      <c r="B1183" s="20"/>
      <c r="C1183" s="21"/>
      <c r="D1183" s="21"/>
      <c r="E1183" s="22"/>
      <c r="F1183" s="22"/>
      <c r="G1183" s="22"/>
      <c r="H1183" s="26"/>
      <c r="I1183" s="26"/>
      <c r="J1183" s="47"/>
      <c r="K1183" s="23"/>
      <c r="L1183" s="21"/>
      <c r="M1183" s="24"/>
      <c r="N1183" s="21"/>
    </row>
    <row r="1184" spans="1:14" ht="16.5" x14ac:dyDescent="0.3">
      <c r="A1184" s="20"/>
      <c r="B1184" s="20"/>
      <c r="C1184" s="21"/>
      <c r="D1184" s="21"/>
      <c r="E1184" s="22"/>
      <c r="F1184" s="22"/>
      <c r="G1184" s="22"/>
      <c r="H1184" s="20"/>
      <c r="I1184" s="20"/>
      <c r="J1184" s="47"/>
      <c r="K1184" s="23"/>
      <c r="L1184" s="21"/>
      <c r="M1184" s="24"/>
      <c r="N1184" s="21"/>
    </row>
    <row r="1185" spans="1:14" ht="16.5" x14ac:dyDescent="0.3">
      <c r="A1185" s="20"/>
      <c r="B1185" s="20"/>
      <c r="C1185" s="21"/>
      <c r="D1185" s="21"/>
      <c r="E1185" s="22"/>
      <c r="F1185" s="22"/>
      <c r="G1185" s="22"/>
      <c r="H1185" s="20"/>
      <c r="I1185" s="20"/>
      <c r="J1185" s="47"/>
      <c r="K1185" s="23"/>
      <c r="L1185" s="21"/>
      <c r="M1185" s="24"/>
      <c r="N1185" s="21"/>
    </row>
    <row r="1186" spans="1:14" ht="16.5" x14ac:dyDescent="0.3">
      <c r="A1186" s="20"/>
      <c r="B1186" s="20"/>
      <c r="C1186" s="21"/>
      <c r="D1186" s="21"/>
      <c r="E1186" s="22"/>
      <c r="F1186" s="22"/>
      <c r="G1186" s="22"/>
      <c r="H1186" s="26"/>
      <c r="I1186" s="20"/>
      <c r="J1186" s="47"/>
      <c r="K1186" s="23"/>
      <c r="L1186" s="21"/>
      <c r="M1186" s="24"/>
      <c r="N1186" s="21"/>
    </row>
    <row r="1187" spans="1:14" ht="16.5" x14ac:dyDescent="0.3">
      <c r="A1187" s="20"/>
      <c r="B1187" s="20"/>
      <c r="C1187" s="21"/>
      <c r="D1187" s="21"/>
      <c r="E1187" s="22"/>
      <c r="F1187" s="22"/>
      <c r="G1187" s="22"/>
      <c r="H1187" s="20"/>
      <c r="I1187" s="20"/>
      <c r="J1187" s="47"/>
      <c r="K1187" s="23"/>
      <c r="L1187" s="21"/>
      <c r="M1187" s="24"/>
      <c r="N1187" s="21"/>
    </row>
    <row r="1188" spans="1:14" ht="16.5" x14ac:dyDescent="0.3">
      <c r="A1188" s="26"/>
      <c r="B1188" s="20"/>
      <c r="C1188" s="21"/>
      <c r="D1188" s="21"/>
      <c r="E1188" s="22"/>
      <c r="F1188" s="22"/>
      <c r="G1188" s="22"/>
      <c r="H1188" s="26"/>
      <c r="I1188" s="26"/>
      <c r="J1188" s="47"/>
      <c r="K1188" s="23"/>
      <c r="L1188" s="21"/>
      <c r="M1188" s="24"/>
      <c r="N1188" s="21"/>
    </row>
    <row r="1189" spans="1:14" ht="16.5" x14ac:dyDescent="0.3">
      <c r="A1189" s="26"/>
      <c r="B1189" s="20"/>
      <c r="C1189" s="21"/>
      <c r="D1189" s="21"/>
      <c r="E1189" s="22"/>
      <c r="F1189" s="22"/>
      <c r="G1189" s="22"/>
      <c r="H1189" s="26"/>
      <c r="I1189" s="26"/>
      <c r="J1189" s="47"/>
      <c r="K1189" s="23"/>
      <c r="L1189" s="21"/>
      <c r="M1189" s="24"/>
      <c r="N1189" s="21"/>
    </row>
    <row r="1190" spans="1:14" ht="15.75" thickBot="1" x14ac:dyDescent="0.3">
      <c r="I1190" s="43"/>
    </row>
    <row r="1191" spans="1:14" ht="15.75" thickBot="1" x14ac:dyDescent="0.3">
      <c r="I1191" s="48" t="s">
        <v>1245</v>
      </c>
      <c r="J1191" s="49">
        <f>SUBTOTAL(9,J5:J1190)</f>
        <v>1545</v>
      </c>
    </row>
  </sheetData>
  <autoFilter ref="A4:N1189" xr:uid="{00000000-0001-0000-0000-000000000000}"/>
  <mergeCells count="4">
    <mergeCell ref="Q68:W68"/>
    <mergeCell ref="R69:W69"/>
    <mergeCell ref="Q3:S3"/>
    <mergeCell ref="Q4:S4"/>
  </mergeCells>
  <phoneticPr fontId="6" type="noConversion"/>
  <pageMargins left="0.7" right="0.7" top="0.75" bottom="0.75" header="0.3" footer="0.3"/>
  <pageSetup paperSize="8" scale="96" fitToHeight="0" orientation="landscape" r:id="rId1"/>
  <rowBreaks count="1" manualBreakCount="1">
    <brk id="1128" max="26" man="1"/>
  </rowBreak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0FC6690-E86B-4217-90B0-D67A9683DD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'TAKE OFF'!D8:D455</xm:f>
              <xm:sqref>AA15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0154f5-5ffd-44df-9382-ad86de6067e3">
      <Terms xmlns="http://schemas.microsoft.com/office/infopath/2007/PartnerControls"/>
    </lcf76f155ced4ddcb4097134ff3c332f>
    <DateUploaded xmlns="d90154f5-5ffd-44df-9382-ad86de6067e3">2024-11-27T00:58:00+00:00</DateUploaded>
    <Comment xmlns="d90154f5-5ffd-44df-9382-ad86de6067e3" xsi:nil="true"/>
    <Staus xmlns="d90154f5-5ffd-44df-9382-ad86de6067e3" xsi:nil="true"/>
    <TaxCatchAll xmlns="d66d9735-09cb-43d2-8467-c0d2db1433a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A610763D895A4D9C58DA40F14417D0" ma:contentTypeVersion="14" ma:contentTypeDescription="Create a new document." ma:contentTypeScope="" ma:versionID="a1870cacceb6db6fdbd47fc1c0fcbe0a">
  <xsd:schema xmlns:xsd="http://www.w3.org/2001/XMLSchema" xmlns:xs="http://www.w3.org/2001/XMLSchema" xmlns:p="http://schemas.microsoft.com/office/2006/metadata/properties" xmlns:ns2="d90154f5-5ffd-44df-9382-ad86de6067e3" xmlns:ns3="d66d9735-09cb-43d2-8467-c0d2db1433a8" targetNamespace="http://schemas.microsoft.com/office/2006/metadata/properties" ma:root="true" ma:fieldsID="2e61464d37687bb87e44c7ad1c7dfcf9" ns2:_="" ns3:_="">
    <xsd:import namespace="d90154f5-5ffd-44df-9382-ad86de6067e3"/>
    <xsd:import namespace="d66d9735-09cb-43d2-8467-c0d2db1433a8"/>
    <xsd:element name="properties">
      <xsd:complexType>
        <xsd:sequence>
          <xsd:element name="documentManagement">
            <xsd:complexType>
              <xsd:all>
                <xsd:element ref="ns2:DateUploaded" minOccurs="0"/>
                <xsd:element ref="ns2:Staus" minOccurs="0"/>
                <xsd:element ref="ns2:Comment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154f5-5ffd-44df-9382-ad86de6067e3" elementFormDefault="qualified">
    <xsd:import namespace="http://schemas.microsoft.com/office/2006/documentManagement/types"/>
    <xsd:import namespace="http://schemas.microsoft.com/office/infopath/2007/PartnerControls"/>
    <xsd:element name="DateUploaded" ma:index="8" nillable="true" ma:displayName="Date Uploaded" ma:default="[today]" ma:format="DateOnly" ma:internalName="DateUploaded">
      <xsd:simpleType>
        <xsd:restriction base="dms:DateTime"/>
      </xsd:simpleType>
    </xsd:element>
    <xsd:element name="Staus" ma:index="9" nillable="true" ma:displayName="Staus" ma:format="Dropdown" ma:internalName="Staus">
      <xsd:simpleType>
        <xsd:restriction base="dms:Choice">
          <xsd:enumeration value="Current"/>
          <xsd:enumeration value="Approved / Signed Copy"/>
          <xsd:enumeration value="Preliminary Issue"/>
          <xsd:enumeration value="Tender Issue"/>
          <xsd:enumeration value="Construction Issue"/>
          <xsd:enumeration value="Superseded"/>
        </xsd:restriction>
      </xsd:simpleType>
    </xsd:element>
    <xsd:element name="Comment" ma:index="10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8951816-8c56-4c3f-80fe-dd531e5bad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d9735-09cb-43d2-8467-c0d2db1433a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e12fc926-8a9c-4797-aecd-3e03d5bca10c}" ma:internalName="TaxCatchAll" ma:showField="CatchAllData" ma:web="d66d9735-09cb-43d2-8467-c0d2db143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AF071F-6AE8-4C42-986A-BFFFAE65E13A}">
  <ds:schemaRefs>
    <ds:schemaRef ds:uri="http://purl.org/dc/dcmitype/"/>
    <ds:schemaRef ds:uri="d66d9735-09cb-43d2-8467-c0d2db1433a8"/>
    <ds:schemaRef ds:uri="http://purl.org/dc/elements/1.1/"/>
    <ds:schemaRef ds:uri="http://www.w3.org/XML/1998/namespace"/>
    <ds:schemaRef ds:uri="http://purl.org/dc/terms/"/>
    <ds:schemaRef ds:uri="d90154f5-5ffd-44df-9382-ad86de6067e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E5F9C01-76E0-4960-A798-3DE67AC41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19E053-F2D2-4405-989C-7B3F7E03C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0154f5-5ffd-44df-9382-ad86de6067e3"/>
    <ds:schemaRef ds:uri="d66d9735-09cb-43d2-8467-c0d2db143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TAKE OFF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Gregory</dc:creator>
  <cp:keywords/>
  <dc:description/>
  <cp:lastModifiedBy>Brian Chircop</cp:lastModifiedBy>
  <cp:revision/>
  <cp:lastPrinted>2025-03-06T00:39:16Z</cp:lastPrinted>
  <dcterms:created xsi:type="dcterms:W3CDTF">2024-11-26T06:33:21Z</dcterms:created>
  <dcterms:modified xsi:type="dcterms:W3CDTF">2025-06-03T05:35:21Z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0x010100D0A610763D895A4D9C58DA40F14417D0</vt:lpwstr>
  </property>
  <property fmtid="{D5CDD505-2E9C-101B-9397-08002B2CF9AE}" pid="3" name="MediaServiceImageTags">
    <vt:lpwstr/>
  </property>
</Properties>
</file>