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C:\Users\William\Desktop\CONQA\_Git\CONQA\Metropolitan Roads\22441-1\"/>
    </mc:Choice>
  </mc:AlternateContent>
  <xr:revisionPtr revIDLastSave="0" documentId="13_ncr:1_{4F3DADA3-E478-4C97-BBD5-D62C78BBA469}" xr6:coauthVersionLast="47" xr6:coauthVersionMax="47" xr10:uidLastSave="{00000000-0000-0000-0000-000000000000}"/>
  <bookViews>
    <workbookView xWindow="9465" yWindow="1290" windowWidth="28740" windowHeight="19425" xr2:uid="{00000000-000D-0000-FFFF-FFFF00000000}"/>
  </bookViews>
  <sheets>
    <sheet name="OHLE Structure Installation" sheetId="3" r:id="rId1"/>
  </sheets>
  <definedNames>
    <definedName name="_xlnm.Print_Area" localSheetId="0">'OHLE Structure Installation'!$A$11:$K$51</definedName>
    <definedName name="_xlnm.Print_Titles" localSheetId="0">'OHLE Structure Installation'!$11:$18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3" l="1"/>
  <c r="K12" i="3" l="1"/>
</calcChain>
</file>

<file path=xl/sharedStrings.xml><?xml version="1.0" encoding="utf-8"?>
<sst xmlns="http://schemas.openxmlformats.org/spreadsheetml/2006/main" count="246" uniqueCount="148">
  <si>
    <t>ConQA Team Notes:</t>
  </si>
  <si>
    <t xml:space="preserve">Document Title:  </t>
  </si>
  <si>
    <t>ITP Description:</t>
  </si>
  <si>
    <t>Revision Number:</t>
  </si>
  <si>
    <t>Revision Date:</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</si>
  <si>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</si>
  <si>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</si>
  <si>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</si>
  <si>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</si>
  <si>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</si>
  <si>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</si>
  <si>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</si>
  <si>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</si>
  <si>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</si>
  <si>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</si>
  <si>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Verifying Documents</t>
  </si>
  <si>
    <t>Date Completed</t>
  </si>
  <si>
    <t>Sign-off</t>
  </si>
  <si>
    <t>Method</t>
  </si>
  <si>
    <t>Frequency</t>
  </si>
  <si>
    <t>Category</t>
  </si>
  <si>
    <t>Referenced Documentation</t>
  </si>
  <si>
    <t>N/A</t>
  </si>
  <si>
    <t>NA</t>
  </si>
  <si>
    <t>1.2</t>
  </si>
  <si>
    <t>1.3</t>
  </si>
  <si>
    <t>Preliminaries - Materials</t>
  </si>
  <si>
    <t>Document Review</t>
  </si>
  <si>
    <t>HP</t>
  </si>
  <si>
    <t>2.2</t>
  </si>
  <si>
    <t>Preliminaries - Procedures &amp; Documentation</t>
  </si>
  <si>
    <t>3.1</t>
  </si>
  <si>
    <t>Pre-construction Activities</t>
  </si>
  <si>
    <t>Measure
Visual</t>
  </si>
  <si>
    <t>IP</t>
  </si>
  <si>
    <t>Construction Activities</t>
  </si>
  <si>
    <t>Post-construction Activities</t>
  </si>
  <si>
    <t>6.1</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</si>
  <si>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</si>
  <si>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</si>
  <si>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</si>
  <si>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</si>
  <si>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</si>
  <si>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</si>
  <si>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ITP prepared by: </t>
  </si>
  <si>
    <t>Approval of IFC drawings</t>
  </si>
  <si>
    <t xml:space="preserve">Document/
Drawings
Review </t>
  </si>
  <si>
    <t>This ITP Signed Off</t>
  </si>
  <si>
    <t>Ensure correct and most recent revision of IFC design drawings are used for construction.</t>
  </si>
  <si>
    <t>Visual
Document Review</t>
  </si>
  <si>
    <t>Each OHLE Structure</t>
  </si>
  <si>
    <t>Defects/Temporary Works</t>
  </si>
  <si>
    <t>Document Review
Visual</t>
  </si>
  <si>
    <t>MTM Quality Management Plan</t>
  </si>
  <si>
    <t>6.3</t>
  </si>
  <si>
    <t>Responsible person</t>
  </si>
  <si>
    <t>MRPA/CAT5 Engineer</t>
  </si>
  <si>
    <t>Overhead Line Electrification </t>
  </si>
  <si>
    <t>L1-CHE-STD-011(1) MEST 000002-02(1) </t>
  </si>
  <si>
    <t xml:space="preserve">Structure Gauge Envelopes – Minimum Clearance for Infrastructure Adjacent to the Railway </t>
  </si>
  <si>
    <t xml:space="preserve">VRIOGS 001                 AS 4100 </t>
  </si>
  <si>
    <t>L1-CHE-STD-015(1) MEST 000002-06(1 </t>
  </si>
  <si>
    <t>Electrical Networks Standard Electrical  Networks Principles and Performance </t>
  </si>
  <si>
    <t>1.1</t>
  </si>
  <si>
    <t>Relevant documentation readily available. 
(As-built Survey)</t>
  </si>
  <si>
    <t>Overhead Line Electrification  L1-CHE-STD-011(1) MEST 000002-02(1) </t>
  </si>
  <si>
    <t>Supervision checking to ensure that equipment is installed correctly.</t>
  </si>
  <si>
    <t>Install as per design drawings.</t>
  </si>
  <si>
    <t>Engineer checking to ensure that equipment is installed correctly.</t>
  </si>
  <si>
    <t xml:space="preserve">Visual
</t>
  </si>
  <si>
    <t>Install as per design, use span/ambient temp. tension charts.</t>
  </si>
  <si>
    <t>Prior termination</t>
  </si>
  <si>
    <t>Each OHLE BWA structure</t>
  </si>
  <si>
    <t xml:space="preserve">IFC wiring layouts, cross sections and design drawings.
</t>
  </si>
  <si>
    <t xml:space="preserve">As built drawings and check sheets to accordance to MTM Design spec.
</t>
  </si>
  <si>
    <t>Ensure all Defects/Temporary works are capture and closed out correctly.
Defect list to be provided at the end of Occo identifying planned work to rectify
Attach Design mark up, Defect list, temporary bond register, and approved TW design</t>
  </si>
  <si>
    <t>Cantilever assembled.</t>
  </si>
  <si>
    <t>Cantilever assembled as per IFC design.</t>
  </si>
  <si>
    <t>Cantilever installed.</t>
  </si>
  <si>
    <t xml:space="preserve">Work instructions in accordance to IFC design </t>
  </si>
  <si>
    <t>Inspection &amp; Test Plan - OHLE  Installation</t>
  </si>
  <si>
    <t>Install SPS to correct height / position
relative to track</t>
  </si>
  <si>
    <t>Ensure SPS is installed as per IFC design
drawings/MTM design range. Supervision / checking to ensure that
equipment is installed correctly.</t>
  </si>
  <si>
    <t xml:space="preserve">Design drawings, IFC cross sections &amp;S tructure Gauge Envelopes – Minimum Clearance for Infrastructure Adjacent to the Railway </t>
  </si>
  <si>
    <t>Cantilever checked once installed.</t>
  </si>
  <si>
    <t>Cantilever checked as per IFC design
drawings/MTM design range.Completed
check sheet.CAT5/OHLE/CHK002</t>
  </si>
  <si>
    <t>Installation of wire supports at the
correct height and stagger.</t>
  </si>
  <si>
    <t>Ensure delivery of relevant documentation to client.
As built drawings and check sheets.CAT5/OHLE/CHK/002 check sheets.
.</t>
  </si>
  <si>
    <t>Visual inspection and measurement</t>
  </si>
  <si>
    <t>Relevant MTM Standard Drawings</t>
  </si>
  <si>
    <t>Discipline (e.g. CIV/STR/RAIL)</t>
  </si>
  <si>
    <t>RAIL</t>
  </si>
  <si>
    <t>Nikhil Siram</t>
  </si>
  <si>
    <t>Install to correct tension</t>
  </si>
  <si>
    <t>ConQA Hold Point Release</t>
  </si>
  <si>
    <t>ITP to be used in Brunt Rd &amp; Camms Rd Projects Only</t>
  </si>
  <si>
    <t>OHLE Structure Installation</t>
  </si>
  <si>
    <t>ITP-037-RAIL-OHLE Structure Installation</t>
  </si>
  <si>
    <t>Overhead Wiring Small Parts Steel and conductor wires</t>
  </si>
  <si>
    <t>This ITP</t>
  </si>
  <si>
    <t>PE</t>
  </si>
  <si>
    <t>Document review</t>
  </si>
  <si>
    <t>Where applicable</t>
  </si>
  <si>
    <t>Grout</t>
  </si>
  <si>
    <t>IFC Drawings</t>
  </si>
  <si>
    <t>Bolted Connections Using Direct Tension Indicators (DTIs)</t>
  </si>
  <si>
    <t>Nominated Authority</t>
  </si>
  <si>
    <t>AS4100 Clause 15.2.5.3 (a)
AS5131 Clause 8.5.7 (a)</t>
  </si>
  <si>
    <t xml:space="preserve">Where applicable, once, </t>
  </si>
  <si>
    <t xml:space="preserve">IFC Drawings
</t>
  </si>
  <si>
    <t xml:space="preserve">IFC Drawings </t>
  </si>
  <si>
    <t>Visual</t>
  </si>
  <si>
    <t>This ITP Signed Off/Visible marks</t>
  </si>
  <si>
    <t xml:space="preserve">Bearing type Joints TB
Friction type joints TF
</t>
  </si>
  <si>
    <t>Mast istallation</t>
  </si>
  <si>
    <t>Measure</t>
  </si>
  <si>
    <t>Base Plate Grout</t>
  </si>
  <si>
    <t xml:space="preserve">Grout to be mixed as per manufacturer TDS.
Grout to be poured under base plate as per IFC drawings. Grout over pour is to be 6mm and cover area with Nom 50mm offset around the base plate. </t>
  </si>
  <si>
    <t>All grout under base plates shall be CONBEXTRA C or equivalent as approved. Approved grout to be Flowable shrinkage compensated with minimum 50 Mpa compressive strength.
Enter: Teambinder Material Approval number
[free text box]</t>
  </si>
  <si>
    <t>Where applicable/ Each element</t>
  </si>
  <si>
    <t>Structural Steel Components and Fasteners</t>
  </si>
  <si>
    <t>Direct tension indicators (DTIs) shall not be used unless approved by the Nominated Authority and accompanied by:
i. technical data sheet or information on the product</t>
  </si>
  <si>
    <t>IFC Drawings:</t>
  </si>
  <si>
    <t xml:space="preserve">Mast installed as per IFC. Mast rake is as specified in the drawings </t>
  </si>
  <si>
    <t>Document No.: ITP-037-RAIL-Brunt &amp; Camms-OHLE Structure Installation</t>
  </si>
  <si>
    <r>
      <t xml:space="preserve">Fabricator is required to provide the Manufacturer's Data Record (MDR) for each component.
Typically this consists of but not limited to:
</t>
    </r>
    <r>
      <rPr>
        <strike/>
        <sz val="8"/>
        <rFont val="Arial"/>
        <family val="2"/>
      </rPr>
      <t xml:space="preserve">
</t>
    </r>
    <r>
      <rPr>
        <sz val="8"/>
        <rFont val="Arial"/>
        <family val="2"/>
      </rPr>
      <t>i. Completed fabrication ITP
ii. Weld Procedure Specifications
iii. Weld Procedure Qualifications
iv. Welder Qualifications
v. Material Certificates
vi. Coating certificate(s)
vii. Non-destructive Testing (NDT) Reports (if any)
viii. As-built Drawings to demonstrate compliance with dimensional tolerances of structural steel
Bolts, nuts and washers for Property Class 4.6 bolting shall be supplied in accordance with AS 1111 and AS 1112
Bolts, nuts and washers for Property Class 8.8 bolting shall be supplied in accordance with AS/NZS 1252.
All bolts nuts and washers are hot-dipped galvanized.
Collate: Structural Steel Quality Assurance Documentation.
Attach: Collated QA documents in ConQA</t>
    </r>
  </si>
  <si>
    <t>Upon delivery</t>
  </si>
  <si>
    <t xml:space="preserve">This ITP / Material Approval </t>
  </si>
  <si>
    <t>Installation Methodology &amp; Works Method Statement</t>
  </si>
  <si>
    <t>AS5131 Clause 11.2.3</t>
  </si>
  <si>
    <t>Prior to Works Start</t>
  </si>
  <si>
    <t>Contractor Design Management procedure</t>
  </si>
  <si>
    <t>Prior to Works and at regular intervals.</t>
  </si>
  <si>
    <t>Each Task prior to works start.</t>
  </si>
  <si>
    <t>MRPA Quality Team</t>
  </si>
  <si>
    <t>2.3</t>
  </si>
  <si>
    <t>2.4</t>
  </si>
  <si>
    <t>1.4</t>
  </si>
  <si>
    <t>1.5</t>
  </si>
  <si>
    <t>Fabrication of Steelwork</t>
  </si>
  <si>
    <t>VicRoads Section 630 January 2023</t>
  </si>
  <si>
    <t>Structural Steel Work - Fabrication and Erection</t>
  </si>
  <si>
    <t>AS 5131:2016</t>
  </si>
  <si>
    <t>BOLTS DESIGNATED TB &amp; TF ARE TENSIONED AS PER AS 5131 and Table 8.5.6
- Bolt mark ups (in case of partial tensionening) should be visible for inspection
- DTI squirts are to be visible for inspection</t>
  </si>
  <si>
    <t>Overheading Wiring Small Parts Steel to be procured as detailed in the drawings and as per relevant MTM Standard Drawings.
Deliveries are to be inspected to match the purchase order
Attach: Purchase order/Delivery dockets/Certificate of conformity</t>
  </si>
  <si>
    <r>
      <t>Details of how the Structural &amp; Architectural Steel will be Installed will need to be privided including the following:
 - Transported to site;
 - Handled on site;
 - Installation Procedure (subcontracor ITP's);
Submission of Work Package Plan and MRPA approval and acceptance.</t>
    </r>
    <r>
      <rPr>
        <strike/>
        <sz val="8"/>
        <rFont val="Arial"/>
        <family val="2"/>
      </rPr>
      <t xml:space="preserve">
</t>
    </r>
    <r>
      <rPr>
        <sz val="8"/>
        <rFont val="Arial"/>
        <family val="2"/>
      </rPr>
      <t>Enter: WAP  number [free text box]</t>
    </r>
  </si>
  <si>
    <t>HP*</t>
  </si>
  <si>
    <t>Relevant checks followed and adhered to-Cantilever Fabrication Check sheet.
Attach: Signed off Cantilever fabrication Checkshit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</si>
</sst>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trike/>
      <sz val="8"/>
      <name val="Arial"/>
      <family val="2"/>
    </font>
    <font>
      <strike/>
      <sz val="11"/>
      <name val="Arial"/>
      <family val="2"/>
    </font>
    <font>
      <sz val="9"/>
      <name val="Arial"/>
      <family val="2"/>
    </font>
    <font>
      <sz val="8"/>
      <name val="Calibri"/>
      <family val="2"/>
      <scheme val="minor"/>
    </font>
    <font>
      <b/>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0" borderId="1" xfId="0" applyFont="1" applyBorder="1" applyAlignment="1">
      <alignment horizontal="left" vertical="top" wrapText="1"/>
    </xf>
    <xf numFmtId="0" fontId="7" fillId="0" borderId="4" xfId="0" applyFont="1" applyBorder="1" applyAlignment="1">
      <alignment horizontal="left"/>
    </xf>
    <xf numFmtId="14" fontId="7" fillId="0" borderId="4" xfId="0" applyNumberFormat="1" applyFont="1" applyBorder="1" applyAlignment="1">
      <alignment horizontal="left"/>
    </xf>
    <xf numFmtId="0" fontId="12" fillId="0" borderId="0" xfId="0" applyFont="1"/>
    <xf numFmtId="49" fontId="8" fillId="0" borderId="1" xfId="0" applyNumberFormat="1" applyFont="1" applyBorder="1" applyAlignment="1">
      <alignment horizontal="center" vertical="center"/>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4" fillId="2" borderId="1" xfId="0" applyFont="1" applyFill="1" applyBorder="1" applyAlignment="1">
      <alignment horizontal="left" vertical="center" wrapText="1"/>
    </xf>
    <xf numFmtId="49" fontId="4" fillId="5"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9" fillId="0" borderId="4" xfId="0" applyFont="1" applyBorder="1"/>
    <xf numFmtId="0" fontId="4"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9" fillId="0" borderId="0" xfId="0" applyFont="1"/>
    <xf numFmtId="0" fontId="8" fillId="0" borderId="0" xfId="0" applyFont="1" applyAlignment="1">
      <alignment wrapText="1"/>
    </xf>
    <xf numFmtId="0" fontId="22" fillId="0" borderId="0" xfId="0" applyFont="1"/>
    <xf numFmtId="0" fontId="23" fillId="0" borderId="0" xfId="0" applyFont="1"/>
    <xf numFmtId="0" fontId="8" fillId="0" borderId="1" xfId="0" applyFont="1" applyBorder="1" applyAlignment="1">
      <alignment horizontal="left" vertical="center" wrapText="1"/>
    </xf>
    <xf numFmtId="0" fontId="8" fillId="0" borderId="1" xfId="0" applyFont="1" applyBorder="1" applyAlignment="1">
      <alignment horizontal="left" vertical="top"/>
    </xf>
    <xf numFmtId="0" fontId="24" fillId="0" borderId="1" xfId="0" applyFont="1" applyBorder="1" applyAlignment="1">
      <alignment horizontal="center" vertical="center" wrapText="1"/>
    </xf>
    <xf numFmtId="0" fontId="25" fillId="3"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25" fillId="3" borderId="1" xfId="0" applyFont="1" applyFill="1" applyBorder="1" applyAlignment="1">
      <alignment horizontal="left" vertical="center"/>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287480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
  <sheetViews>
    <sheetView tabSelected="1" topLeftCell="A10" zoomScale="160" zoomScaleNormal="160" zoomScaleSheetLayoutView="100" workbookViewId="0">
      <selection activeCell="K41" activeCellId="1" sqref="J1:J1048576 K1:K1048576"/>
    </sheetView>
  </sheetViews>
  <sheetFormatPr defaultColWidth="9.28515625" defaultRowHeight="14.25" x14ac:dyDescent="0.2"/>
  <cols>
    <col min="1" max="1" width="5.7109375" style="3" customWidth="1"/>
    <col min="2" max="2" width="34.5703125" style="3" customWidth="1"/>
    <col min="3" max="3" width="17" style="3" customWidth="1"/>
    <col min="4" max="4" width="42.7109375" style="3" customWidth="1"/>
    <col min="5" max="9" width="10.7109375" style="3" customWidth="1"/>
    <col min="10" max="10" width="10.7109375" style="3" hidden="1" customWidth="1"/>
    <col min="11" max="11" width="0" style="3" hidden="1" customWidth="1"/>
    <col min="12" max="12" width="9.28515625" style="34"/>
    <col min="13" max="16384" width="9.28515625" style="3"/>
  </cols>
  <sheetData>
    <row r="1" spans="1:18" ht="15" x14ac:dyDescent="0.25">
      <c r="A1" s="11" t="s">
        <v>0</v>
      </c>
    </row>
    <row r="2" spans="1:18" ht="15" x14ac:dyDescent="0.25">
      <c r="A2" s="12" t="s">
        <v>1</v>
      </c>
      <c r="B2" s="13"/>
      <c r="C2" s="37" t="s">
        <v>97</v>
      </c>
      <c r="D2" s="30"/>
    </row>
    <row r="3" spans="1:18" ht="15" x14ac:dyDescent="0.25">
      <c r="A3" s="12" t="s">
        <v>2</v>
      </c>
      <c r="B3" s="13"/>
      <c r="C3" s="37" t="s">
        <v>96</v>
      </c>
      <c r="D3" s="30"/>
    </row>
    <row r="4" spans="1:18" ht="15" x14ac:dyDescent="0.25">
      <c r="A4" s="12" t="s">
        <v>90</v>
      </c>
      <c r="B4" s="13"/>
      <c r="C4" s="37" t="s">
        <v>91</v>
      </c>
      <c r="D4" s="30"/>
    </row>
    <row r="5" spans="1:18" ht="15" x14ac:dyDescent="0.25">
      <c r="A5" s="12" t="s">
        <v>3</v>
      </c>
      <c r="B5" s="13"/>
      <c r="C5" s="37">
        <v>1</v>
      </c>
      <c r="D5" s="30"/>
    </row>
    <row r="6" spans="1:18" ht="15" x14ac:dyDescent="0.25">
      <c r="A6" s="12" t="s">
        <v>4</v>
      </c>
      <c r="B6" s="13"/>
      <c r="C6" s="38">
        <v>45062</v>
      </c>
      <c r="D6" s="31"/>
    </row>
    <row r="7" spans="1:18" ht="15" x14ac:dyDescent="0.25">
      <c r="A7" s="12" t="s">
        <v>44</v>
      </c>
      <c r="B7" s="13"/>
      <c r="C7" s="37" t="s">
        <v>92</v>
      </c>
      <c r="D7" s="30"/>
    </row>
    <row r="8" spans="1:18" ht="15" x14ac:dyDescent="0.25">
      <c r="A8" s="12" t="s">
        <v>5</v>
      </c>
      <c r="B8" s="13"/>
      <c r="C8" s="37" t="s">
        <v>134</v>
      </c>
      <c r="D8" s="30"/>
    </row>
    <row r="9" spans="1:18" ht="15" x14ac:dyDescent="0.25">
      <c r="A9" s="12" t="s">
        <v>6</v>
      </c>
      <c r="B9" s="13"/>
      <c r="C9" s="39" t="s">
        <v>95</v>
      </c>
      <c r="D9" s="54"/>
    </row>
    <row r="11" spans="1:18" ht="24" customHeight="1" x14ac:dyDescent="0.2">
      <c r="A11" s="9"/>
      <c r="B11" s="10"/>
      <c r="C11" s="10"/>
      <c r="D11" s="71" t="s">
        <v>80</v>
      </c>
      <c r="E11" s="72"/>
      <c r="F11" s="72"/>
      <c r="G11" s="72"/>
      <c r="H11" s="72"/>
      <c r="I11" s="72"/>
      <c r="J11" s="72"/>
      <c r="K11" s="73"/>
    </row>
    <row r="12" spans="1:18" x14ac:dyDescent="0.2">
      <c r="A12" s="4"/>
      <c r="D12" s="40" t="s">
        <v>124</v>
      </c>
      <c r="E12" s="41"/>
      <c r="F12" s="41"/>
      <c r="G12" s="41"/>
      <c r="H12" s="41"/>
      <c r="I12" s="42"/>
      <c r="J12" s="43" t="s">
        <v>7</v>
      </c>
      <c r="K12" s="35">
        <f>C5</f>
        <v>1</v>
      </c>
      <c r="O12" s="1"/>
      <c r="P12" s="1"/>
      <c r="Q12" s="1"/>
      <c r="R12" s="1"/>
    </row>
    <row r="13" spans="1:18" x14ac:dyDescent="0.2">
      <c r="A13" s="4"/>
      <c r="D13" s="74"/>
      <c r="E13" s="75"/>
      <c r="F13" s="75"/>
      <c r="G13" s="75"/>
      <c r="H13" s="75"/>
      <c r="I13" s="76"/>
      <c r="J13" s="44" t="s">
        <v>8</v>
      </c>
      <c r="K13" s="36">
        <f>+C6</f>
        <v>45062</v>
      </c>
    </row>
    <row r="14" spans="1:18" x14ac:dyDescent="0.2">
      <c r="A14" s="4"/>
      <c r="D14" s="77"/>
      <c r="E14" s="78"/>
      <c r="F14" s="78"/>
      <c r="G14" s="78"/>
      <c r="H14" s="78"/>
      <c r="I14" s="79"/>
      <c r="J14" s="45"/>
      <c r="K14" s="45"/>
      <c r="O14" s="1"/>
      <c r="P14" s="1"/>
      <c r="Q14" s="1"/>
      <c r="R14" s="1"/>
    </row>
    <row r="15" spans="1:18" ht="14.25" customHeight="1" x14ac:dyDescent="0.2">
      <c r="A15" s="80"/>
      <c r="B15" s="81"/>
      <c r="C15" s="81"/>
      <c r="D15" s="17"/>
      <c r="E15" s="82"/>
      <c r="F15" s="82"/>
      <c r="G15" s="82"/>
      <c r="H15" s="82"/>
      <c r="I15" s="83"/>
      <c r="J15" s="14"/>
      <c r="K15" s="14"/>
      <c r="O15" s="1"/>
      <c r="P15" s="1"/>
      <c r="Q15" s="1"/>
      <c r="R15" s="1"/>
    </row>
    <row r="16" spans="1:18" ht="18.75" customHeight="1" x14ac:dyDescent="0.2">
      <c r="A16" s="24" t="s">
        <v>9</v>
      </c>
      <c r="B16" s="25"/>
      <c r="C16" s="13"/>
      <c r="D16" s="26"/>
      <c r="E16" s="26"/>
      <c r="F16" s="26"/>
      <c r="G16" s="26"/>
      <c r="H16" s="26"/>
      <c r="I16" s="26"/>
      <c r="J16" s="26"/>
      <c r="K16" s="13"/>
      <c r="Q16" s="1"/>
      <c r="R16" s="1"/>
    </row>
    <row r="17" spans="1:19" ht="14.25" customHeight="1" x14ac:dyDescent="0.2">
      <c r="A17" s="84" t="s">
        <v>10</v>
      </c>
      <c r="B17" s="84" t="s">
        <v>11</v>
      </c>
      <c r="C17" s="84" t="s">
        <v>12</v>
      </c>
      <c r="D17" s="84" t="s">
        <v>13</v>
      </c>
      <c r="E17" s="84" t="s">
        <v>14</v>
      </c>
      <c r="F17" s="84"/>
      <c r="G17" s="84"/>
      <c r="H17" s="85" t="s">
        <v>55</v>
      </c>
      <c r="I17" s="84" t="s">
        <v>15</v>
      </c>
      <c r="J17" s="87" t="s">
        <v>16</v>
      </c>
      <c r="K17" s="84" t="s">
        <v>17</v>
      </c>
      <c r="R17" s="1"/>
      <c r="S17" s="1"/>
    </row>
    <row r="18" spans="1:19" x14ac:dyDescent="0.2">
      <c r="A18" s="84"/>
      <c r="B18" s="84"/>
      <c r="C18" s="84"/>
      <c r="D18" s="84"/>
      <c r="E18" s="2" t="s">
        <v>18</v>
      </c>
      <c r="F18" s="2" t="s">
        <v>19</v>
      </c>
      <c r="G18" s="2" t="s">
        <v>20</v>
      </c>
      <c r="H18" s="86"/>
      <c r="I18" s="84"/>
      <c r="J18" s="87"/>
      <c r="K18" s="84"/>
      <c r="R18" s="1"/>
      <c r="S18" s="1"/>
    </row>
    <row r="19" spans="1:19" x14ac:dyDescent="0.2">
      <c r="A19" s="15">
        <v>1</v>
      </c>
      <c r="B19" s="70" t="s">
        <v>21</v>
      </c>
      <c r="C19" s="70"/>
      <c r="D19" s="70"/>
      <c r="E19" s="70"/>
      <c r="F19" s="70"/>
      <c r="G19" s="70"/>
      <c r="H19" s="70"/>
      <c r="I19" s="70"/>
      <c r="J19" s="70"/>
      <c r="K19" s="70"/>
    </row>
    <row r="20" spans="1:19" ht="27.95" customHeight="1" x14ac:dyDescent="0.2">
      <c r="A20" s="51" t="s">
        <v>63</v>
      </c>
      <c r="B20" s="47" t="s">
        <v>57</v>
      </c>
      <c r="C20" s="48" t="s">
        <v>58</v>
      </c>
      <c r="D20" s="2" t="s">
        <v>22</v>
      </c>
      <c r="E20" s="2" t="s">
        <v>22</v>
      </c>
      <c r="F20" s="2" t="s">
        <v>22</v>
      </c>
      <c r="G20" s="2" t="s">
        <v>22</v>
      </c>
      <c r="H20" s="2" t="s">
        <v>22</v>
      </c>
      <c r="I20" s="2" t="s">
        <v>22</v>
      </c>
      <c r="J20" s="2" t="s">
        <v>23</v>
      </c>
      <c r="K20" s="2" t="s">
        <v>22</v>
      </c>
    </row>
    <row r="21" spans="1:19" ht="30.95" customHeight="1" x14ac:dyDescent="0.2">
      <c r="A21" s="51" t="s">
        <v>24</v>
      </c>
      <c r="B21" s="50" t="s">
        <v>59</v>
      </c>
      <c r="C21" s="55" t="s">
        <v>60</v>
      </c>
      <c r="D21" s="2" t="s">
        <v>22</v>
      </c>
      <c r="E21" s="2" t="s">
        <v>22</v>
      </c>
      <c r="F21" s="2" t="s">
        <v>22</v>
      </c>
      <c r="G21" s="2" t="s">
        <v>22</v>
      </c>
      <c r="H21" s="2" t="s">
        <v>22</v>
      </c>
      <c r="I21" s="2" t="s">
        <v>22</v>
      </c>
      <c r="J21" s="2" t="s">
        <v>23</v>
      </c>
      <c r="K21" s="2" t="s">
        <v>22</v>
      </c>
    </row>
    <row r="22" spans="1:19" ht="27.95" customHeight="1" x14ac:dyDescent="0.2">
      <c r="A22" s="51" t="s">
        <v>25</v>
      </c>
      <c r="B22" s="49" t="s">
        <v>62</v>
      </c>
      <c r="C22" s="56" t="s">
        <v>61</v>
      </c>
      <c r="D22" s="2" t="s">
        <v>22</v>
      </c>
      <c r="E22" s="2" t="s">
        <v>22</v>
      </c>
      <c r="F22" s="2" t="s">
        <v>22</v>
      </c>
      <c r="G22" s="2" t="s">
        <v>22</v>
      </c>
      <c r="H22" s="2" t="s">
        <v>22</v>
      </c>
      <c r="I22" s="2" t="s">
        <v>22</v>
      </c>
      <c r="J22" s="2" t="s">
        <v>23</v>
      </c>
      <c r="K22" s="2" t="s">
        <v>22</v>
      </c>
    </row>
    <row r="23" spans="1:19" ht="27.95" customHeight="1" x14ac:dyDescent="0.2">
      <c r="A23" s="51" t="s">
        <v>137</v>
      </c>
      <c r="B23" s="49" t="s">
        <v>139</v>
      </c>
      <c r="C23" s="56" t="s">
        <v>140</v>
      </c>
      <c r="D23" s="2" t="s">
        <v>22</v>
      </c>
      <c r="E23" s="2" t="s">
        <v>22</v>
      </c>
      <c r="F23" s="2" t="s">
        <v>22</v>
      </c>
      <c r="G23" s="2" t="s">
        <v>22</v>
      </c>
      <c r="H23" s="2" t="s">
        <v>22</v>
      </c>
      <c r="I23" s="2" t="s">
        <v>22</v>
      </c>
      <c r="J23" s="2" t="s">
        <v>23</v>
      </c>
      <c r="K23" s="2" t="s">
        <v>22</v>
      </c>
    </row>
    <row r="24" spans="1:19" ht="27.95" customHeight="1" x14ac:dyDescent="0.2">
      <c r="A24" s="51" t="s">
        <v>138</v>
      </c>
      <c r="B24" s="49" t="s">
        <v>141</v>
      </c>
      <c r="C24" s="56" t="s">
        <v>142</v>
      </c>
      <c r="D24" s="2" t="s">
        <v>22</v>
      </c>
      <c r="E24" s="2" t="s">
        <v>22</v>
      </c>
      <c r="F24" s="2" t="s">
        <v>22</v>
      </c>
      <c r="G24" s="2" t="s">
        <v>22</v>
      </c>
      <c r="H24" s="2" t="s">
        <v>22</v>
      </c>
      <c r="I24" s="2" t="s">
        <v>22</v>
      </c>
      <c r="J24" s="2" t="s">
        <v>23</v>
      </c>
      <c r="K24" s="2" t="s">
        <v>22</v>
      </c>
    </row>
    <row r="25" spans="1:19" x14ac:dyDescent="0.2">
      <c r="A25" s="15">
        <v>2</v>
      </c>
      <c r="B25" s="70" t="s">
        <v>26</v>
      </c>
      <c r="C25" s="70"/>
      <c r="D25" s="70"/>
      <c r="E25" s="70"/>
      <c r="F25" s="70"/>
      <c r="G25" s="70"/>
      <c r="H25" s="70"/>
      <c r="I25" s="70"/>
      <c r="J25" s="70"/>
      <c r="K25" s="70"/>
    </row>
    <row r="26" spans="1:19" s="59" customFormat="1" ht="281.25" x14ac:dyDescent="0.2">
      <c r="A26" s="52">
        <v>2.1</v>
      </c>
      <c r="B26" s="29" t="s">
        <v>120</v>
      </c>
      <c r="C26" s="57" t="s">
        <v>109</v>
      </c>
      <c r="D26" s="29" t="s">
        <v>125</v>
      </c>
      <c r="E26" s="57" t="s">
        <v>27</v>
      </c>
      <c r="F26" s="57" t="s">
        <v>119</v>
      </c>
      <c r="G26" s="58" t="s">
        <v>28</v>
      </c>
      <c r="H26" s="57" t="s">
        <v>100</v>
      </c>
      <c r="I26" s="57" t="s">
        <v>94</v>
      </c>
      <c r="J26" s="58"/>
      <c r="K26" s="45"/>
      <c r="M26" s="60"/>
      <c r="O26" s="61"/>
    </row>
    <row r="27" spans="1:19" s="59" customFormat="1" ht="56.25" x14ac:dyDescent="0.2">
      <c r="A27" s="33" t="s">
        <v>29</v>
      </c>
      <c r="B27" s="29" t="s">
        <v>105</v>
      </c>
      <c r="C27" s="57" t="s">
        <v>107</v>
      </c>
      <c r="D27" s="29" t="s">
        <v>121</v>
      </c>
      <c r="E27" s="57" t="s">
        <v>27</v>
      </c>
      <c r="F27" s="57" t="s">
        <v>108</v>
      </c>
      <c r="G27" s="57" t="s">
        <v>28</v>
      </c>
      <c r="H27" s="57" t="s">
        <v>106</v>
      </c>
      <c r="I27" s="57" t="s">
        <v>94</v>
      </c>
      <c r="J27" s="58"/>
      <c r="K27" s="45"/>
    </row>
    <row r="28" spans="1:19" s="59" customFormat="1" ht="67.5" x14ac:dyDescent="0.2">
      <c r="A28" s="33" t="s">
        <v>135</v>
      </c>
      <c r="B28" s="29" t="s">
        <v>98</v>
      </c>
      <c r="C28" s="63" t="s">
        <v>89</v>
      </c>
      <c r="D28" s="29" t="s">
        <v>144</v>
      </c>
      <c r="E28" s="53" t="s">
        <v>88</v>
      </c>
      <c r="F28" s="53" t="s">
        <v>126</v>
      </c>
      <c r="G28" s="53" t="s">
        <v>34</v>
      </c>
      <c r="H28" s="53" t="s">
        <v>100</v>
      </c>
      <c r="I28" s="53" t="s">
        <v>47</v>
      </c>
      <c r="J28" s="52"/>
      <c r="K28" s="52"/>
      <c r="L28" s="62"/>
    </row>
    <row r="29" spans="1:19" s="59" customFormat="1" ht="78.75" x14ac:dyDescent="0.2">
      <c r="A29" s="33" t="s">
        <v>136</v>
      </c>
      <c r="B29" s="29" t="s">
        <v>103</v>
      </c>
      <c r="C29" s="53" t="s">
        <v>104</v>
      </c>
      <c r="D29" s="29" t="s">
        <v>118</v>
      </c>
      <c r="E29" s="53" t="s">
        <v>101</v>
      </c>
      <c r="F29" s="53" t="s">
        <v>102</v>
      </c>
      <c r="G29" s="53" t="s">
        <v>28</v>
      </c>
      <c r="H29" s="53" t="s">
        <v>100</v>
      </c>
      <c r="I29" s="53" t="s">
        <v>127</v>
      </c>
      <c r="J29" s="52"/>
      <c r="K29" s="52"/>
      <c r="L29" s="62"/>
    </row>
    <row r="30" spans="1:19" x14ac:dyDescent="0.2">
      <c r="A30" s="28">
        <v>3</v>
      </c>
      <c r="B30" s="90" t="s">
        <v>30</v>
      </c>
      <c r="C30" s="90"/>
      <c r="D30" s="90"/>
      <c r="E30" s="90"/>
      <c r="F30" s="90"/>
      <c r="G30" s="90"/>
      <c r="H30" s="90"/>
      <c r="I30" s="90"/>
      <c r="J30" s="90"/>
      <c r="K30" s="90"/>
    </row>
    <row r="31" spans="1:19" s="59" customFormat="1" ht="90" x14ac:dyDescent="0.2">
      <c r="A31" s="33" t="s">
        <v>31</v>
      </c>
      <c r="B31" s="29" t="s">
        <v>128</v>
      </c>
      <c r="C31" s="53" t="s">
        <v>129</v>
      </c>
      <c r="D31" s="29" t="s">
        <v>145</v>
      </c>
      <c r="E31" s="53" t="s">
        <v>27</v>
      </c>
      <c r="F31" s="53" t="s">
        <v>130</v>
      </c>
      <c r="G31" s="53" t="s">
        <v>28</v>
      </c>
      <c r="H31" s="53" t="s">
        <v>56</v>
      </c>
      <c r="I31" s="53" t="s">
        <v>47</v>
      </c>
      <c r="J31" s="52"/>
      <c r="K31" s="52"/>
      <c r="L31" s="62"/>
    </row>
    <row r="32" spans="1:19" s="59" customFormat="1" x14ac:dyDescent="0.2">
      <c r="A32" s="66">
        <v>4</v>
      </c>
      <c r="B32" s="91" t="s">
        <v>32</v>
      </c>
      <c r="C32" s="91"/>
      <c r="D32" s="91"/>
      <c r="E32" s="91"/>
      <c r="F32" s="91"/>
      <c r="G32" s="91"/>
      <c r="H32" s="91"/>
      <c r="I32" s="91"/>
      <c r="J32" s="91"/>
      <c r="K32" s="91"/>
      <c r="L32" s="62"/>
    </row>
    <row r="33" spans="1:12" s="59" customFormat="1" ht="33.75" x14ac:dyDescent="0.2">
      <c r="A33" s="33">
        <v>4.0999999999999996</v>
      </c>
      <c r="B33" s="29" t="s">
        <v>45</v>
      </c>
      <c r="C33" s="57" t="s">
        <v>131</v>
      </c>
      <c r="D33" s="29" t="s">
        <v>48</v>
      </c>
      <c r="E33" s="53" t="s">
        <v>46</v>
      </c>
      <c r="F33" s="57" t="s">
        <v>132</v>
      </c>
      <c r="G33" s="52" t="s">
        <v>146</v>
      </c>
      <c r="H33" s="53" t="s">
        <v>56</v>
      </c>
      <c r="I33" s="53" t="s">
        <v>47</v>
      </c>
      <c r="J33" s="58"/>
      <c r="K33" s="58"/>
      <c r="L33" s="62"/>
    </row>
    <row r="34" spans="1:12" s="59" customFormat="1" ht="99" customHeight="1" x14ac:dyDescent="0.2">
      <c r="A34" s="67">
        <v>4.2</v>
      </c>
      <c r="B34" s="68" t="s">
        <v>76</v>
      </c>
      <c r="C34" s="69" t="s">
        <v>77</v>
      </c>
      <c r="D34" s="29" t="s">
        <v>147</v>
      </c>
      <c r="E34" s="69" t="s">
        <v>49</v>
      </c>
      <c r="F34" s="69" t="s">
        <v>133</v>
      </c>
      <c r="G34" s="67" t="s">
        <v>34</v>
      </c>
      <c r="H34" s="53" t="s">
        <v>56</v>
      </c>
      <c r="I34" s="53" t="s">
        <v>47</v>
      </c>
      <c r="J34" s="67"/>
      <c r="K34" s="67"/>
      <c r="L34" s="62"/>
    </row>
    <row r="35" spans="1:12" x14ac:dyDescent="0.2">
      <c r="A35" s="15">
        <v>5</v>
      </c>
      <c r="B35" s="70" t="s">
        <v>35</v>
      </c>
      <c r="C35" s="70"/>
      <c r="D35" s="70"/>
      <c r="E35" s="70"/>
      <c r="F35" s="70"/>
      <c r="G35" s="70"/>
      <c r="H35" s="70"/>
      <c r="I35" s="70"/>
      <c r="J35" s="70"/>
      <c r="K35" s="70"/>
      <c r="L35" s="32"/>
    </row>
    <row r="36" spans="1:12" s="59" customFormat="1" ht="57" customHeight="1" x14ac:dyDescent="0.2">
      <c r="A36" s="52">
        <v>5.0999999999999996</v>
      </c>
      <c r="B36" s="64" t="s">
        <v>114</v>
      </c>
      <c r="C36" s="65" t="s">
        <v>122</v>
      </c>
      <c r="D36" s="29" t="s">
        <v>123</v>
      </c>
      <c r="E36" s="53" t="s">
        <v>115</v>
      </c>
      <c r="F36" s="53" t="s">
        <v>102</v>
      </c>
      <c r="G36" s="52" t="s">
        <v>34</v>
      </c>
      <c r="H36" s="53" t="s">
        <v>100</v>
      </c>
      <c r="I36" s="53" t="s">
        <v>99</v>
      </c>
      <c r="J36" s="52"/>
      <c r="K36" s="58"/>
      <c r="L36" s="62"/>
    </row>
    <row r="37" spans="1:12" ht="57" customHeight="1" x14ac:dyDescent="0.2">
      <c r="A37" s="16">
        <v>5.2</v>
      </c>
      <c r="B37" s="7" t="s">
        <v>78</v>
      </c>
      <c r="C37" s="48" t="s">
        <v>65</v>
      </c>
      <c r="D37" s="8" t="s">
        <v>79</v>
      </c>
      <c r="E37" s="2" t="s">
        <v>33</v>
      </c>
      <c r="F37" s="2" t="s">
        <v>50</v>
      </c>
      <c r="G37" s="16" t="s">
        <v>34</v>
      </c>
      <c r="H37" s="55" t="s">
        <v>56</v>
      </c>
      <c r="I37" s="55" t="s">
        <v>47</v>
      </c>
      <c r="J37" s="16"/>
      <c r="K37" s="6"/>
      <c r="L37" s="32"/>
    </row>
    <row r="38" spans="1:12" s="59" customFormat="1" ht="56.25" x14ac:dyDescent="0.2">
      <c r="A38" s="52">
        <v>5.3</v>
      </c>
      <c r="B38" s="29" t="s">
        <v>113</v>
      </c>
      <c r="C38" s="65" t="s">
        <v>110</v>
      </c>
      <c r="D38" s="29" t="s">
        <v>143</v>
      </c>
      <c r="E38" s="53" t="s">
        <v>111</v>
      </c>
      <c r="F38" s="53" t="s">
        <v>102</v>
      </c>
      <c r="G38" s="52" t="s">
        <v>34</v>
      </c>
      <c r="H38" s="53" t="s">
        <v>100</v>
      </c>
      <c r="I38" s="53" t="s">
        <v>112</v>
      </c>
      <c r="J38" s="52"/>
      <c r="K38" s="58"/>
      <c r="L38" s="62"/>
    </row>
    <row r="39" spans="1:12" ht="83.45" customHeight="1" x14ac:dyDescent="0.2">
      <c r="A39" s="16">
        <v>5.4</v>
      </c>
      <c r="B39" s="8" t="s">
        <v>81</v>
      </c>
      <c r="C39" s="48" t="s">
        <v>83</v>
      </c>
      <c r="D39" s="8" t="s">
        <v>82</v>
      </c>
      <c r="E39" s="2" t="s">
        <v>33</v>
      </c>
      <c r="F39" s="2" t="s">
        <v>50</v>
      </c>
      <c r="G39" s="16" t="s">
        <v>34</v>
      </c>
      <c r="H39" s="55" t="s">
        <v>56</v>
      </c>
      <c r="I39" s="55" t="s">
        <v>47</v>
      </c>
      <c r="J39" s="16"/>
      <c r="K39" s="6"/>
      <c r="L39" s="32"/>
    </row>
    <row r="40" spans="1:12" ht="72.95" customHeight="1" x14ac:dyDescent="0.2">
      <c r="A40" s="16">
        <v>5.5</v>
      </c>
      <c r="B40" s="8" t="s">
        <v>84</v>
      </c>
      <c r="C40" s="48" t="s">
        <v>85</v>
      </c>
      <c r="D40" s="8" t="s">
        <v>66</v>
      </c>
      <c r="E40" s="2" t="s">
        <v>33</v>
      </c>
      <c r="F40" s="2" t="s">
        <v>50</v>
      </c>
      <c r="G40" s="16" t="s">
        <v>34</v>
      </c>
      <c r="H40" s="55" t="s">
        <v>56</v>
      </c>
      <c r="I40" s="55" t="s">
        <v>47</v>
      </c>
      <c r="J40" s="16"/>
      <c r="K40" s="6"/>
      <c r="L40" s="32"/>
    </row>
    <row r="41" spans="1:12" s="59" customFormat="1" ht="72.95" customHeight="1" x14ac:dyDescent="0.2">
      <c r="A41" s="52">
        <v>5.6</v>
      </c>
      <c r="B41" s="29" t="s">
        <v>116</v>
      </c>
      <c r="C41" s="65" t="s">
        <v>104</v>
      </c>
      <c r="D41" s="29" t="s">
        <v>117</v>
      </c>
      <c r="E41" s="53" t="s">
        <v>111</v>
      </c>
      <c r="F41" s="53" t="s">
        <v>102</v>
      </c>
      <c r="G41" s="52" t="s">
        <v>34</v>
      </c>
      <c r="H41" s="53" t="s">
        <v>100</v>
      </c>
      <c r="I41" s="53" t="s">
        <v>99</v>
      </c>
      <c r="J41" s="52"/>
      <c r="K41" s="58"/>
      <c r="L41" s="62"/>
    </row>
    <row r="42" spans="1:12" ht="57" customHeight="1" x14ac:dyDescent="0.2">
      <c r="A42" s="16">
        <v>5.7</v>
      </c>
      <c r="B42" s="8" t="s">
        <v>86</v>
      </c>
      <c r="C42" s="48" t="s">
        <v>67</v>
      </c>
      <c r="D42" s="8" t="s">
        <v>68</v>
      </c>
      <c r="E42" s="2" t="s">
        <v>69</v>
      </c>
      <c r="F42" s="2" t="s">
        <v>72</v>
      </c>
      <c r="G42" s="16" t="s">
        <v>34</v>
      </c>
      <c r="H42" s="55" t="s">
        <v>56</v>
      </c>
      <c r="I42" s="55" t="s">
        <v>47</v>
      </c>
      <c r="J42" s="16"/>
      <c r="K42" s="6"/>
      <c r="L42" s="32"/>
    </row>
    <row r="43" spans="1:12" ht="57" customHeight="1" x14ac:dyDescent="0.2">
      <c r="A43" s="16">
        <v>5.8</v>
      </c>
      <c r="B43" s="8" t="s">
        <v>93</v>
      </c>
      <c r="C43" s="48" t="s">
        <v>70</v>
      </c>
      <c r="D43" s="8" t="s">
        <v>68</v>
      </c>
      <c r="E43" s="2" t="s">
        <v>33</v>
      </c>
      <c r="F43" s="2" t="s">
        <v>71</v>
      </c>
      <c r="G43" s="16" t="s">
        <v>34</v>
      </c>
      <c r="H43" s="55" t="s">
        <v>56</v>
      </c>
      <c r="I43" s="55" t="s">
        <v>47</v>
      </c>
      <c r="J43" s="16"/>
      <c r="K43" s="6"/>
      <c r="L43" s="32"/>
    </row>
    <row r="44" spans="1:12" x14ac:dyDescent="0.2">
      <c r="A44" s="15">
        <v>6</v>
      </c>
      <c r="B44" s="70" t="s">
        <v>36</v>
      </c>
      <c r="C44" s="70"/>
      <c r="D44" s="70"/>
      <c r="E44" s="70"/>
      <c r="F44" s="70"/>
      <c r="G44" s="70"/>
      <c r="H44" s="70"/>
      <c r="I44" s="70"/>
      <c r="J44" s="70"/>
      <c r="K44" s="70"/>
      <c r="L44" s="32"/>
    </row>
    <row r="45" spans="1:12" ht="105" customHeight="1" x14ac:dyDescent="0.2">
      <c r="A45" s="27" t="s">
        <v>37</v>
      </c>
      <c r="B45" s="50" t="s">
        <v>51</v>
      </c>
      <c r="C45" s="2" t="s">
        <v>73</v>
      </c>
      <c r="D45" s="8" t="s">
        <v>75</v>
      </c>
      <c r="E45" s="2" t="s">
        <v>52</v>
      </c>
      <c r="F45" s="2" t="s">
        <v>50</v>
      </c>
      <c r="G45" s="16" t="s">
        <v>34</v>
      </c>
      <c r="H45" s="55" t="s">
        <v>56</v>
      </c>
      <c r="I45" s="55" t="s">
        <v>47</v>
      </c>
      <c r="J45" s="16"/>
      <c r="K45" s="16"/>
      <c r="L45" s="32"/>
    </row>
    <row r="46" spans="1:12" ht="77.099999999999994" customHeight="1" x14ac:dyDescent="0.2">
      <c r="A46" s="16">
        <v>6.2</v>
      </c>
      <c r="B46" s="8" t="s">
        <v>64</v>
      </c>
      <c r="C46" s="2" t="s">
        <v>74</v>
      </c>
      <c r="D46" s="8" t="s">
        <v>87</v>
      </c>
      <c r="E46" s="2" t="s">
        <v>52</v>
      </c>
      <c r="F46" s="2" t="s">
        <v>50</v>
      </c>
      <c r="G46" s="16" t="s">
        <v>34</v>
      </c>
      <c r="H46" s="55" t="s">
        <v>56</v>
      </c>
      <c r="I46" s="55" t="s">
        <v>47</v>
      </c>
      <c r="J46" s="16"/>
      <c r="K46" s="6"/>
      <c r="L46" s="32"/>
    </row>
    <row r="47" spans="1:12" ht="50.85" customHeight="1" x14ac:dyDescent="0.2">
      <c r="A47" s="27" t="s">
        <v>54</v>
      </c>
      <c r="B47" s="7" t="s">
        <v>38</v>
      </c>
      <c r="C47" s="5" t="s">
        <v>53</v>
      </c>
      <c r="D47" s="8" t="s">
        <v>39</v>
      </c>
      <c r="E47" s="5" t="s">
        <v>27</v>
      </c>
      <c r="F47" s="5" t="s">
        <v>40</v>
      </c>
      <c r="G47" s="6" t="s">
        <v>28</v>
      </c>
      <c r="H47" s="46" t="s">
        <v>56</v>
      </c>
      <c r="I47" s="46" t="s">
        <v>47</v>
      </c>
      <c r="J47" s="6"/>
      <c r="K47" s="6"/>
      <c r="L47" s="32"/>
    </row>
    <row r="48" spans="1:12" x14ac:dyDescent="0.2">
      <c r="A48" s="18"/>
      <c r="B48" s="92" t="s">
        <v>41</v>
      </c>
      <c r="C48" s="92"/>
      <c r="D48" s="92"/>
      <c r="E48" s="92"/>
      <c r="F48" s="92"/>
      <c r="G48" s="92"/>
      <c r="H48" s="92"/>
      <c r="I48" s="92"/>
      <c r="J48" s="92"/>
      <c r="K48" s="92"/>
      <c r="L48" s="32"/>
    </row>
    <row r="49" spans="1:12" ht="14.25" customHeight="1" x14ac:dyDescent="0.2">
      <c r="A49" s="19"/>
      <c r="B49" s="88" t="s">
        <v>42</v>
      </c>
      <c r="C49" s="88"/>
      <c r="D49" s="88"/>
      <c r="E49" s="88"/>
      <c r="F49" s="88"/>
      <c r="G49" s="88"/>
      <c r="H49" s="88"/>
      <c r="I49" s="88"/>
      <c r="J49" s="88"/>
      <c r="K49" s="89"/>
      <c r="L49" s="32"/>
    </row>
    <row r="50" spans="1:12" x14ac:dyDescent="0.2">
      <c r="A50" s="19"/>
      <c r="B50" s="88"/>
      <c r="C50" s="88"/>
      <c r="D50" s="88"/>
      <c r="E50" s="88"/>
      <c r="F50" s="88"/>
      <c r="G50" s="88"/>
      <c r="H50" s="88"/>
      <c r="I50" s="88"/>
      <c r="J50" s="88"/>
      <c r="K50" s="89"/>
      <c r="L50" s="32"/>
    </row>
    <row r="51" spans="1:12" ht="21" customHeight="1" x14ac:dyDescent="0.2">
      <c r="A51" s="20"/>
      <c r="B51" s="21" t="s">
        <v>43</v>
      </c>
      <c r="C51" s="22"/>
      <c r="D51" s="22"/>
      <c r="E51" s="22"/>
      <c r="F51" s="22"/>
      <c r="G51" s="22"/>
      <c r="H51" s="22"/>
      <c r="I51" s="22"/>
      <c r="J51" s="22"/>
      <c r="K51" s="23"/>
    </row>
  </sheetData>
  <mergeCells count="22">
    <mergeCell ref="B49:K50"/>
    <mergeCell ref="B25:K25"/>
    <mergeCell ref="B30:K30"/>
    <mergeCell ref="B32:K32"/>
    <mergeCell ref="B35:K35"/>
    <mergeCell ref="B44:K44"/>
    <mergeCell ref="B48:K48"/>
    <mergeCell ref="B19:K19"/>
    <mergeCell ref="D11:K11"/>
    <mergeCell ref="D13:I13"/>
    <mergeCell ref="D14:I14"/>
    <mergeCell ref="A15:C15"/>
    <mergeCell ref="E15:I15"/>
    <mergeCell ref="A17:A18"/>
    <mergeCell ref="B17:B18"/>
    <mergeCell ref="C17:C18"/>
    <mergeCell ref="D17:D18"/>
    <mergeCell ref="E17:G17"/>
    <mergeCell ref="H17:H18"/>
    <mergeCell ref="I17:I18"/>
    <mergeCell ref="J17:J18"/>
    <mergeCell ref="K17:K18"/>
  </mergeCells>
  <printOptions horizontalCentered="1"/>
  <pageMargins left="0.23622047244094491" right="0.23622047244094491" top="0.23622047244094491" bottom="0.23622047244094491" header="0.19685039370078741" footer="0.19685039370078741"/>
  <pageSetup paperSize="9" scale="77" fitToHeight="0" orientation="landscape" r:id="rId1"/>
  <headerFooter>
    <oddFooter>&amp;R&amp;"Arial,Regular"&amp;8Page &amp;P of &amp;N</oddFooter>
  </headerFooter>
  <rowBreaks count="2" manualBreakCount="2">
    <brk id="10" max="16383" man="1"/>
    <brk id="34" max="10" man="1"/>
  </rowBreaks>
  <ignoredErrors>
    <ignoredError sqref="A20:A21 A22:A24"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MRPA-1160097302-300424</_dlc_DocId>
    <_dlc_DocIdUrl xmlns="8aefd74c-d14b-451e-bb38-cf3a729b3efa">
      <Url>https://fultonhogan.sharepoint.com/teams/PD05433/_layouts/15/DocIdRedir.aspx?ID=MRPA-1160097302-300424</Url>
      <Description>MRPA-1160097302-300424</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94929AC3-1443-4747-9330-FC5CDFE171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purl.org/dc/elements/1.1/"/>
    <ds:schemaRef ds:uri="http://schemas.microsoft.com/office/2006/metadata/properties"/>
    <ds:schemaRef ds:uri="2836469c-b43e-4aa1-9b97-2c3e7041e824"/>
    <ds:schemaRef ds:uri="http://schemas.microsoft.com/sharepoint/v3"/>
    <ds:schemaRef ds:uri="8aefd74c-d14b-451e-bb38-cf3a729b3efa"/>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67a9c916-b9aa-4dc2-9f16-c44ca415698d"/>
    <ds:schemaRef ds:uri="http://www.w3.org/XML/1998/namespace"/>
    <ds:schemaRef ds:uri="http://purl.org/dc/term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OHLE Structure Installation</vt:lpstr>
      <vt:lpstr>'OHLE Structure Installation'!Print_Area</vt:lpstr>
      <vt:lpstr>'OHLE Structure Installation'!Print_Titles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cp:lastPrinted>2023-01-19T06:45:15Z</cp:lastPrinted>
  <dcterms:created xsi:type="dcterms:W3CDTF">2020-04-05T06:22:00Z</dcterms:created>
  <dcterms:modified xsi:type="dcterms:W3CDTF">2023-05-24T06:23:01Z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1f610606-567e-4613-95a0-bcaf6d4802a5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