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William\Desktop\CONQA\_Git\CONQA\Metropolitan Roads\31212\"/>
    </mc:Choice>
  </mc:AlternateContent>
  <xr:revisionPtr revIDLastSave="0" documentId="13_ncr:1_{2BE72639-091F-484D-A8D9-53BE533790D9}" xr6:coauthVersionLast="47" xr6:coauthVersionMax="47" xr10:uidLastSave="{00000000-0000-0000-0000-000000000000}"/>
  <bookViews>
    <workbookView xWindow="6720" yWindow="225" windowWidth="29040" windowHeight="19785" xr2:uid="{00000000-000D-0000-FFFF-FFFF00000000}"/>
  </bookViews>
  <sheets>
    <sheet name="Sheet1" sheetId="1" r:id="rId1"/>
  </sheets>
  <definedNames>
    <definedName name="_xlnm.Print_Area" localSheetId="0">Sheet1!$A$11:$K$43</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l="1"/>
  <c r="K12" i="1"/>
</calcChain>
</file>

<file path=xl/sharedStrings.xml><?xml version="1.0" encoding="utf-8"?>
<sst xmlns="http://schemas.openxmlformats.org/spreadsheetml/2006/main" count="165" uniqueCount="104">
  <si>
    <t>ConQA Team Notes:</t>
  </si>
  <si>
    <t xml:space="preserve">Document Title:  </t>
  </si>
  <si>
    <t>ITP Description:</t>
  </si>
  <si>
    <t>PSDS-Rock Beaching</t>
  </si>
  <si>
    <t>Discipline (e.g. CIV/STR/RAIL:</t>
  </si>
  <si>
    <t>Revision Number:</t>
  </si>
  <si>
    <t>Revision Date:</t>
  </si>
  <si>
    <t xml:space="preserve">ITP created by: </t>
  </si>
  <si>
    <t>Jonathan Kogan</t>
  </si>
  <si>
    <t xml:space="preserve">ITP approved for use by: </t>
  </si>
  <si>
    <r>
      <t xml:space="preserve">Special Notes to ConQA Team </t>
    </r>
    <r>
      <rPr>
        <sz val="11"/>
        <rFont val="Calibri"/>
        <family val="2"/>
        <scheme val="minor"/>
      </rPr>
      <t>:</t>
    </r>
  </si>
  <si>
    <t>ITP for Progress St</t>
  </si>
  <si>
    <t>Inspection &amp; Test Plan - Rock Beaching</t>
  </si>
  <si>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</si>
  <si>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</si>
  <si>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</si>
  <si>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</si>
  <si>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</si>
  <si>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</si>
  <si>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</si>
  <si>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</si>
  <si>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</si>
  <si>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</si>
  <si>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</si>
  <si>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</si>
  <si>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</si>
  <si>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</si>
  <si>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</si>
  <si>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</si>
  <si>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</si>
  <si>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 xml:space="preserve">VicRoads Specification and Melbourne Water approval </t>
  </si>
  <si>
    <t>VicRoads Section
713 April 2017</t>
  </si>
  <si>
    <t>N/A</t>
  </si>
  <si>
    <t>NA</t>
  </si>
  <si>
    <t>Preliminaries - Materials</t>
  </si>
  <si>
    <t>Beaching Material</t>
  </si>
  <si>
    <t>Document Review</t>
  </si>
  <si>
    <t>Prior to each use unless previously approved</t>
  </si>
  <si>
    <t>HP</t>
  </si>
  <si>
    <t>Nominated Authority</t>
  </si>
  <si>
    <t>ConQA Hold Point Release</t>
  </si>
  <si>
    <t>2.2</t>
  </si>
  <si>
    <t>Bedding Material</t>
  </si>
  <si>
    <t>713.03
Section 713.03(b)</t>
  </si>
  <si>
    <t>The rock used for the granular filter layer is to be well graded and where a granular bedding is required, limited to 0-100 mm in size.
Enter: Teambinder Material Approval number
[free text box]</t>
  </si>
  <si>
    <t>Preliminaries - Procedures &amp; Documentation</t>
  </si>
  <si>
    <t>Each Lot</t>
  </si>
  <si>
    <t>IP</t>
  </si>
  <si>
    <t>SE/Supervisor</t>
  </si>
  <si>
    <t>Confirmation of rock sizing</t>
  </si>
  <si>
    <t>Fowler Road Bridge Structure Scour Protection
(MRP-091-C-BEC-DRG-00-DNG-CBR-5613)</t>
  </si>
  <si>
    <t>Delivery Dockets and test reports to be attached to this ITP</t>
  </si>
  <si>
    <t>Pre-construction Activities</t>
  </si>
  <si>
    <t>IFC Drawings</t>
  </si>
  <si>
    <t>MRPA Quality Management Plan</t>
  </si>
  <si>
    <t>Check the revision of the IFC drawings are current as per the drawing register (on Teambinder)</t>
  </si>
  <si>
    <t>Prior to starting Works and at regular intervals</t>
  </si>
  <si>
    <t>HP*</t>
  </si>
  <si>
    <t>All</t>
  </si>
  <si>
    <t>This ITP</t>
  </si>
  <si>
    <t>Construction Activities</t>
  </si>
  <si>
    <t>Preparation of Underlying Surface</t>
  </si>
  <si>
    <t>Areas on which beaching is to be placed shall be compacted and trimmed as required to provide a finished surface level of beaching in accordance with the drawings.  Any scours or hollows in the surface shall be filled with compacted Class 4 crushed rock.
Trimmed material shall be removed from the site.
For treatment of scours and hollows on or near Melbourne Water assets, contact Melbourne Water for the necessary treatment.</t>
  </si>
  <si>
    <t>Visual</t>
  </si>
  <si>
    <t>Beaching Placement Approval</t>
  </si>
  <si>
    <t>713.05 Sect (a)</t>
  </si>
  <si>
    <t>Beaching materials shall be firmly bedded on the prepared embankment and/or bedding if required and laid in courses commencing from the bottom of any slope.
Un-grouted beaching and armour stone when placed shall form a tight ‘interlocking grid’, which shall prevent the removal of individual rocks.</t>
  </si>
  <si>
    <t>713.05 Sect (f)</t>
  </si>
  <si>
    <t>SE/PE/SPE</t>
  </si>
  <si>
    <t>Post-construction Activities</t>
  </si>
  <si>
    <t>Cleaning</t>
  </si>
  <si>
    <t xml:space="preserve">On completion of the work, the beaching shall be cleaned to remove all foreign materials and discolouration from the beaching surface. </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</si>
  <si>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</si>
  <si>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</si>
  <si>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</si>
  <si>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Toe Rock embedment</t>
  </si>
  <si>
    <t>Bedding Placement</t>
  </si>
  <si>
    <t>Bedding to be placed as specified in IFC Drawings:
-PSDS: 150 mm</t>
  </si>
  <si>
    <t>Measure</t>
  </si>
  <si>
    <t>713.03 (b)
IFC
(MRP-091-C-BEC-DRG-00-DNG-CBR-5613)</t>
  </si>
  <si>
    <t>713.07
Fowler Road Bridge Structure Scour Protection
(MRP-091-C-BEC-DRG-00-DNG-CBR-5613)</t>
  </si>
  <si>
    <t>Visual
Measure</t>
  </si>
  <si>
    <t>SE/PE</t>
  </si>
  <si>
    <t>Rocks shall be placed to 
- allow for the formation of a tightly interlocked rock mass in which the larger rocks are not free to move.  
- All voids are to be sealed with smaller graded rock for stability and sufficient for water to flow over the top and not within or underneath the beaching. 
- All leading and edge rocks shall finish flush with the surrounding ground level.</t>
  </si>
  <si>
    <t xml:space="preserve">Type 5 Rock Beaching Placement-Surronding </t>
  </si>
  <si>
    <t>Type 5 Rock Beaching Placement-Surface</t>
  </si>
  <si>
    <t>The general surface of the finished beaching shall not vary from a 3 metre straight edge laid across the surface of the beaching by more than:
- 75 mm	for Type 5 Beaching (unless otherwise specified by Melbourne Water Authority)</t>
  </si>
  <si>
    <t>150-CIV</t>
  </si>
  <si>
    <t>Victor Mira</t>
  </si>
  <si>
    <t>Beaching Placement-embedment</t>
  </si>
  <si>
    <t>Beaching Placement-Thichness</t>
  </si>
  <si>
    <t xml:space="preserve"> Thickness of placement to be 2 x D50.
Rocks have min D50 of 400mm
</t>
  </si>
  <si>
    <t>4.2</t>
  </si>
  <si>
    <t>4.3</t>
  </si>
  <si>
    <t>5.2</t>
  </si>
  <si>
    <t>5.4</t>
  </si>
  <si>
    <t xml:space="preserve">Perimeter and toe edge rocks shall be trenched into in situ ground before bedding placement.  Such rocks shall have 2/3 of the rock diameter embedded.
</t>
  </si>
  <si>
    <t>713.03
Section 713.03(a)
IFC Drawings
MRP-091-C-BEC-DRG-00-DNG-CBR-5613</t>
  </si>
  <si>
    <t>All rock beaching materials shall:
- comply with the material requirements for ‘sound’ rock in Section 801 and 
-the Los Angeles Value (LAV) requirements of Table 801.033. and 
- The rock shall have a minimum apparent particle density of 2.5 t/m3 and
- the rock beaching shall have a minimum wet strength of 100 kN and a wet/dry strength variation not exceeding 45% 
The rock beaching material shall be Type 5 - Melbourne Water waterway beaching and comply with criteria set out in IFC Drawings
Enter: Teambinder Material Approval number
[free text box]</t>
  </si>
  <si>
    <t>Site Safety manager</t>
  </si>
  <si>
    <t xml:space="preserve">Ensure rocks being used are Type 5 with a minimum D50 of 400mm. </t>
  </si>
  <si>
    <t xml:space="preserve">Toe rocks to be Type 5 with a 1m minimum  diameter. </t>
  </si>
  <si>
    <r>
      <t xml:space="preserve">Prior to commencement of any work where placement of rock beaching is proposed, a detailed job safety assessment shall be undertaken by a suitably qualified and experienced professional and a suitable Safe Work Method Statement developed to cover all necessary elements.
</t>
    </r>
    <r>
      <rPr>
        <b/>
        <sz val="8"/>
        <rFont val="Arial"/>
        <family val="2"/>
      </rPr>
      <t xml:space="preserve">The completed job safety assessment and the Safe Work Method Statement shall be submitted to the Superintendent for review.
</t>
    </r>
  </si>
  <si>
    <t>Document Review
Measure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</si>
</sst>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i/>
      <sz val="11"/>
      <color rgb="FFFF0000"/>
      <name val="Arial"/>
      <family val="2"/>
    </font>
    <font>
      <b/>
      <sz val="8"/>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bottom style="thin">
        <color rgb="FF000000"/>
      </bottom>
      <diagonal/>
    </border>
  </borders>
  <cellStyleXfs count="1">
    <xf numFmtId="0" fontId="0" fillId="0" borderId="0"/>
  </cellStyleXfs>
  <cellXfs count="89">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4" fillId="0" borderId="1" xfId="0" applyFont="1" applyBorder="1" applyAlignment="1">
      <alignment horizontal="center" vertical="center"/>
    </xf>
    <xf numFmtId="0" fontId="8" fillId="0" borderId="1" xfId="0" applyFont="1" applyBorder="1" applyAlignment="1">
      <alignment horizontal="center" vertical="top" wrapText="1"/>
    </xf>
    <xf numFmtId="0" fontId="4" fillId="0" borderId="1" xfId="0" applyFont="1" applyBorder="1" applyAlignment="1">
      <alignment horizontal="center" vertical="top" wrapText="1"/>
    </xf>
    <xf numFmtId="0" fontId="4" fillId="0" borderId="1" xfId="0" applyFont="1" applyBorder="1" applyAlignment="1">
      <alignment horizontal="left" vertical="top" wrapText="1"/>
    </xf>
    <xf numFmtId="0" fontId="8" fillId="0" borderId="1" xfId="0" applyFont="1" applyBorder="1" applyAlignment="1">
      <alignment horizontal="center" vertical="top"/>
    </xf>
    <xf numFmtId="49" fontId="4" fillId="0" borderId="1" xfId="0" applyNumberFormat="1" applyFont="1" applyBorder="1" applyAlignment="1">
      <alignment horizontal="center" vertical="center"/>
    </xf>
    <xf numFmtId="0" fontId="4" fillId="0" borderId="1" xfId="0" applyFont="1" applyBorder="1" applyAlignment="1">
      <alignment horizontal="left" vertical="top"/>
    </xf>
    <xf numFmtId="0" fontId="4" fillId="0" borderId="1" xfId="0" applyFont="1" applyBorder="1" applyAlignment="1">
      <alignment horizontal="center" vertical="top"/>
    </xf>
    <xf numFmtId="0" fontId="3" fillId="3" borderId="9" xfId="0" applyFont="1" applyFill="1" applyBorder="1" applyAlignment="1">
      <alignment horizontal="center" vertical="center"/>
    </xf>
    <xf numFmtId="0" fontId="4" fillId="0" borderId="23" xfId="0" applyFont="1" applyBorder="1" applyAlignment="1">
      <alignment horizontal="left" vertical="top" wrapText="1"/>
    </xf>
    <xf numFmtId="0" fontId="4" fillId="0" borderId="23" xfId="0" applyFont="1" applyBorder="1" applyAlignment="1">
      <alignment horizontal="center" vertical="top" wrapText="1"/>
    </xf>
    <xf numFmtId="0" fontId="8" fillId="0" borderId="23" xfId="0" applyFont="1" applyBorder="1" applyAlignment="1">
      <alignment horizontal="left" vertical="top" wrapText="1"/>
    </xf>
    <xf numFmtId="0" fontId="8" fillId="0" borderId="23" xfId="0" applyFont="1" applyBorder="1" applyAlignment="1">
      <alignment horizontal="center" vertical="top"/>
    </xf>
    <xf numFmtId="0" fontId="4" fillId="0" borderId="23" xfId="0" applyFont="1" applyBorder="1" applyAlignment="1">
      <alignment horizontal="center" vertical="top"/>
    </xf>
    <xf numFmtId="49" fontId="3" fillId="3" borderId="22" xfId="0" applyNumberFormat="1" applyFont="1" applyFill="1" applyBorder="1" applyAlignment="1">
      <alignment horizontal="center" vertical="center"/>
    </xf>
    <xf numFmtId="0" fontId="4" fillId="2" borderId="1" xfId="0" applyFont="1" applyFill="1" applyBorder="1" applyAlignment="1">
      <alignment horizontal="left" vertical="top" wrapText="1"/>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49" fontId="8" fillId="0" borderId="1" xfId="0" applyNumberFormat="1" applyFont="1" applyBorder="1" applyAlignment="1">
      <alignment horizontal="center" vertical="center"/>
    </xf>
    <xf numFmtId="0" fontId="8" fillId="0" borderId="1" xfId="0" applyFont="1" applyBorder="1" applyAlignment="1">
      <alignment horizontal="left" vertical="top"/>
    </xf>
    <xf numFmtId="0" fontId="8" fillId="0" borderId="1" xfId="0" applyFont="1" applyBorder="1" applyAlignment="1">
      <alignment horizontal="left" vertical="top" wrapText="1"/>
    </xf>
    <xf numFmtId="0" fontId="6" fillId="0" borderId="1" xfId="0" applyFont="1" applyBorder="1" applyAlignment="1">
      <alignment horizontal="center" vertical="top" wrapText="1"/>
    </xf>
    <xf numFmtId="0" fontId="8" fillId="0" borderId="1" xfId="0" applyFont="1" applyBorder="1" applyAlignment="1">
      <alignment horizontal="center" vertical="center"/>
    </xf>
    <xf numFmtId="0" fontId="8" fillId="0" borderId="21" xfId="0" applyFont="1" applyBorder="1" applyAlignment="1">
      <alignment horizontal="center" vertical="top" wrapText="1"/>
    </xf>
    <xf numFmtId="0" fontId="8" fillId="0" borderId="21" xfId="0" applyFont="1" applyBorder="1" applyAlignment="1">
      <alignment horizontal="left" vertical="top" wrapText="1"/>
    </xf>
    <xf numFmtId="0" fontId="8" fillId="0" borderId="21" xfId="0" applyFont="1" applyBorder="1" applyAlignment="1">
      <alignment horizontal="center" vertical="top"/>
    </xf>
    <xf numFmtId="49" fontId="8" fillId="0" borderId="21" xfId="0" applyNumberFormat="1" applyFont="1" applyBorder="1" applyAlignment="1">
      <alignment horizontal="center" vertical="center"/>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17" xfId="0" applyFont="1" applyFill="1" applyBorder="1" applyAlignment="1">
      <alignment vertical="center"/>
    </xf>
    <xf numFmtId="0" fontId="14" fillId="0" borderId="2" xfId="0" applyFont="1" applyBorder="1" applyAlignment="1">
      <alignment horizontal="left"/>
    </xf>
    <xf numFmtId="0" fontId="14" fillId="0" borderId="4" xfId="0" applyFont="1" applyBorder="1" applyAlignment="1">
      <alignment horizontal="left"/>
    </xf>
    <xf numFmtId="0" fontId="3" fillId="3" borderId="24"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14" fontId="14" fillId="0" borderId="2" xfId="0" applyNumberFormat="1" applyFont="1" applyBorder="1" applyAlignment="1">
      <alignment horizontal="left"/>
    </xf>
    <xf numFmtId="14" fontId="14"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427183</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43"/>
  <sheetViews>
    <sheetView tabSelected="1" view="pageBreakPreview" topLeftCell="A8" zoomScale="145" zoomScaleNormal="100" zoomScaleSheetLayoutView="145" workbookViewId="0">
      <selection activeCell="A22" sqref="A22"/>
    </sheetView>
  </sheetViews>
  <sheetFormatPr defaultRowHeight="14.25" x14ac:dyDescent="0.2"/>
  <cols>
    <col min="1" max="1" width="13" style="3" customWidth="1"/>
    <col min="2" max="2" width="33.85546875" style="3" customWidth="1"/>
    <col min="3" max="3" width="18" style="3" customWidth="1"/>
    <col min="4" max="4" width="31.5703125" style="3" customWidth="1"/>
    <col min="5" max="10" width="10.7109375" style="3" customWidth="1"/>
    <col min="11" max="16384" width="9.140625" style="3"/>
  </cols>
  <sheetData>
    <row r="1" spans="1:17" ht="15" x14ac:dyDescent="0.25">
      <c r="A1" s="7" t="s">
        <v>0</v>
      </c>
    </row>
    <row r="2" spans="1:17" ht="15" x14ac:dyDescent="0.25">
      <c r="A2" s="8" t="s">
        <v>1</v>
      </c>
      <c r="B2" s="9"/>
      <c r="C2" s="85" t="str">
        <f>"ITP-"&amp;C4&amp;"-"&amp;C3</f>
        <v>ITP-150-CIV-PSDS-Rock Beaching</v>
      </c>
      <c r="D2" s="86"/>
    </row>
    <row r="3" spans="1:17" ht="15" x14ac:dyDescent="0.25">
      <c r="A3" s="8" t="s">
        <v>2</v>
      </c>
      <c r="B3" s="9"/>
      <c r="C3" s="76" t="s">
        <v>3</v>
      </c>
      <c r="D3" s="77"/>
    </row>
    <row r="4" spans="1:17" ht="15" x14ac:dyDescent="0.25">
      <c r="A4" s="8" t="s">
        <v>4</v>
      </c>
      <c r="B4" s="9"/>
      <c r="C4" s="76" t="s">
        <v>87</v>
      </c>
      <c r="D4" s="77"/>
    </row>
    <row r="5" spans="1:17" ht="15" x14ac:dyDescent="0.25">
      <c r="A5" s="8" t="s">
        <v>5</v>
      </c>
      <c r="B5" s="9"/>
      <c r="C5" s="85">
        <v>0</v>
      </c>
      <c r="D5" s="86"/>
    </row>
    <row r="6" spans="1:17" ht="15" x14ac:dyDescent="0.25">
      <c r="A6" s="8" t="s">
        <v>6</v>
      </c>
      <c r="B6" s="9"/>
      <c r="C6" s="87">
        <v>45399</v>
      </c>
      <c r="D6" s="88"/>
    </row>
    <row r="7" spans="1:17" ht="15" x14ac:dyDescent="0.25">
      <c r="A7" s="8" t="s">
        <v>7</v>
      </c>
      <c r="B7" s="9"/>
      <c r="C7" s="76" t="s">
        <v>8</v>
      </c>
      <c r="D7" s="77"/>
    </row>
    <row r="8" spans="1:17" ht="15" x14ac:dyDescent="0.25">
      <c r="A8" s="8" t="s">
        <v>9</v>
      </c>
      <c r="B8" s="9"/>
      <c r="C8" s="76" t="s">
        <v>88</v>
      </c>
      <c r="D8" s="77"/>
    </row>
    <row r="9" spans="1:17" ht="15" x14ac:dyDescent="0.25">
      <c r="A9" s="8" t="s">
        <v>10</v>
      </c>
      <c r="B9" s="9"/>
      <c r="C9" s="76" t="s">
        <v>11</v>
      </c>
      <c r="D9" s="77"/>
    </row>
    <row r="11" spans="1:17" ht="24" customHeight="1" x14ac:dyDescent="0.2">
      <c r="A11" s="5"/>
      <c r="B11" s="6"/>
      <c r="C11" s="6"/>
      <c r="D11" s="79" t="s">
        <v>12</v>
      </c>
      <c r="E11" s="80"/>
      <c r="F11" s="80"/>
      <c r="G11" s="80"/>
      <c r="H11" s="80"/>
      <c r="I11" s="80"/>
      <c r="J11" s="80"/>
      <c r="K11" s="81"/>
    </row>
    <row r="12" spans="1:17" x14ac:dyDescent="0.2">
      <c r="A12" s="4"/>
      <c r="D12" s="15" t="s">
        <v>13</v>
      </c>
      <c r="E12" s="61"/>
      <c r="F12" s="61"/>
      <c r="G12" s="61"/>
      <c r="H12" s="61"/>
      <c r="I12" s="62"/>
      <c r="J12" s="16" t="s">
        <v>14</v>
      </c>
      <c r="K12" s="17">
        <f>C5</f>
        <v>0</v>
      </c>
      <c r="N12" s="1"/>
      <c r="O12" s="1"/>
      <c r="P12" s="1"/>
      <c r="Q12" s="1"/>
    </row>
    <row r="13" spans="1:17" x14ac:dyDescent="0.2">
      <c r="A13" s="4"/>
      <c r="D13" s="65"/>
      <c r="E13" s="66"/>
      <c r="F13" s="66"/>
      <c r="G13" s="66"/>
      <c r="H13" s="66"/>
      <c r="I13" s="67"/>
      <c r="J13" s="10" t="s">
        <v>15</v>
      </c>
      <c r="K13" s="28">
        <f>C6</f>
        <v>45399</v>
      </c>
    </row>
    <row r="14" spans="1:17" x14ac:dyDescent="0.2">
      <c r="A14" s="4"/>
      <c r="D14" s="68"/>
      <c r="E14" s="69"/>
      <c r="F14" s="69"/>
      <c r="G14" s="69"/>
      <c r="H14" s="69"/>
      <c r="I14" s="70"/>
      <c r="J14" s="12"/>
      <c r="K14" s="12"/>
      <c r="N14" s="1"/>
      <c r="O14" s="1"/>
      <c r="P14" s="1"/>
      <c r="Q14" s="1"/>
    </row>
    <row r="15" spans="1:17" ht="14.25" customHeight="1" x14ac:dyDescent="0.2">
      <c r="A15" s="82"/>
      <c r="B15" s="83"/>
      <c r="C15" s="83"/>
      <c r="D15" s="18"/>
      <c r="E15" s="63"/>
      <c r="F15" s="63"/>
      <c r="G15" s="63"/>
      <c r="H15" s="63"/>
      <c r="I15" s="64"/>
      <c r="J15" s="11"/>
      <c r="K15" s="11"/>
      <c r="N15" s="1"/>
      <c r="O15" s="1"/>
      <c r="P15" s="1"/>
      <c r="Q15" s="1"/>
    </row>
    <row r="16" spans="1:17" ht="18.75" customHeight="1" x14ac:dyDescent="0.2">
      <c r="A16" s="25" t="s">
        <v>16</v>
      </c>
      <c r="B16" s="26"/>
      <c r="C16" s="9"/>
      <c r="D16" s="27"/>
      <c r="E16" s="27"/>
      <c r="F16" s="27"/>
      <c r="G16" s="27"/>
      <c r="H16" s="27"/>
      <c r="I16" s="27"/>
      <c r="J16" s="27"/>
      <c r="K16" s="9"/>
      <c r="P16" s="1"/>
      <c r="Q16" s="1"/>
    </row>
    <row r="17" spans="1:18" ht="14.25" customHeight="1" x14ac:dyDescent="0.2">
      <c r="A17" s="84" t="s">
        <v>17</v>
      </c>
      <c r="B17" s="84" t="s">
        <v>18</v>
      </c>
      <c r="C17" s="84" t="s">
        <v>19</v>
      </c>
      <c r="D17" s="84" t="s">
        <v>20</v>
      </c>
      <c r="E17" s="84" t="s">
        <v>21</v>
      </c>
      <c r="F17" s="84"/>
      <c r="G17" s="84"/>
      <c r="H17" s="84" t="s">
        <v>22</v>
      </c>
      <c r="I17" s="84" t="s">
        <v>23</v>
      </c>
      <c r="J17" s="72" t="s">
        <v>24</v>
      </c>
      <c r="K17" s="84" t="s">
        <v>25</v>
      </c>
      <c r="Q17" s="1"/>
      <c r="R17" s="1"/>
    </row>
    <row r="18" spans="1:18" x14ac:dyDescent="0.2">
      <c r="A18" s="84"/>
      <c r="B18" s="84"/>
      <c r="C18" s="84"/>
      <c r="D18" s="84"/>
      <c r="E18" s="2" t="s">
        <v>26</v>
      </c>
      <c r="F18" s="2" t="s">
        <v>27</v>
      </c>
      <c r="G18" s="2" t="s">
        <v>28</v>
      </c>
      <c r="H18" s="84"/>
      <c r="I18" s="84"/>
      <c r="J18" s="72"/>
      <c r="K18" s="84"/>
      <c r="Q18" s="1"/>
      <c r="R18" s="1"/>
    </row>
    <row r="19" spans="1:18" x14ac:dyDescent="0.2">
      <c r="A19" s="13">
        <v>1</v>
      </c>
      <c r="B19" s="71" t="s">
        <v>29</v>
      </c>
      <c r="C19" s="71"/>
      <c r="D19" s="71"/>
      <c r="E19" s="71"/>
      <c r="F19" s="71"/>
      <c r="G19" s="71"/>
      <c r="H19" s="71"/>
      <c r="I19" s="71"/>
      <c r="J19" s="71"/>
      <c r="K19" s="71"/>
    </row>
    <row r="20" spans="1:18" ht="21" customHeight="1" x14ac:dyDescent="0.2">
      <c r="A20" s="29">
        <v>1.1000000000000001</v>
      </c>
      <c r="B20" s="32" t="s">
        <v>30</v>
      </c>
      <c r="C20" s="30" t="s">
        <v>31</v>
      </c>
      <c r="D20" s="31" t="s">
        <v>32</v>
      </c>
      <c r="E20" s="31" t="s">
        <v>32</v>
      </c>
      <c r="F20" s="31" t="s">
        <v>32</v>
      </c>
      <c r="G20" s="31" t="s">
        <v>32</v>
      </c>
      <c r="H20" s="31" t="s">
        <v>32</v>
      </c>
      <c r="I20" s="31" t="s">
        <v>32</v>
      </c>
      <c r="J20" s="31" t="s">
        <v>33</v>
      </c>
      <c r="K20" s="31" t="s">
        <v>32</v>
      </c>
    </row>
    <row r="21" spans="1:18" x14ac:dyDescent="0.2">
      <c r="A21" s="13">
        <v>2</v>
      </c>
      <c r="B21" s="71" t="s">
        <v>34</v>
      </c>
      <c r="C21" s="71"/>
      <c r="D21" s="71"/>
      <c r="E21" s="71"/>
      <c r="F21" s="71"/>
      <c r="G21" s="71"/>
      <c r="H21" s="71"/>
      <c r="I21" s="71"/>
      <c r="J21" s="71"/>
      <c r="K21" s="71"/>
    </row>
    <row r="22" spans="1:18" ht="202.5" x14ac:dyDescent="0.2">
      <c r="A22" s="49">
        <v>2.1</v>
      </c>
      <c r="B22" s="50" t="s">
        <v>35</v>
      </c>
      <c r="C22" s="30" t="s">
        <v>97</v>
      </c>
      <c r="D22" s="51" t="s">
        <v>98</v>
      </c>
      <c r="E22" s="30" t="s">
        <v>36</v>
      </c>
      <c r="F22" s="30" t="s">
        <v>37</v>
      </c>
      <c r="G22" s="52" t="s">
        <v>38</v>
      </c>
      <c r="H22" s="30" t="s">
        <v>39</v>
      </c>
      <c r="I22" s="30" t="s">
        <v>40</v>
      </c>
      <c r="J22" s="33"/>
      <c r="K22" s="33"/>
    </row>
    <row r="23" spans="1:18" ht="90" x14ac:dyDescent="0.2">
      <c r="A23" s="49" t="s">
        <v>41</v>
      </c>
      <c r="B23" s="50" t="s">
        <v>42</v>
      </c>
      <c r="C23" s="30" t="s">
        <v>43</v>
      </c>
      <c r="D23" s="51" t="s">
        <v>44</v>
      </c>
      <c r="E23" s="30" t="s">
        <v>36</v>
      </c>
      <c r="F23" s="30" t="s">
        <v>37</v>
      </c>
      <c r="G23" s="52" t="s">
        <v>38</v>
      </c>
      <c r="H23" s="30" t="s">
        <v>39</v>
      </c>
      <c r="I23" s="30" t="s">
        <v>40</v>
      </c>
      <c r="J23" s="33"/>
      <c r="K23" s="33"/>
    </row>
    <row r="24" spans="1:18" x14ac:dyDescent="0.2">
      <c r="A24" s="43">
        <v>3</v>
      </c>
      <c r="B24" s="73" t="s">
        <v>45</v>
      </c>
      <c r="C24" s="74"/>
      <c r="D24" s="74"/>
      <c r="E24" s="74"/>
      <c r="F24" s="74"/>
      <c r="G24" s="74"/>
      <c r="H24" s="74"/>
      <c r="I24" s="74"/>
      <c r="J24" s="74"/>
      <c r="K24" s="75"/>
    </row>
    <row r="25" spans="1:18" ht="146.25" x14ac:dyDescent="0.2">
      <c r="A25" s="53">
        <v>3.1</v>
      </c>
      <c r="B25" s="50" t="s">
        <v>64</v>
      </c>
      <c r="C25" s="30" t="s">
        <v>65</v>
      </c>
      <c r="D25" s="51" t="s">
        <v>102</v>
      </c>
      <c r="E25" s="30" t="s">
        <v>36</v>
      </c>
      <c r="F25" s="30" t="s">
        <v>46</v>
      </c>
      <c r="G25" s="33" t="s">
        <v>47</v>
      </c>
      <c r="H25" s="30" t="s">
        <v>99</v>
      </c>
      <c r="I25" s="54" t="s">
        <v>40</v>
      </c>
      <c r="J25" s="33"/>
      <c r="K25" s="33"/>
    </row>
    <row r="26" spans="1:18" x14ac:dyDescent="0.2">
      <c r="A26" s="37">
        <v>4</v>
      </c>
      <c r="B26" s="78" t="s">
        <v>52</v>
      </c>
      <c r="C26" s="78"/>
      <c r="D26" s="78"/>
      <c r="E26" s="78"/>
      <c r="F26" s="78"/>
      <c r="G26" s="78"/>
      <c r="H26" s="78"/>
      <c r="I26" s="78"/>
      <c r="J26" s="78"/>
      <c r="K26" s="78"/>
    </row>
    <row r="27" spans="1:18" ht="48" customHeight="1" x14ac:dyDescent="0.2">
      <c r="A27" s="34">
        <v>4.0999999999999996</v>
      </c>
      <c r="B27" s="38" t="s">
        <v>53</v>
      </c>
      <c r="C27" s="39" t="s">
        <v>54</v>
      </c>
      <c r="D27" s="40" t="s">
        <v>55</v>
      </c>
      <c r="E27" s="39" t="s">
        <v>36</v>
      </c>
      <c r="F27" s="39" t="s">
        <v>56</v>
      </c>
      <c r="G27" s="41" t="s">
        <v>57</v>
      </c>
      <c r="H27" s="42" t="s">
        <v>58</v>
      </c>
      <c r="I27" s="39" t="s">
        <v>59</v>
      </c>
      <c r="J27" s="42"/>
      <c r="K27" s="42"/>
    </row>
    <row r="28" spans="1:18" ht="91.5" customHeight="1" x14ac:dyDescent="0.2">
      <c r="A28" s="57" t="s">
        <v>92</v>
      </c>
      <c r="B28" s="55" t="s">
        <v>49</v>
      </c>
      <c r="C28" s="54" t="s">
        <v>50</v>
      </c>
      <c r="D28" s="55" t="s">
        <v>100</v>
      </c>
      <c r="E28" s="54" t="s">
        <v>103</v>
      </c>
      <c r="F28" s="54" t="s">
        <v>46</v>
      </c>
      <c r="G28" s="56" t="s">
        <v>47</v>
      </c>
      <c r="H28" s="33" t="s">
        <v>48</v>
      </c>
      <c r="I28" s="54" t="s">
        <v>51</v>
      </c>
      <c r="J28" s="56"/>
      <c r="K28" s="56"/>
    </row>
    <row r="29" spans="1:18" ht="56.25" x14ac:dyDescent="0.2">
      <c r="A29" s="57" t="s">
        <v>93</v>
      </c>
      <c r="B29" s="55" t="s">
        <v>49</v>
      </c>
      <c r="C29" s="54" t="s">
        <v>50</v>
      </c>
      <c r="D29" s="55" t="s">
        <v>101</v>
      </c>
      <c r="E29" s="54" t="s">
        <v>78</v>
      </c>
      <c r="F29" s="54" t="s">
        <v>46</v>
      </c>
      <c r="G29" s="56" t="s">
        <v>47</v>
      </c>
      <c r="H29" s="33" t="s">
        <v>48</v>
      </c>
      <c r="I29" s="54" t="s">
        <v>51</v>
      </c>
      <c r="J29" s="56"/>
      <c r="K29" s="56"/>
    </row>
    <row r="30" spans="1:18" x14ac:dyDescent="0.2">
      <c r="A30" s="13">
        <v>5</v>
      </c>
      <c r="B30" s="71" t="s">
        <v>60</v>
      </c>
      <c r="C30" s="71"/>
      <c r="D30" s="71"/>
      <c r="E30" s="71"/>
      <c r="F30" s="71"/>
      <c r="G30" s="71"/>
      <c r="H30" s="71"/>
      <c r="I30" s="71"/>
      <c r="J30" s="71"/>
      <c r="K30" s="71"/>
    </row>
    <row r="31" spans="1:18" ht="168.75" x14ac:dyDescent="0.2">
      <c r="A31" s="14">
        <v>5.0999999999999996</v>
      </c>
      <c r="B31" s="44" t="s">
        <v>61</v>
      </c>
      <c r="C31" s="45">
        <v>713.04</v>
      </c>
      <c r="D31" s="46" t="s">
        <v>62</v>
      </c>
      <c r="E31" s="47" t="s">
        <v>63</v>
      </c>
      <c r="F31" s="47" t="s">
        <v>46</v>
      </c>
      <c r="G31" s="45" t="s">
        <v>47</v>
      </c>
      <c r="H31" s="48" t="s">
        <v>48</v>
      </c>
      <c r="I31" s="39" t="s">
        <v>59</v>
      </c>
      <c r="J31" s="48"/>
      <c r="K31" s="48"/>
    </row>
    <row r="32" spans="1:18" ht="67.5" x14ac:dyDescent="0.2">
      <c r="A32" s="57" t="s">
        <v>94</v>
      </c>
      <c r="B32" s="55" t="s">
        <v>75</v>
      </c>
      <c r="C32" s="54" t="s">
        <v>80</v>
      </c>
      <c r="D32" s="55" t="s">
        <v>96</v>
      </c>
      <c r="E32" s="54" t="s">
        <v>81</v>
      </c>
      <c r="F32" s="54" t="s">
        <v>46</v>
      </c>
      <c r="G32" s="56" t="s">
        <v>47</v>
      </c>
      <c r="H32" s="33" t="s">
        <v>48</v>
      </c>
      <c r="I32" s="54" t="s">
        <v>59</v>
      </c>
      <c r="J32" s="56"/>
      <c r="K32" s="56"/>
    </row>
    <row r="33" spans="1:11" ht="45" x14ac:dyDescent="0.2">
      <c r="A33" s="53">
        <v>5.3</v>
      </c>
      <c r="B33" s="50" t="s">
        <v>76</v>
      </c>
      <c r="C33" s="54" t="s">
        <v>79</v>
      </c>
      <c r="D33" s="51" t="s">
        <v>77</v>
      </c>
      <c r="E33" s="30" t="s">
        <v>78</v>
      </c>
      <c r="F33" s="30" t="s">
        <v>46</v>
      </c>
      <c r="G33" s="33" t="s">
        <v>47</v>
      </c>
      <c r="H33" s="33" t="s">
        <v>48</v>
      </c>
      <c r="I33" s="54" t="s">
        <v>59</v>
      </c>
      <c r="J33" s="33"/>
      <c r="K33" s="33"/>
    </row>
    <row r="34" spans="1:11" ht="56.25" x14ac:dyDescent="0.2">
      <c r="A34" s="57" t="s">
        <v>95</v>
      </c>
      <c r="B34" s="55" t="s">
        <v>90</v>
      </c>
      <c r="C34" s="54" t="s">
        <v>50</v>
      </c>
      <c r="D34" s="55" t="s">
        <v>91</v>
      </c>
      <c r="E34" s="54" t="s">
        <v>78</v>
      </c>
      <c r="F34" s="54" t="s">
        <v>46</v>
      </c>
      <c r="G34" s="56" t="s">
        <v>47</v>
      </c>
      <c r="H34" s="33" t="s">
        <v>48</v>
      </c>
      <c r="I34" s="54" t="s">
        <v>59</v>
      </c>
      <c r="J34" s="56"/>
      <c r="K34" s="56"/>
    </row>
    <row r="35" spans="1:11" ht="101.25" x14ac:dyDescent="0.2">
      <c r="A35" s="29">
        <v>5.5</v>
      </c>
      <c r="B35" s="35" t="s">
        <v>89</v>
      </c>
      <c r="C35" s="31" t="s">
        <v>65</v>
      </c>
      <c r="D35" s="32" t="s">
        <v>66</v>
      </c>
      <c r="E35" s="30" t="s">
        <v>63</v>
      </c>
      <c r="F35" s="30" t="s">
        <v>46</v>
      </c>
      <c r="G35" s="33" t="s">
        <v>47</v>
      </c>
      <c r="H35" s="30" t="s">
        <v>48</v>
      </c>
      <c r="I35" s="30" t="s">
        <v>59</v>
      </c>
      <c r="J35" s="36"/>
      <c r="K35" s="36"/>
    </row>
    <row r="36" spans="1:11" ht="112.5" x14ac:dyDescent="0.2">
      <c r="A36" s="29">
        <v>5.6</v>
      </c>
      <c r="B36" s="35" t="s">
        <v>84</v>
      </c>
      <c r="C36" s="31" t="s">
        <v>67</v>
      </c>
      <c r="D36" s="32" t="s">
        <v>83</v>
      </c>
      <c r="E36" s="30" t="s">
        <v>63</v>
      </c>
      <c r="F36" s="30" t="s">
        <v>46</v>
      </c>
      <c r="G36" s="33" t="s">
        <v>47</v>
      </c>
      <c r="H36" s="30" t="s">
        <v>82</v>
      </c>
      <c r="I36" s="30" t="s">
        <v>59</v>
      </c>
      <c r="J36" s="36"/>
      <c r="K36" s="36"/>
    </row>
    <row r="37" spans="1:11" ht="78.75" x14ac:dyDescent="0.2">
      <c r="A37" s="53">
        <v>5.7</v>
      </c>
      <c r="B37" s="50" t="s">
        <v>85</v>
      </c>
      <c r="C37" s="30" t="s">
        <v>65</v>
      </c>
      <c r="D37" s="51" t="s">
        <v>86</v>
      </c>
      <c r="E37" s="30" t="s">
        <v>63</v>
      </c>
      <c r="F37" s="30" t="s">
        <v>46</v>
      </c>
      <c r="G37" s="33" t="s">
        <v>47</v>
      </c>
      <c r="H37" s="30" t="s">
        <v>82</v>
      </c>
      <c r="I37" s="30" t="s">
        <v>59</v>
      </c>
      <c r="J37" s="33"/>
      <c r="K37" s="33"/>
    </row>
    <row r="38" spans="1:11" x14ac:dyDescent="0.2">
      <c r="A38" s="13">
        <v>6</v>
      </c>
      <c r="B38" s="71" t="s">
        <v>69</v>
      </c>
      <c r="C38" s="71"/>
      <c r="D38" s="71"/>
      <c r="E38" s="71"/>
      <c r="F38" s="71"/>
      <c r="G38" s="71"/>
      <c r="H38" s="71"/>
      <c r="I38" s="71"/>
      <c r="J38" s="71"/>
      <c r="K38" s="71"/>
    </row>
    <row r="39" spans="1:11" ht="45" x14ac:dyDescent="0.2">
      <c r="A39" s="29">
        <v>6.1</v>
      </c>
      <c r="B39" s="35" t="s">
        <v>70</v>
      </c>
      <c r="C39" s="31">
        <v>713.09</v>
      </c>
      <c r="D39" s="32" t="s">
        <v>71</v>
      </c>
      <c r="E39" s="30" t="s">
        <v>63</v>
      </c>
      <c r="F39" s="30" t="s">
        <v>46</v>
      </c>
      <c r="G39" s="33" t="s">
        <v>47</v>
      </c>
      <c r="H39" s="30" t="s">
        <v>68</v>
      </c>
      <c r="I39" s="30" t="s">
        <v>59</v>
      </c>
      <c r="J39" s="36"/>
      <c r="K39" s="36"/>
    </row>
    <row r="40" spans="1:11" x14ac:dyDescent="0.2">
      <c r="A40" s="19"/>
      <c r="B40" s="58" t="s">
        <v>72</v>
      </c>
      <c r="C40" s="58"/>
      <c r="D40" s="58"/>
      <c r="E40" s="58"/>
      <c r="F40" s="58"/>
      <c r="G40" s="58"/>
      <c r="H40" s="58"/>
      <c r="I40" s="58"/>
      <c r="J40" s="58"/>
      <c r="K40" s="58"/>
    </row>
    <row r="41" spans="1:11" ht="14.25" customHeight="1" x14ac:dyDescent="0.2">
      <c r="A41" s="20"/>
      <c r="B41" s="59" t="s">
        <v>73</v>
      </c>
      <c r="C41" s="59"/>
      <c r="D41" s="59"/>
      <c r="E41" s="59"/>
      <c r="F41" s="59"/>
      <c r="G41" s="59"/>
      <c r="H41" s="59"/>
      <c r="I41" s="59"/>
      <c r="J41" s="59"/>
      <c r="K41" s="60"/>
    </row>
    <row r="42" spans="1:11" x14ac:dyDescent="0.2">
      <c r="A42" s="20"/>
      <c r="B42" s="59"/>
      <c r="C42" s="59"/>
      <c r="D42" s="59"/>
      <c r="E42" s="59"/>
      <c r="F42" s="59"/>
      <c r="G42" s="59"/>
      <c r="H42" s="59"/>
      <c r="I42" s="59"/>
      <c r="J42" s="59"/>
      <c r="K42" s="60"/>
    </row>
    <row r="43" spans="1:11" ht="21" customHeight="1" x14ac:dyDescent="0.2">
      <c r="A43" s="21"/>
      <c r="B43" s="22" t="s">
        <v>74</v>
      </c>
      <c r="C43" s="23"/>
      <c r="D43" s="23"/>
      <c r="E43" s="23"/>
      <c r="F43" s="23"/>
      <c r="G43" s="23"/>
      <c r="H43" s="23"/>
      <c r="I43" s="23"/>
      <c r="J43" s="23"/>
      <c r="K43" s="24"/>
    </row>
  </sheetData>
  <mergeCells count="31">
    <mergeCell ref="C4:D4"/>
    <mergeCell ref="C3:D3"/>
    <mergeCell ref="C2:D2"/>
    <mergeCell ref="C8:D8"/>
    <mergeCell ref="C7:D7"/>
    <mergeCell ref="C6:D6"/>
    <mergeCell ref="C5:D5"/>
    <mergeCell ref="C9:D9"/>
    <mergeCell ref="B38:K38"/>
    <mergeCell ref="B30:K30"/>
    <mergeCell ref="B26:K26"/>
    <mergeCell ref="D11:K11"/>
    <mergeCell ref="A15:C15"/>
    <mergeCell ref="A17:A18"/>
    <mergeCell ref="K17:K18"/>
    <mergeCell ref="I17:I18"/>
    <mergeCell ref="H17:H18"/>
    <mergeCell ref="E17:G17"/>
    <mergeCell ref="D17:D18"/>
    <mergeCell ref="C17:C18"/>
    <mergeCell ref="B17:B18"/>
    <mergeCell ref="B40:K40"/>
    <mergeCell ref="B41:K42"/>
    <mergeCell ref="E12:I12"/>
    <mergeCell ref="E15:I15"/>
    <mergeCell ref="D13:I13"/>
    <mergeCell ref="D14:I14"/>
    <mergeCell ref="B19:K19"/>
    <mergeCell ref="J17:J18"/>
    <mergeCell ref="B21:K21"/>
    <mergeCell ref="B24:K24"/>
  </mergeCells>
  <printOptions horizontalCentered="1"/>
  <pageMargins left="0.23622047244094491" right="0.23622047244094491" top="0.23622047244094491" bottom="0.23622047244094491" header="0.19685039370078741" footer="0.19685039370078741"/>
  <pageSetup paperSize="9" scale="84" fitToHeight="0" orientation="landscape" r:id="rId1"/>
  <headerFooter>
    <oddFooter>&amp;R&amp;"Arial,Regular"&amp;8Page &amp;P of &amp;N</oddFooter>
  </headerFooter>
  <rowBreaks count="2" manualBreakCount="2">
    <brk id="10" max="16383" man="1"/>
    <brk id="29"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LengthInSeconds xmlns="451e6ee7-56f5-445f-9976-05be1e92e1e7" xsi:nil="true"/>
    <_activity xmlns="451e6ee7-56f5-445f-9976-05be1e92e1e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D4B1A1ED06F4D41973BDDA0E23B00CB" ma:contentTypeVersion="16" ma:contentTypeDescription="Create a new document." ma:contentTypeScope="" ma:versionID="2a733018e8c805569f26b7a30469edf7">
  <xsd:schema xmlns:xsd="http://www.w3.org/2001/XMLSchema" xmlns:xs="http://www.w3.org/2001/XMLSchema" xmlns:p="http://schemas.microsoft.com/office/2006/metadata/properties" xmlns:ns3="b7a5ea42-deb7-4ebe-93c2-db81776d55f1" xmlns:ns4="451e6ee7-56f5-445f-9976-05be1e92e1e7" targetNamespace="http://schemas.microsoft.com/office/2006/metadata/properties" ma:root="true" ma:fieldsID="7d1abcced122f6e5d70106b95477bb99" ns3:_="" ns4:_="">
    <xsd:import namespace="b7a5ea42-deb7-4ebe-93c2-db81776d55f1"/>
    <xsd:import namespace="451e6ee7-56f5-445f-9976-05be1e92e1e7"/>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LengthInSeconds" minOccurs="0"/>
                <xsd:element ref="ns4:MediaServiceAutoTags" minOccurs="0"/>
                <xsd:element ref="ns4:MediaServiceGenerationTime" minOccurs="0"/>
                <xsd:element ref="ns4:MediaServiceEventHashCode" minOccurs="0"/>
                <xsd:element ref="ns4:MediaServiceLocation" minOccurs="0"/>
                <xsd:element ref="ns4:MediaServiceOCR" minOccurs="0"/>
                <xsd:element ref="ns4:_activity" minOccurs="0"/>
                <xsd:element ref="ns4:MediaServiceObjectDetectorVersions" minOccurs="0"/>
                <xsd:element ref="ns4:MediaServiceSearchProperties" minOccurs="0"/>
                <xsd:element ref="ns4: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a5ea42-deb7-4ebe-93c2-db81776d55f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51e6ee7-56f5-445f-9976-05be1e92e1e7"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LengthInSeconds" ma:index="14" nillable="true" ma:displayName="Length (seconds)" ma:internalName="MediaLengthInSeconds" ma:readOnly="true">
      <xsd:simpleType>
        <xsd:restriction base="dms:Unknow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_activity" ma:index="20" nillable="true" ma:displayName="_activity" ma:hidden="true" ma:internalName="_activity">
      <xsd:simpleType>
        <xsd:restriction base="dms:Note"/>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SystemTags" ma:index="23" nillable="true" ma:displayName="MediaServiceSystemTags" ma:hidden="true" ma:internalName="MediaServiceSystemTag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E081A5-96CD-47EA-95E0-923256609FE0}">
  <ds:schemaRefs>
    <ds:schemaRef ds:uri="http://schemas.microsoft.com/office/2006/metadata/properties"/>
    <ds:schemaRef ds:uri="b7a5ea42-deb7-4ebe-93c2-db81776d55f1"/>
    <ds:schemaRef ds:uri="http://schemas.openxmlformats.org/package/2006/metadata/core-properties"/>
    <ds:schemaRef ds:uri="http://schemas.microsoft.com/office/2006/documentManagement/types"/>
    <ds:schemaRef ds:uri="http://purl.org/dc/elements/1.1/"/>
    <ds:schemaRef ds:uri="http://purl.org/dc/dcmitype/"/>
    <ds:schemaRef ds:uri="451e6ee7-56f5-445f-9976-05be1e92e1e7"/>
    <ds:schemaRef ds:uri="http://schemas.microsoft.com/office/infopath/2007/PartnerControls"/>
    <ds:schemaRef ds:uri="http://www.w3.org/XML/1998/namespace"/>
    <ds:schemaRef ds:uri="http://purl.org/dc/terms/"/>
  </ds:schemaRefs>
</ds:datastoreItem>
</file>

<file path=customXml/itemProps2.xml><?xml version="1.0" encoding="utf-8"?>
<ds:datastoreItem xmlns:ds="http://schemas.openxmlformats.org/officeDocument/2006/customXml" ds:itemID="{6C0472C1-2284-4F21-A689-FA3FFB6D4D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7a5ea42-deb7-4ebe-93c2-db81776d55f1"/>
    <ds:schemaRef ds:uri="451e6ee7-56f5-445f-9976-05be1e92e1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William Tat</cp:lastModifiedBy>
  <cp:revision/>
  <dcterms:created xsi:type="dcterms:W3CDTF">2020-04-05T06:22:00Z</dcterms:created>
  <dcterms:modified xsi:type="dcterms:W3CDTF">2024-04-18T05:15:53Z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0x0101002D4B1A1ED06F4D41973BDDA0E23B00CB</vt:lpwstr>
  </property>
  <property fmtid="{D5CDD505-2E9C-101B-9397-08002B2CF9AE}" pid="3" name="_dlc_DocIdItemGuid">
    <vt:lpwstr>f5ad7152-0d55-4d6d-9f6e-c87b058ef9cd</vt:lpwstr>
  </property>
  <property fmtid="{D5CDD505-2E9C-101B-9397-08002B2CF9AE}" pid="4" name="TaxKeyword">
    <vt:lpwstr/>
  </property>
  <property fmtid="{D5CDD505-2E9C-101B-9397-08002B2CF9AE}" pid="5" name="Project">
    <vt:lpwstr>1;#Progress Street|8a381bdb-76b3-4206-94a8-ac5cc1562dad</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Order">
    <vt:r8>26100</vt:r8>
  </property>
  <property fmtid="{D5CDD505-2E9C-101B-9397-08002B2CF9AE}" pid="11" name="SharedWithUsers">
    <vt:lpwstr>178;#KOGAN, Jonathan</vt:lpwstr>
  </property>
  <property fmtid="{D5CDD505-2E9C-101B-9397-08002B2CF9AE}" pid="12" name="ComplianceAssetId">
    <vt:lpwstr/>
  </property>
  <property fmtid="{D5CDD505-2E9C-101B-9397-08002B2CF9AE}" pid="13" name="_activity">
    <vt:lpwstr>{"FileActivityType":"9","FileActivityTimeStamp":"2024-04-09T04:16:52.957Z","FileActivityUsersOnPage":[{"DisplayName":"MIRA, Victor","Id":"victor.mira@fultonhogan.com.au"},{"DisplayName":"KOGAN, Jonathan","Id":"jonathan.kogan@fultonhogan.com.au"}],"FileActivityNavigationId":null}</vt:lpwstr>
  </property>
  <property fmtid="{D5CDD505-2E9C-101B-9397-08002B2CF9AE}" pid="14" name="_ExtendedDescription">
    <vt:lpwstr/>
  </property>
  <property fmtid="{D5CDD505-2E9C-101B-9397-08002B2CF9AE}" pid="15" name="TriggerFlowInfo">
    <vt:lpwstr/>
  </property>
  <property fmtid="{D5CDD505-2E9C-101B-9397-08002B2CF9AE}" pid="16" name="MediaServiceImageTags">
    <vt:lpwstr/>
  </property>
</Properties>
</file>