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ajor Projects North\02 Projects\01 Current\DN - 1205 Peacockes Whatukooruru\06 Quality\01 Inspection and Test Plans\"/>
    </mc:Choice>
  </mc:AlternateContent>
  <xr:revisionPtr revIDLastSave="0" documentId="8_{44B140DF-34F6-4F59-A846-C9CE50798B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P Cover Page" sheetId="1" r:id="rId1"/>
    <sheet name="ITP Master Body" sheetId="2" r:id="rId2"/>
  </sheets>
  <externalReferences>
    <externalReference r:id="rId3"/>
  </externalReferences>
  <definedNames>
    <definedName name="_xlnm.Print_Area" localSheetId="0">'ITP Cover Page'!$A$1:$V$38</definedName>
    <definedName name="_xlnm.Print_Area" localSheetId="1">'ITP Master Body'!$A$1:$H$38</definedName>
    <definedName name="_xlnm.Print_Titles" localSheetId="1">'ITP Master Body'!$1:$7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2" l="1"/>
  <c r="H3" i="2"/>
  <c r="H2" i="2"/>
  <c r="V3" i="1"/>
  <c r="V2" i="1"/>
</calcChain>
</file>

<file path=xl/sharedStrings.xml><?xml version="1.0" encoding="utf-8"?>
<sst xmlns="http://schemas.openxmlformats.org/spreadsheetml/2006/main" count="283" uniqueCount="208">
  <si>
    <t>SECTION 1 – GENERAL DETAILS</t>
  </si>
  <si>
    <t>Project Name:</t>
  </si>
  <si>
    <t xml:space="preserve">Peacocke Whatukooruru Drive </t>
  </si>
  <si>
    <t>ITP Number:</t>
  </si>
  <si>
    <t>Project Number:</t>
  </si>
  <si>
    <t>DS1205</t>
  </si>
  <si>
    <t>ITP Status:</t>
  </si>
  <si>
    <t>Draft For Approval</t>
  </si>
  <si>
    <t>ITP Description:</t>
  </si>
  <si>
    <t>Revision:</t>
  </si>
  <si>
    <t>B</t>
  </si>
  <si>
    <t>Contract Number:</t>
  </si>
  <si>
    <t>Drawing Sets:</t>
  </si>
  <si>
    <t>Customer:</t>
  </si>
  <si>
    <t>Hamilton City Council</t>
  </si>
  <si>
    <t>Specification:</t>
  </si>
  <si>
    <t>Project Specification and Appendices.</t>
  </si>
  <si>
    <t>Quality Specified: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</si>
  <si>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</si>
  <si>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</si>
  <si>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</si>
  <si>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</si>
  <si>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</si>
  <si>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</si>
  <si>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</si>
  <si>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</si>
  <si>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</si>
  <si>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>A</t>
  </si>
  <si>
    <t>Action</t>
  </si>
  <si>
    <t>ENG</t>
  </si>
  <si>
    <t>Engineer / Engineer's Rep</t>
  </si>
  <si>
    <t>Report by Breach</t>
  </si>
  <si>
    <t>CR</t>
  </si>
  <si>
    <t>Customer Rep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</si>
  <si>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</si>
  <si>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</si>
  <si>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</si>
  <si>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</si>
  <si>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</si>
  <si>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</si>
  <si>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</si>
  <si>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</si>
  <si>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>E</t>
  </si>
  <si>
    <t>Examine</t>
  </si>
  <si>
    <t>OP</t>
  </si>
  <si>
    <t>Operations Manager</t>
  </si>
  <si>
    <t>HP</t>
  </si>
  <si>
    <t>Hold Point (Engineer)</t>
  </si>
  <si>
    <t>HSE</t>
  </si>
  <si>
    <t>HSE Manager / Rep</t>
  </si>
  <si>
    <t>H</t>
  </si>
  <si>
    <t>Hold Point (Internal)</t>
  </si>
  <si>
    <t>QM</t>
  </si>
  <si>
    <t>QA Manager / Rep</t>
  </si>
  <si>
    <t>I</t>
  </si>
  <si>
    <t>Inspection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</si>
  <si>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</si>
  <si>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</si>
  <si>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</si>
  <si>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</si>
  <si>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</si>
  <si>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</si>
  <si>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</si>
  <si>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</si>
  <si>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</si>
  <si>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</si>
  <si>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</si>
  <si>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</si>
  <si>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</si>
  <si>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</si>
  <si>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</si>
  <si>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</si>
  <si>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</si>
  <si>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</si>
  <si>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</si>
  <si>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</si>
  <si>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</si>
  <si>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</si>
  <si>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</si>
  <si>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</t>
  </si>
  <si>
    <t>SPEC</t>
  </si>
  <si>
    <t>Specialist</t>
  </si>
  <si>
    <t>SECTION 2A – ITP Approval</t>
  </si>
  <si>
    <t>SECTION 2B – ITP CLOSEOUT</t>
  </si>
  <si>
    <t>Position</t>
  </si>
  <si>
    <t>Name:</t>
  </si>
  <si>
    <t>Signature:</t>
  </si>
  <si>
    <t>Downer PM</t>
  </si>
  <si>
    <t>Downer QM</t>
  </si>
  <si>
    <t>Client (If Applicable)</t>
  </si>
  <si>
    <t>Item No.</t>
  </si>
  <si>
    <t xml:space="preserve">Inspection and Test Point  </t>
  </si>
  <si>
    <t>Acceptance / Conformance Criteria</t>
  </si>
  <si>
    <t>Standard / Specification</t>
  </si>
  <si>
    <t>Verifying Document</t>
  </si>
  <si>
    <t>Frequency</t>
  </si>
  <si>
    <t xml:space="preserve">Activity </t>
  </si>
  <si>
    <t>By</t>
  </si>
  <si>
    <t>SECTION 3 – PRE-CONSTRUCTION (P&amp;G / ESTABLISHMENT)</t>
  </si>
  <si>
    <t>Site Requirements</t>
  </si>
  <si>
    <t>3.01.01</t>
  </si>
  <si>
    <t>Construction Pack</t>
  </si>
  <si>
    <t>Downer</t>
  </si>
  <si>
    <t xml:space="preserve">Submit 10 days prior to commencement of works </t>
  </si>
  <si>
    <t>3.01.02</t>
  </si>
  <si>
    <t>Survey Setout</t>
  </si>
  <si>
    <t>Survey Set out as per contract drawings and specification, capturing pre-construction levels where needed.</t>
  </si>
  <si>
    <t>Survey Records</t>
  </si>
  <si>
    <t>Prior to Works</t>
  </si>
  <si>
    <t>3.01.03</t>
  </si>
  <si>
    <t>3.01.04</t>
  </si>
  <si>
    <t>3.01.05</t>
  </si>
  <si>
    <t>3.01.06</t>
  </si>
  <si>
    <t>Approved Construction Drawings</t>
  </si>
  <si>
    <t>Prior to starting works, Ensure that the construction drawings are both IFC and the Current Version.</t>
  </si>
  <si>
    <t>IFC Drawings</t>
  </si>
  <si>
    <t>Prior to works start</t>
  </si>
  <si>
    <t>4.01.01</t>
  </si>
  <si>
    <t>4.01.02</t>
  </si>
  <si>
    <t>4.01.03</t>
  </si>
  <si>
    <t>5.01.01</t>
  </si>
  <si>
    <t>6.01.02</t>
  </si>
  <si>
    <t>General</t>
  </si>
  <si>
    <t>SECTION 6 – POST CONSTRUCTION (FINAL INSPECTION AND HANDOVER)</t>
  </si>
  <si>
    <t>5.01.02</t>
  </si>
  <si>
    <t>5.01.03</t>
  </si>
  <si>
    <t>5.01.04</t>
  </si>
  <si>
    <t>5.01.05</t>
  </si>
  <si>
    <t>SECTION 4 – MATERIAL, PERSONNEL &amp; THIRD PARTY APPROVAL</t>
  </si>
  <si>
    <t>SECTION 5 – CONSTRUCTION ACTIVITY</t>
  </si>
  <si>
    <t>SUB ACTIVITY</t>
  </si>
  <si>
    <t>6.01.01</t>
  </si>
  <si>
    <t>[BLANK] Inspection and Test Plan</t>
  </si>
  <si>
    <t xml:space="preserve">Filter Cloth Wrap Inspection </t>
  </si>
  <si>
    <t xml:space="preserve">Observation of the cloth wrap should form an inspection hold point prior to backfilling over the drain. </t>
  </si>
  <si>
    <t>GWS 3.2.2</t>
  </si>
  <si>
    <t>Site Record</t>
  </si>
  <si>
    <t>prior to backfilling</t>
  </si>
  <si>
    <t>Trench Backfill</t>
  </si>
  <si>
    <t>GWS 3.3</t>
  </si>
  <si>
    <t>Site  Record</t>
  </si>
  <si>
    <t>Each trench</t>
  </si>
  <si>
    <t>Drainage Outlets and Inspection Points</t>
  </si>
  <si>
    <t>At least one temporary flush point is required for each subsoil drainage system to enable flushing of the system once the earthworks are complete.</t>
  </si>
  <si>
    <t>GWS 3.6</t>
  </si>
  <si>
    <t>Site Records</t>
  </si>
  <si>
    <t>Each Subsoil Line</t>
  </si>
  <si>
    <t>Subsoil Flushing</t>
  </si>
  <si>
    <t>On completion of earthworks the Contractor shall flush the subsoil drainage system. This must be witnessed by the Engineer.</t>
  </si>
  <si>
    <t>On completion of earthworks</t>
  </si>
  <si>
    <t>Survey</t>
  </si>
  <si>
    <t xml:space="preserve">Ensure all items have been surveyed and records are assembled for asbuilting </t>
  </si>
  <si>
    <t>Records</t>
  </si>
  <si>
    <t xml:space="preserve">Post construction </t>
  </si>
  <si>
    <t>Submit a Construction Pack including a Methodology and JESA to the Engineer before works</t>
  </si>
  <si>
    <t>Topographic surveys for measurement</t>
  </si>
  <si>
    <t xml:space="preserve">The Contractor shall provide topographic survey reports and electronic survey models (in a dxf or dwg format) to enable the Engineer to verify quantities. </t>
  </si>
  <si>
    <t>PS 2.2.12</t>
  </si>
  <si>
    <t xml:space="preserve">As-built </t>
  </si>
  <si>
    <t>Prior to works and Post Works</t>
  </si>
  <si>
    <t>Permits</t>
  </si>
  <si>
    <t>The contractor shall complete internal and external permits for construction requirements</t>
  </si>
  <si>
    <t>ITP Register</t>
  </si>
  <si>
    <t>ITP Sign Off</t>
  </si>
  <si>
    <t>Prior to commencement of construction activity</t>
  </si>
  <si>
    <t>Stakeholder Management</t>
  </si>
  <si>
    <t>Inform stakeholders of upcoming works
Agree plans for maintaining access to properties during construction with landowners</t>
  </si>
  <si>
    <t>Project Stakeholder Management Plan</t>
  </si>
  <si>
    <t>Prior to Construction with continue updates throughout the works</t>
  </si>
  <si>
    <t xml:space="preserve">Construction Record Compilation </t>
  </si>
  <si>
    <t>Compile construction records for final submission ensuring defects (NCRs) / Snags / missing records are captured or closed out, all tests have been received and passed, and changes / omissions have been noted.</t>
  </si>
  <si>
    <t>Ensure all items have been surveyed and records are assembled for asbuilting including, initial subgrade level, all undercuts, all test location points, and final level</t>
  </si>
  <si>
    <t>Redline Drawings</t>
  </si>
  <si>
    <t>Create a set of Redline Drawings for Asbuilt creation noting all changes and departures in red pen.</t>
  </si>
  <si>
    <t>Redlines</t>
  </si>
  <si>
    <t>Defect, Snag and Punch List</t>
  </si>
  <si>
    <t>Update the project Defect, Snag and Punch List Register</t>
  </si>
  <si>
    <t>Register</t>
  </si>
  <si>
    <t>Photos</t>
  </si>
  <si>
    <t>Minimum subgrade, undercuts, all service ducting/pipe lines immediately before backfill, warning tape / mag slabs immediately before backfill.</t>
  </si>
  <si>
    <t>Photo Records</t>
  </si>
  <si>
    <t>6.01.03</t>
  </si>
  <si>
    <t>6.01.04</t>
  </si>
  <si>
    <t>6.01.05</t>
  </si>
  <si>
    <t>Subsoil Pipes</t>
  </si>
  <si>
    <t>Drainage pipes used in subsoil drainage shall be smooth bore perforated corrugated 160mm diameter complying with NZTA F5 unless otherwise stated on the drawings. Pipes shall not have a geofabric filter sock unless requested by the Engineer.</t>
  </si>
  <si>
    <t xml:space="preserve">GWS 3.2.1 </t>
  </si>
  <si>
    <t>Datasheet</t>
  </si>
  <si>
    <t>Prior to installation</t>
  </si>
  <si>
    <t>Subsoil Drainage Aggregate</t>
  </si>
  <si>
    <t xml:space="preserve">GWS 3.2.2 &amp; 3.4 </t>
  </si>
  <si>
    <t>PSD, CR</t>
  </si>
  <si>
    <t>Filter Cloth</t>
  </si>
  <si>
    <t>GWS 3.2.3</t>
  </si>
  <si>
    <t>Every 1,000m3. At least two weeks prior to works.</t>
  </si>
  <si>
    <t>When placing geotextile wrapped drainage aggregate, the drainage material shall be in accordance with TNZ F/6 including gradings (40/20 aggregate)</t>
  </si>
  <si>
    <t xml:space="preserve">Any filter cloth surround specified on the drawings shall meet the requirements of Transit Specification TNZ/F7, Filtration Class 2 and Strength Class B unless otherwise specified on the drawings. (A14 Bidim or Equivalent) </t>
  </si>
  <si>
    <t xml:space="preserve">Backfilling of all trenches should be to the fill standard of the material previously trenched through </t>
  </si>
  <si>
    <t xml:space="preserve">Subsoil </t>
  </si>
  <si>
    <t xml:space="preserve">Subsoil Drainage </t>
  </si>
  <si>
    <t>146000-002A</t>
  </si>
  <si>
    <t xml:space="preserve">Draft for Review </t>
  </si>
  <si>
    <t xml:space="preserve">Callun Purchase </t>
  </si>
  <si>
    <t xml:space="preserve">Draft for Approval </t>
  </si>
  <si>
    <t xml:space="preserve">First revision for internal review </t>
  </si>
  <si>
    <t>First Revision for External Review and Approval</t>
  </si>
  <si>
    <t>107</t>
  </si>
  <si>
    <t>NZTA F5, TNZ F/6 &amp; TNZ F/7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</si>
</sst>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sz val="9"/>
      <color theme="1"/>
      <name val="Arial"/>
      <family val="2"/>
    </font>
    <font>
      <b/>
      <sz val="9"/>
      <color rgb="FFFFC000"/>
      <name val="Arial"/>
      <family val="2"/>
    </font>
    <font>
      <b/>
      <sz val="9"/>
      <color rgb="FFFF0000"/>
      <name val="Arial"/>
      <family val="2"/>
    </font>
    <font>
      <b/>
      <sz val="9"/>
      <color rgb="FF00B0F0"/>
      <name val="Arial"/>
      <family val="2"/>
    </font>
    <font>
      <sz val="9"/>
      <name val="Arial"/>
      <family val="2"/>
    </font>
    <font>
      <sz val="8"/>
      <name val="Calibri"/>
      <family val="2"/>
      <scheme val="minor"/>
    </font>
    <font>
      <sz val="8"/>
      <name val="Arial Unicode MS"/>
      <family val="2"/>
    </font>
    <font>
      <b/>
      <sz val="18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8" fillId="0" borderId="0"/>
  </cellStyleXfs>
  <cellXfs count="235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right" vertical="center"/>
    </xf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5" fillId="2" borderId="0" xfId="0" applyFont="1" applyFill="1" applyAlignment="1">
      <alignment horizontal="left" indent="1"/>
    </xf>
    <xf numFmtId="0" fontId="5" fillId="2" borderId="0" xfId="0" applyFont="1" applyFill="1"/>
    <xf numFmtId="0" fontId="5" fillId="0" borderId="10" xfId="0" applyFont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8" fillId="10" borderId="10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11" borderId="16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/>
    </xf>
    <xf numFmtId="0" fontId="7" fillId="12" borderId="1" xfId="0" applyFont="1" applyFill="1" applyBorder="1" applyAlignment="1">
      <alignment vertical="center"/>
    </xf>
    <xf numFmtId="0" fontId="7" fillId="12" borderId="2" xfId="0" applyFont="1" applyFill="1" applyBorder="1" applyAlignment="1">
      <alignment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left" vertical="center"/>
    </xf>
    <xf numFmtId="0" fontId="7" fillId="12" borderId="3" xfId="0" applyFont="1" applyFill="1" applyBorder="1" applyAlignment="1">
      <alignment horizontal="center" vertical="center"/>
    </xf>
    <xf numFmtId="2" fontId="7" fillId="13" borderId="42" xfId="0" applyNumberFormat="1" applyFont="1" applyFill="1" applyBorder="1" applyAlignment="1">
      <alignment horizontal="center" vertical="center"/>
    </xf>
    <xf numFmtId="0" fontId="12" fillId="13" borderId="13" xfId="0" applyFont="1" applyFill="1" applyBorder="1" applyAlignment="1">
      <alignment horizontal="left" vertical="center"/>
    </xf>
    <xf numFmtId="0" fontId="12" fillId="13" borderId="13" xfId="0" applyFont="1" applyFill="1" applyBorder="1" applyAlignment="1">
      <alignment vertical="center"/>
    </xf>
    <xf numFmtId="0" fontId="12" fillId="13" borderId="13" xfId="0" applyFont="1" applyFill="1" applyBorder="1" applyAlignment="1">
      <alignment horizontal="center" vertical="center" wrapText="1"/>
    </xf>
    <xf numFmtId="0" fontId="12" fillId="13" borderId="13" xfId="0" applyFont="1" applyFill="1" applyBorder="1" applyAlignment="1">
      <alignment horizontal="left" vertical="center" wrapText="1"/>
    </xf>
    <xf numFmtId="0" fontId="12" fillId="13" borderId="13" xfId="0" applyFont="1" applyFill="1" applyBorder="1" applyAlignment="1">
      <alignment horizontal="center" vertical="center"/>
    </xf>
    <xf numFmtId="0" fontId="12" fillId="13" borderId="15" xfId="0" applyFont="1" applyFill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0" fontId="12" fillId="0" borderId="54" xfId="0" applyFont="1" applyBorder="1" applyAlignment="1">
      <alignment vertical="center"/>
    </xf>
    <xf numFmtId="0" fontId="12" fillId="0" borderId="54" xfId="0" applyFont="1" applyBorder="1" applyAlignment="1">
      <alignment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55" xfId="0" applyFont="1" applyBorder="1" applyAlignment="1">
      <alignment horizontal="left" vertical="center" wrapText="1"/>
    </xf>
    <xf numFmtId="0" fontId="13" fillId="0" borderId="56" xfId="0" applyFont="1" applyBorder="1" applyAlignment="1">
      <alignment horizontal="center" vertical="center" wrapText="1"/>
    </xf>
    <xf numFmtId="2" fontId="12" fillId="0" borderId="58" xfId="0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5" fillId="0" borderId="57" xfId="0" applyFont="1" applyBorder="1" applyAlignment="1">
      <alignment horizontal="center" vertical="center" wrapText="1"/>
    </xf>
    <xf numFmtId="2" fontId="12" fillId="13" borderId="43" xfId="0" applyNumberFormat="1" applyFont="1" applyFill="1" applyBorder="1" applyAlignment="1">
      <alignment horizontal="center" vertical="center"/>
    </xf>
    <xf numFmtId="0" fontId="12" fillId="13" borderId="19" xfId="0" applyFont="1" applyFill="1" applyBorder="1" applyAlignment="1">
      <alignment vertical="center"/>
    </xf>
    <xf numFmtId="0" fontId="12" fillId="13" borderId="19" xfId="0" applyFont="1" applyFill="1" applyBorder="1" applyAlignment="1">
      <alignment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left" vertical="center" wrapText="1"/>
    </xf>
    <xf numFmtId="0" fontId="12" fillId="13" borderId="19" xfId="0" applyFont="1" applyFill="1" applyBorder="1" applyAlignment="1">
      <alignment horizontal="center" vertical="center"/>
    </xf>
    <xf numFmtId="0" fontId="12" fillId="13" borderId="20" xfId="0" applyFont="1" applyFill="1" applyBorder="1" applyAlignment="1">
      <alignment horizontal="center" vertical="center"/>
    </xf>
    <xf numFmtId="0" fontId="7" fillId="14" borderId="59" xfId="0" applyFont="1" applyFill="1" applyBorder="1" applyAlignment="1">
      <alignment vertical="center"/>
    </xf>
    <xf numFmtId="0" fontId="7" fillId="14" borderId="40" xfId="0" applyFont="1" applyFill="1" applyBorder="1" applyAlignment="1">
      <alignment vertical="center"/>
    </xf>
    <xf numFmtId="0" fontId="7" fillId="14" borderId="40" xfId="0" applyFont="1" applyFill="1" applyBorder="1" applyAlignment="1">
      <alignment vertical="center" wrapText="1"/>
    </xf>
    <xf numFmtId="0" fontId="7" fillId="14" borderId="40" xfId="0" applyFont="1" applyFill="1" applyBorder="1" applyAlignment="1">
      <alignment horizontal="center" vertical="center" wrapText="1"/>
    </xf>
    <xf numFmtId="0" fontId="7" fillId="14" borderId="40" xfId="0" applyFont="1" applyFill="1" applyBorder="1" applyAlignment="1">
      <alignment horizontal="left" vertical="center" wrapText="1"/>
    </xf>
    <xf numFmtId="0" fontId="7" fillId="14" borderId="40" xfId="0" applyFont="1" applyFill="1" applyBorder="1" applyAlignment="1">
      <alignment horizontal="center" vertical="center"/>
    </xf>
    <xf numFmtId="0" fontId="7" fillId="14" borderId="41" xfId="0" applyFont="1" applyFill="1" applyBorder="1" applyAlignment="1">
      <alignment horizontal="center" vertical="center"/>
    </xf>
    <xf numFmtId="0" fontId="12" fillId="13" borderId="13" xfId="0" applyFont="1" applyFill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2" fillId="0" borderId="11" xfId="0" applyFont="1" applyBorder="1" applyAlignment="1">
      <alignment horizontal="center" vertical="center" wrapText="1"/>
    </xf>
    <xf numFmtId="0" fontId="16" fillId="0" borderId="56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7" fillId="15" borderId="1" xfId="0" applyFont="1" applyFill="1" applyBorder="1" applyAlignment="1">
      <alignment vertical="center"/>
    </xf>
    <xf numFmtId="0" fontId="7" fillId="15" borderId="2" xfId="0" applyFont="1" applyFill="1" applyBorder="1" applyAlignment="1">
      <alignment vertical="center"/>
    </xf>
    <xf numFmtId="0" fontId="7" fillId="15" borderId="2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left" vertical="center" wrapText="1"/>
    </xf>
    <xf numFmtId="0" fontId="7" fillId="15" borderId="2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2" fontId="7" fillId="13" borderId="23" xfId="0" applyNumberFormat="1" applyFont="1" applyFill="1" applyBorder="1" applyAlignment="1">
      <alignment horizontal="center" vertical="center"/>
    </xf>
    <xf numFmtId="0" fontId="12" fillId="13" borderId="7" xfId="0" applyFont="1" applyFill="1" applyBorder="1" applyAlignment="1">
      <alignment horizontal="left" vertical="center"/>
    </xf>
    <xf numFmtId="0" fontId="12" fillId="13" borderId="7" xfId="0" applyFont="1" applyFill="1" applyBorder="1" applyAlignment="1">
      <alignment vertical="center"/>
    </xf>
    <xf numFmtId="0" fontId="12" fillId="13" borderId="25" xfId="0" applyFont="1" applyFill="1" applyBorder="1" applyAlignment="1">
      <alignment horizontal="center" vertical="center" wrapText="1"/>
    </xf>
    <xf numFmtId="0" fontId="12" fillId="13" borderId="7" xfId="0" applyFont="1" applyFill="1" applyBorder="1" applyAlignment="1">
      <alignment horizontal="center" vertical="center" wrapText="1"/>
    </xf>
    <xf numFmtId="0" fontId="12" fillId="13" borderId="7" xfId="0" applyFont="1" applyFill="1" applyBorder="1" applyAlignment="1">
      <alignment horizontal="left" vertical="center" wrapText="1"/>
    </xf>
    <xf numFmtId="0" fontId="12" fillId="13" borderId="7" xfId="0" applyFont="1" applyFill="1" applyBorder="1" applyAlignment="1">
      <alignment horizontal="center" vertical="center"/>
    </xf>
    <xf numFmtId="0" fontId="12" fillId="13" borderId="9" xfId="0" applyFont="1" applyFill="1" applyBorder="1" applyAlignment="1">
      <alignment horizontal="center" vertical="center"/>
    </xf>
    <xf numFmtId="0" fontId="12" fillId="0" borderId="60" xfId="0" applyFont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left" vertical="center"/>
    </xf>
    <xf numFmtId="0" fontId="7" fillId="0" borderId="57" xfId="0" applyFont="1" applyBorder="1" applyAlignment="1">
      <alignment horizontal="center" vertical="center" wrapText="1"/>
    </xf>
    <xf numFmtId="0" fontId="12" fillId="1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2" fontId="12" fillId="0" borderId="10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12" fillId="0" borderId="13" xfId="0" applyFont="1" applyBorder="1" applyAlignment="1">
      <alignment vertical="center" wrapText="1"/>
    </xf>
    <xf numFmtId="0" fontId="12" fillId="0" borderId="57" xfId="0" applyFont="1" applyBorder="1" applyAlignment="1">
      <alignment horizontal="center" vertical="center"/>
    </xf>
    <xf numFmtId="0" fontId="12" fillId="0" borderId="11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center" vertical="center" wrapText="1"/>
    </xf>
    <xf numFmtId="49" fontId="16" fillId="0" borderId="12" xfId="1" applyNumberFormat="1" applyFont="1" applyBorder="1" applyAlignment="1">
      <alignment horizontal="left" vertical="center" wrapText="1"/>
    </xf>
    <xf numFmtId="49" fontId="16" fillId="0" borderId="33" xfId="1" applyNumberFormat="1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5" fillId="5" borderId="16" xfId="0" applyFont="1" applyFill="1" applyBorder="1" applyAlignment="1">
      <alignment horizontal="left" vertical="center" wrapText="1" indent="1"/>
    </xf>
    <xf numFmtId="0" fontId="5" fillId="5" borderId="17" xfId="0" applyFont="1" applyFill="1" applyBorder="1" applyAlignment="1">
      <alignment horizontal="left" vertical="center" wrapText="1" indent="1"/>
    </xf>
    <xf numFmtId="0" fontId="5" fillId="5" borderId="18" xfId="0" applyFont="1" applyFill="1" applyBorder="1" applyAlignment="1">
      <alignment horizontal="left" vertical="center" wrapText="1" indent="1"/>
    </xf>
    <xf numFmtId="0" fontId="6" fillId="0" borderId="19" xfId="0" applyFont="1" applyBorder="1" applyAlignment="1">
      <alignment horizontal="left" vertical="center"/>
    </xf>
    <xf numFmtId="49" fontId="6" fillId="0" borderId="19" xfId="0" applyNumberFormat="1" applyFont="1" applyBorder="1" applyAlignment="1">
      <alignment horizontal="left" vertical="center"/>
    </xf>
    <xf numFmtId="49" fontId="6" fillId="0" borderId="20" xfId="0" applyNumberFormat="1" applyFont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 wrapText="1" indent="1"/>
    </xf>
    <xf numFmtId="0" fontId="5" fillId="5" borderId="5" xfId="0" applyFont="1" applyFill="1" applyBorder="1" applyAlignment="1">
      <alignment horizontal="left" vertical="center" wrapText="1" indent="1"/>
    </xf>
    <xf numFmtId="0" fontId="6" fillId="0" borderId="5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 indent="1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49" fontId="6" fillId="0" borderId="7" xfId="0" applyNumberFormat="1" applyFont="1" applyBorder="1" applyAlignment="1">
      <alignment horizontal="left" vertical="center"/>
    </xf>
    <xf numFmtId="49" fontId="6" fillId="0" borderId="9" xfId="0" applyNumberFormat="1" applyFont="1" applyBorder="1" applyAlignment="1">
      <alignment horizontal="left" vertical="center"/>
    </xf>
    <xf numFmtId="0" fontId="5" fillId="5" borderId="10" xfId="0" applyFont="1" applyFill="1" applyBorder="1" applyAlignment="1">
      <alignment horizontal="left" vertical="center" wrapText="1" indent="1"/>
    </xf>
    <xf numFmtId="0" fontId="5" fillId="5" borderId="11" xfId="0" applyFont="1" applyFill="1" applyBorder="1" applyAlignment="1">
      <alignment horizontal="left" vertical="center" wrapText="1" indent="1"/>
    </xf>
    <xf numFmtId="0" fontId="5" fillId="5" borderId="12" xfId="0" applyFont="1" applyFill="1" applyBorder="1" applyAlignment="1">
      <alignment horizontal="left" vertical="center" wrapText="1" indent="1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wrapText="1"/>
    </xf>
    <xf numFmtId="0" fontId="6" fillId="0" borderId="61" xfId="0" applyFont="1" applyBorder="1" applyAlignment="1">
      <alignment horizontal="left" vertical="center"/>
    </xf>
    <xf numFmtId="0" fontId="6" fillId="0" borderId="62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8" fillId="6" borderId="11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14" fontId="3" fillId="0" borderId="28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 wrapText="1"/>
    </xf>
    <xf numFmtId="0" fontId="8" fillId="8" borderId="21" xfId="0" applyFont="1" applyFill="1" applyBorder="1" applyAlignment="1">
      <alignment horizontal="center" vertical="center" wrapText="1"/>
    </xf>
    <xf numFmtId="0" fontId="9" fillId="9" borderId="11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 wrapText="1"/>
    </xf>
    <xf numFmtId="0" fontId="9" fillId="10" borderId="21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9" fillId="11" borderId="17" xfId="0" applyFont="1" applyFill="1" applyBorder="1" applyAlignment="1">
      <alignment horizontal="center" vertical="center" wrapText="1"/>
    </xf>
    <xf numFmtId="0" fontId="9" fillId="11" borderId="2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/>
    </xf>
    <xf numFmtId="14" fontId="1" fillId="2" borderId="18" xfId="0" applyNumberFormat="1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7" fillId="0" borderId="45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5" xfId="0" applyFont="1" applyBorder="1" applyAlignment="1">
      <alignment vertical="center"/>
    </xf>
    <xf numFmtId="0" fontId="7" fillId="0" borderId="49" xfId="0" applyFont="1" applyBorder="1" applyAlignment="1">
      <alignment vertical="center"/>
    </xf>
    <xf numFmtId="0" fontId="7" fillId="0" borderId="46" xfId="0" applyFont="1" applyBorder="1" applyAlignment="1">
      <alignment vertical="center"/>
    </xf>
    <xf numFmtId="0" fontId="7" fillId="0" borderId="50" xfId="0" applyFont="1" applyBorder="1" applyAlignment="1">
      <alignment vertical="center"/>
    </xf>
    <xf numFmtId="0" fontId="7" fillId="0" borderId="46" xfId="0" applyFont="1" applyBorder="1" applyAlignment="1">
      <alignment vertical="center" wrapText="1"/>
    </xf>
    <xf numFmtId="0" fontId="7" fillId="0" borderId="50" xfId="0" applyFont="1" applyBorder="1" applyAlignment="1">
      <alignment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63" xfId="0" applyFont="1" applyBorder="1"/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vertical="center" wrapText="1" indent="1"/>
    </xf>
    <xf numFmtId="0" fontId="5" fillId="0" borderId="6" xfId="0" applyFont="1" applyFill="1" applyBorder="1" applyAlignment="1">
      <alignment horizontal="left" vertical="center" wrapText="1" indent="1"/>
    </xf>
  </cellXfs>
  <cellStyles count="2">
    <cellStyle name="Normal" xfId="0" builtinId="0"/>
    <cellStyle name="Normal_ITP_160070-101" xfId="1" xr:uid="{807A0DE8-457F-4D49-B14E-4D666AE19F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155575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637627" cy="6000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1046518</xdr:colOff>
      <xdr:row>2</xdr:row>
      <xdr:rowOff>155575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607185" cy="6000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iry.yaghobian2\AppData\Local\Microsoft\Windows\INetCache\Content.Outlook\M0MSY4B0\Master%20Inspection%20and%20Testing%20Plan%20and%20QA%20Trackers%20-%2001.12.2022%20-%20First%20Draft%20For%20Re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P Cover Page"/>
      <sheetName val="ITP Master Body"/>
      <sheetName val="ITP Register"/>
      <sheetName val="Lot Structure"/>
      <sheetName val="EXAMPLE Handover Register"/>
      <sheetName val="Defect, Snag and Punch List Reg"/>
      <sheetName val="Example Pavement Gap Analysis"/>
      <sheetName val="Example Pour Gap Analysis"/>
      <sheetName val="Example Drainage Gap Analysis"/>
      <sheetName val="Example K&amp;C Gap Analys"/>
    </sheetNames>
    <sheetDataSet>
      <sheetData sheetId="0">
        <row r="2">
          <cell r="V2" t="str">
            <v xml:space="preserve">Project: Peacocke Whatukooruru Drive </v>
          </cell>
        </row>
        <row r="3">
          <cell r="V3" t="str">
            <v>Number and Revision: DS1205 - 1 - Rev 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file:///C:\Users\nairy.yaghobian2\AppData\Local\Microsoft\Windows\INetCache\Content.Outlook\M0MSY4B0\Master%20Inspection%20and%20Testing%20Plan%20and%20QA%20Trackers%20-%2001.12.2022%20-%20First%20Draft%20For%20Review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W38"/>
  <sheetViews>
    <sheetView tabSelected="1" zoomScale="85" zoomScaleNormal="85" workbookViewId="0">
      <selection activeCell="A18" sqref="A18:N21"/>
    </sheetView>
  </sheetViews>
  <sheetFormatPr defaultColWidth="9.140625" defaultRowHeight="15"/>
  <cols>
    <col min="1" max="22" width="8.7109375" customWidth="1"/>
  </cols>
  <sheetData>
    <row r="1" spans="1:23" ht="20.10000000000000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3" t="s">
        <v>132</v>
      </c>
    </row>
    <row r="2" spans="1:23" s="7" customFormat="1" ht="1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5"/>
      <c r="U2" s="5"/>
      <c r="V2" s="6" t="str">
        <f>CONCATENATE("Project: ",E8)</f>
        <v xml:space="preserve">Project: Peacocke Whatukooruru Drive </v>
      </c>
    </row>
    <row r="3" spans="1:23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8" t="str">
        <f>CONCATENATE("Number and Revision:"," ",E9," - ",P8," - Rev ",P10)</f>
        <v>Number and Revision: DS1205 - 107 - Rev A</v>
      </c>
    </row>
    <row r="4" spans="1:23" ht="5.0999999999999996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0"/>
      <c r="T4" s="10"/>
      <c r="U4" s="10"/>
      <c r="V4" s="10"/>
    </row>
    <row r="5" spans="1:23" ht="9.9499999999999993" customHeight="1" thickBo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</row>
    <row r="6" spans="1:23" s="11" customFormat="1" ht="30" customHeight="1" thickBot="1">
      <c r="A6" s="117" t="s">
        <v>0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9"/>
    </row>
    <row r="7" spans="1:23" s="11" customFormat="1" ht="9.9499999999999993" customHeight="1" thickBo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3" s="11" customFormat="1" ht="24.95" customHeight="1">
      <c r="A8" s="114" t="s">
        <v>1</v>
      </c>
      <c r="B8" s="115"/>
      <c r="C8" s="115"/>
      <c r="D8" s="120"/>
      <c r="E8" s="121" t="s">
        <v>2</v>
      </c>
      <c r="F8" s="121"/>
      <c r="G8" s="121"/>
      <c r="H8" s="121"/>
      <c r="I8" s="121"/>
      <c r="J8" s="121"/>
      <c r="K8" s="122"/>
      <c r="L8" s="233" t="s">
        <v>3</v>
      </c>
      <c r="M8" s="233"/>
      <c r="N8" s="233"/>
      <c r="O8" s="234"/>
      <c r="P8" s="123" t="s">
        <v>206</v>
      </c>
      <c r="Q8" s="123"/>
      <c r="R8" s="123"/>
      <c r="S8" s="123"/>
      <c r="T8" s="123"/>
      <c r="U8" s="123"/>
      <c r="V8" s="124"/>
    </row>
    <row r="9" spans="1:23" s="11" customFormat="1" ht="24.95" customHeight="1">
      <c r="A9" s="125" t="s">
        <v>4</v>
      </c>
      <c r="B9" s="126"/>
      <c r="C9" s="126"/>
      <c r="D9" s="127"/>
      <c r="E9" s="128" t="s">
        <v>5</v>
      </c>
      <c r="F9" s="128"/>
      <c r="G9" s="128"/>
      <c r="H9" s="128"/>
      <c r="I9" s="128"/>
      <c r="J9" s="128"/>
      <c r="K9" s="129"/>
      <c r="L9" s="126" t="s">
        <v>6</v>
      </c>
      <c r="M9" s="126"/>
      <c r="N9" s="126"/>
      <c r="O9" s="127"/>
      <c r="P9" s="128" t="s">
        <v>7</v>
      </c>
      <c r="Q9" s="128"/>
      <c r="R9" s="128"/>
      <c r="S9" s="128"/>
      <c r="T9" s="128"/>
      <c r="U9" s="128"/>
      <c r="V9" s="130"/>
    </row>
    <row r="10" spans="1:23" s="11" customFormat="1" ht="24.95" customHeight="1" thickBot="1">
      <c r="A10" s="108" t="s">
        <v>8</v>
      </c>
      <c r="B10" s="109"/>
      <c r="C10" s="109"/>
      <c r="D10" s="110"/>
      <c r="E10" s="111" t="s">
        <v>199</v>
      </c>
      <c r="F10" s="111"/>
      <c r="G10" s="111"/>
      <c r="H10" s="111"/>
      <c r="I10" s="111"/>
      <c r="J10" s="111"/>
      <c r="K10" s="111"/>
      <c r="L10" s="109" t="s">
        <v>9</v>
      </c>
      <c r="M10" s="109"/>
      <c r="N10" s="109">
        <v>1000</v>
      </c>
      <c r="O10" s="110"/>
      <c r="P10" s="112" t="s">
        <v>27</v>
      </c>
      <c r="Q10" s="112"/>
      <c r="R10" s="112"/>
      <c r="S10" s="112"/>
      <c r="T10" s="112"/>
      <c r="U10" s="112"/>
      <c r="V10" s="113"/>
    </row>
    <row r="11" spans="1:23" s="11" customFormat="1" ht="9.9499999999999993" customHeight="1" thickBot="1">
      <c r="A11" s="12"/>
      <c r="B11" s="12"/>
      <c r="C11" s="12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3" s="11" customFormat="1" ht="24.95" customHeight="1">
      <c r="A12" s="114" t="s">
        <v>11</v>
      </c>
      <c r="B12" s="115"/>
      <c r="C12" s="115"/>
      <c r="D12" s="115"/>
      <c r="E12" s="116" t="s">
        <v>2</v>
      </c>
      <c r="F12" s="116"/>
      <c r="G12" s="116"/>
      <c r="H12" s="116"/>
      <c r="I12" s="116"/>
      <c r="J12" s="116"/>
      <c r="K12" s="116"/>
      <c r="L12" s="115" t="s">
        <v>12</v>
      </c>
      <c r="M12" s="115"/>
      <c r="N12" s="115"/>
      <c r="O12" s="115"/>
      <c r="P12" s="98" t="s">
        <v>200</v>
      </c>
      <c r="Q12" s="100"/>
      <c r="R12" s="226"/>
      <c r="S12" s="227"/>
      <c r="T12" s="227"/>
      <c r="U12" s="227"/>
      <c r="V12" s="227"/>
      <c r="W12" s="228"/>
    </row>
    <row r="13" spans="1:23" s="11" customFormat="1" ht="24.95" customHeight="1">
      <c r="A13" s="125" t="s">
        <v>13</v>
      </c>
      <c r="B13" s="126"/>
      <c r="C13" s="126"/>
      <c r="D13" s="126"/>
      <c r="E13" s="147" t="s">
        <v>14</v>
      </c>
      <c r="F13" s="147"/>
      <c r="G13" s="147"/>
      <c r="H13" s="147"/>
      <c r="I13" s="147"/>
      <c r="J13" s="147"/>
      <c r="K13" s="147"/>
      <c r="L13" s="126" t="s">
        <v>15</v>
      </c>
      <c r="M13" s="126"/>
      <c r="N13" s="126"/>
      <c r="O13" s="126"/>
      <c r="P13" s="148" t="s">
        <v>16</v>
      </c>
      <c r="Q13" s="147"/>
      <c r="R13" s="149"/>
      <c r="S13" s="149"/>
      <c r="T13" s="149"/>
      <c r="U13" s="149"/>
      <c r="V13" s="150"/>
    </row>
    <row r="14" spans="1:23" s="11" customFormat="1" ht="24.95" customHeight="1" thickBot="1">
      <c r="A14" s="108" t="s">
        <v>17</v>
      </c>
      <c r="B14" s="109"/>
      <c r="C14" s="109"/>
      <c r="D14" s="109"/>
      <c r="E14" s="151" t="s">
        <v>207</v>
      </c>
      <c r="F14" s="151"/>
      <c r="G14" s="151"/>
      <c r="H14" s="151"/>
      <c r="I14" s="151"/>
      <c r="J14" s="151"/>
      <c r="K14" s="151"/>
      <c r="L14" s="109"/>
      <c r="M14" s="109"/>
      <c r="N14" s="109"/>
      <c r="O14" s="109"/>
      <c r="P14" s="151"/>
      <c r="Q14" s="151"/>
      <c r="R14" s="151"/>
      <c r="S14" s="151"/>
      <c r="T14" s="151"/>
      <c r="U14" s="151"/>
      <c r="V14" s="152"/>
    </row>
    <row r="15" spans="1:23" s="11" customFormat="1" ht="9.9499999999999993" customHeight="1" thickBot="1">
      <c r="A15" s="12"/>
      <c r="B15" s="12"/>
      <c r="C15" s="12"/>
      <c r="D15" s="1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3" s="11" customFormat="1" ht="24.95" customHeight="1" thickBot="1">
      <c r="A16" s="131" t="s">
        <v>18</v>
      </c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3"/>
      <c r="O16" s="134" t="s">
        <v>19</v>
      </c>
      <c r="P16" s="135"/>
      <c r="Q16" s="135"/>
      <c r="R16" s="135"/>
      <c r="S16" s="135"/>
      <c r="T16" s="135"/>
      <c r="U16" s="135"/>
      <c r="V16" s="136"/>
    </row>
    <row r="17" spans="1:22" s="11" customFormat="1" ht="24.95" customHeight="1">
      <c r="A17" s="14" t="s">
        <v>20</v>
      </c>
      <c r="B17" s="137" t="s">
        <v>21</v>
      </c>
      <c r="C17" s="138"/>
      <c r="D17" s="137" t="s">
        <v>22</v>
      </c>
      <c r="E17" s="138"/>
      <c r="F17" s="137" t="s">
        <v>23</v>
      </c>
      <c r="G17" s="139"/>
      <c r="H17" s="138"/>
      <c r="I17" s="137" t="s">
        <v>24</v>
      </c>
      <c r="J17" s="139"/>
      <c r="K17" s="139"/>
      <c r="L17" s="139"/>
      <c r="M17" s="139"/>
      <c r="N17" s="140"/>
      <c r="O17" s="141" t="s">
        <v>25</v>
      </c>
      <c r="P17" s="142"/>
      <c r="Q17" s="142"/>
      <c r="R17" s="143"/>
      <c r="S17" s="144" t="s">
        <v>26</v>
      </c>
      <c r="T17" s="145"/>
      <c r="U17" s="145"/>
      <c r="V17" s="146"/>
    </row>
    <row r="18" spans="1:22" s="11" customFormat="1" ht="24" customHeight="1">
      <c r="A18" s="159" t="s">
        <v>27</v>
      </c>
      <c r="B18" s="161" t="s">
        <v>201</v>
      </c>
      <c r="C18" s="162"/>
      <c r="D18" s="165">
        <v>45016</v>
      </c>
      <c r="E18" s="166"/>
      <c r="F18" s="169" t="s">
        <v>202</v>
      </c>
      <c r="G18" s="170"/>
      <c r="H18" s="166"/>
      <c r="I18" s="161" t="s">
        <v>204</v>
      </c>
      <c r="J18" s="229"/>
      <c r="K18" s="229"/>
      <c r="L18" s="229"/>
      <c r="M18" s="229"/>
      <c r="N18" s="230"/>
      <c r="O18" s="15" t="s">
        <v>27</v>
      </c>
      <c r="P18" s="155" t="s">
        <v>28</v>
      </c>
      <c r="Q18" s="155"/>
      <c r="R18" s="156"/>
      <c r="S18" s="16" t="s">
        <v>29</v>
      </c>
      <c r="T18" s="153" t="s">
        <v>30</v>
      </c>
      <c r="U18" s="153"/>
      <c r="V18" s="154"/>
    </row>
    <row r="19" spans="1:22" s="11" customFormat="1" ht="24" customHeight="1">
      <c r="A19" s="160"/>
      <c r="B19" s="163"/>
      <c r="C19" s="164"/>
      <c r="D19" s="167"/>
      <c r="E19" s="168"/>
      <c r="F19" s="167"/>
      <c r="G19" s="171"/>
      <c r="H19" s="168"/>
      <c r="I19" s="163"/>
      <c r="J19" s="231"/>
      <c r="K19" s="231"/>
      <c r="L19" s="231"/>
      <c r="M19" s="231"/>
      <c r="N19" s="232"/>
      <c r="O19" s="15" t="s">
        <v>10</v>
      </c>
      <c r="P19" s="155" t="s">
        <v>31</v>
      </c>
      <c r="Q19" s="155"/>
      <c r="R19" s="156"/>
      <c r="S19" s="17" t="s">
        <v>32</v>
      </c>
      <c r="T19" s="157" t="s">
        <v>33</v>
      </c>
      <c r="U19" s="157"/>
      <c r="V19" s="158"/>
    </row>
    <row r="20" spans="1:22" s="11" customFormat="1" ht="24" customHeight="1">
      <c r="A20" s="159" t="s">
        <v>10</v>
      </c>
      <c r="B20" s="161" t="s">
        <v>203</v>
      </c>
      <c r="C20" s="162"/>
      <c r="D20" s="165">
        <v>45016</v>
      </c>
      <c r="E20" s="166"/>
      <c r="F20" s="169" t="s">
        <v>202</v>
      </c>
      <c r="G20" s="170"/>
      <c r="H20" s="166"/>
      <c r="I20" s="161" t="s">
        <v>205</v>
      </c>
      <c r="J20" s="229"/>
      <c r="K20" s="229"/>
      <c r="L20" s="229"/>
      <c r="M20" s="229"/>
      <c r="N20" s="230"/>
      <c r="O20" s="15" t="s">
        <v>34</v>
      </c>
      <c r="P20" s="155" t="s">
        <v>35</v>
      </c>
      <c r="Q20" s="155"/>
      <c r="R20" s="156"/>
      <c r="S20" s="15" t="s">
        <v>36</v>
      </c>
      <c r="T20" s="155" t="s">
        <v>37</v>
      </c>
      <c r="U20" s="155"/>
      <c r="V20" s="156"/>
    </row>
    <row r="21" spans="1:22" s="11" customFormat="1" ht="24" customHeight="1">
      <c r="A21" s="160"/>
      <c r="B21" s="163"/>
      <c r="C21" s="164"/>
      <c r="D21" s="167"/>
      <c r="E21" s="168"/>
      <c r="F21" s="167"/>
      <c r="G21" s="171"/>
      <c r="H21" s="168"/>
      <c r="I21" s="163"/>
      <c r="J21" s="231"/>
      <c r="K21" s="231"/>
      <c r="L21" s="231"/>
      <c r="M21" s="231"/>
      <c r="N21" s="232"/>
      <c r="O21" s="15" t="s">
        <v>38</v>
      </c>
      <c r="P21" s="155" t="s">
        <v>39</v>
      </c>
      <c r="Q21" s="155"/>
      <c r="R21" s="156"/>
      <c r="S21" s="15" t="s">
        <v>40</v>
      </c>
      <c r="T21" s="155" t="s">
        <v>41</v>
      </c>
      <c r="U21" s="155"/>
      <c r="V21" s="156"/>
    </row>
    <row r="22" spans="1:22" s="11" customFormat="1" ht="24" customHeight="1">
      <c r="A22" s="159"/>
      <c r="B22" s="161"/>
      <c r="C22" s="162"/>
      <c r="D22" s="169"/>
      <c r="E22" s="166"/>
      <c r="F22" s="169"/>
      <c r="G22" s="170"/>
      <c r="H22" s="166"/>
      <c r="I22" s="169"/>
      <c r="J22" s="170"/>
      <c r="K22" s="170"/>
      <c r="L22" s="170"/>
      <c r="M22" s="170"/>
      <c r="N22" s="172"/>
      <c r="O22" s="15" t="s">
        <v>42</v>
      </c>
      <c r="P22" s="155" t="s">
        <v>43</v>
      </c>
      <c r="Q22" s="155"/>
      <c r="R22" s="156"/>
      <c r="S22" s="15" t="s">
        <v>44</v>
      </c>
      <c r="T22" s="155" t="s">
        <v>45</v>
      </c>
      <c r="U22" s="155"/>
      <c r="V22" s="156"/>
    </row>
    <row r="23" spans="1:22" s="11" customFormat="1" ht="24" customHeight="1">
      <c r="A23" s="160"/>
      <c r="B23" s="163"/>
      <c r="C23" s="164"/>
      <c r="D23" s="167"/>
      <c r="E23" s="168"/>
      <c r="F23" s="167"/>
      <c r="G23" s="171"/>
      <c r="H23" s="168"/>
      <c r="I23" s="167"/>
      <c r="J23" s="171"/>
      <c r="K23" s="171"/>
      <c r="L23" s="171"/>
      <c r="M23" s="171"/>
      <c r="N23" s="173"/>
      <c r="O23" s="18" t="s">
        <v>46</v>
      </c>
      <c r="P23" s="174" t="s">
        <v>47</v>
      </c>
      <c r="Q23" s="174"/>
      <c r="R23" s="175"/>
      <c r="S23" s="15" t="s">
        <v>48</v>
      </c>
      <c r="T23" s="155" t="s">
        <v>49</v>
      </c>
      <c r="U23" s="155"/>
      <c r="V23" s="156"/>
    </row>
    <row r="24" spans="1:22" s="11" customFormat="1" ht="24" customHeight="1">
      <c r="A24" s="159"/>
      <c r="B24" s="161"/>
      <c r="C24" s="162"/>
      <c r="D24" s="169"/>
      <c r="E24" s="166"/>
      <c r="F24" s="169"/>
      <c r="G24" s="170"/>
      <c r="H24" s="166"/>
      <c r="I24" s="169"/>
      <c r="J24" s="170"/>
      <c r="K24" s="170"/>
      <c r="L24" s="170"/>
      <c r="M24" s="170"/>
      <c r="N24" s="172"/>
      <c r="O24" s="19" t="s">
        <v>50</v>
      </c>
      <c r="P24" s="176" t="s">
        <v>51</v>
      </c>
      <c r="Q24" s="176"/>
      <c r="R24" s="177"/>
      <c r="S24" s="15" t="s">
        <v>52</v>
      </c>
      <c r="T24" s="155" t="s">
        <v>53</v>
      </c>
      <c r="U24" s="155"/>
      <c r="V24" s="156"/>
    </row>
    <row r="25" spans="1:22" s="11" customFormat="1" ht="24" customHeight="1">
      <c r="A25" s="160"/>
      <c r="B25" s="163"/>
      <c r="C25" s="164"/>
      <c r="D25" s="167"/>
      <c r="E25" s="168"/>
      <c r="F25" s="167"/>
      <c r="G25" s="171"/>
      <c r="H25" s="168"/>
      <c r="I25" s="167"/>
      <c r="J25" s="171"/>
      <c r="K25" s="171"/>
      <c r="L25" s="171"/>
      <c r="M25" s="171"/>
      <c r="N25" s="173"/>
      <c r="O25" s="15" t="s">
        <v>54</v>
      </c>
      <c r="P25" s="155" t="s">
        <v>55</v>
      </c>
      <c r="Q25" s="155"/>
      <c r="R25" s="156"/>
      <c r="S25" s="15" t="s">
        <v>56</v>
      </c>
      <c r="T25" s="155" t="s">
        <v>57</v>
      </c>
      <c r="U25" s="155"/>
      <c r="V25" s="156"/>
    </row>
    <row r="26" spans="1:22" s="11" customFormat="1" ht="24" customHeight="1">
      <c r="A26" s="159"/>
      <c r="B26" s="161"/>
      <c r="C26" s="162"/>
      <c r="D26" s="169"/>
      <c r="E26" s="166"/>
      <c r="F26" s="169"/>
      <c r="G26" s="170"/>
      <c r="H26" s="166"/>
      <c r="I26" s="169"/>
      <c r="J26" s="170"/>
      <c r="K26" s="170"/>
      <c r="L26" s="170"/>
      <c r="M26" s="170"/>
      <c r="N26" s="172"/>
      <c r="O26" s="15" t="s">
        <v>58</v>
      </c>
      <c r="P26" s="155" t="s">
        <v>59</v>
      </c>
      <c r="Q26" s="155"/>
      <c r="R26" s="156"/>
      <c r="S26" s="15" t="s">
        <v>60</v>
      </c>
      <c r="T26" s="155" t="s">
        <v>61</v>
      </c>
      <c r="U26" s="155"/>
      <c r="V26" s="156"/>
    </row>
    <row r="27" spans="1:22" s="11" customFormat="1" ht="24" customHeight="1">
      <c r="A27" s="160"/>
      <c r="B27" s="163"/>
      <c r="C27" s="164"/>
      <c r="D27" s="167"/>
      <c r="E27" s="168"/>
      <c r="F27" s="167"/>
      <c r="G27" s="171"/>
      <c r="H27" s="168"/>
      <c r="I27" s="167"/>
      <c r="J27" s="171"/>
      <c r="K27" s="171"/>
      <c r="L27" s="171"/>
      <c r="M27" s="171"/>
      <c r="N27" s="173"/>
      <c r="O27" s="15" t="s">
        <v>62</v>
      </c>
      <c r="P27" s="155" t="s">
        <v>63</v>
      </c>
      <c r="Q27" s="155"/>
      <c r="R27" s="156"/>
      <c r="S27" s="15" t="s">
        <v>64</v>
      </c>
      <c r="T27" s="155" t="s">
        <v>65</v>
      </c>
      <c r="U27" s="155"/>
      <c r="V27" s="156"/>
    </row>
    <row r="28" spans="1:22" s="11" customFormat="1" ht="24" customHeight="1">
      <c r="A28" s="159"/>
      <c r="B28" s="161"/>
      <c r="C28" s="162"/>
      <c r="D28" s="169"/>
      <c r="E28" s="166"/>
      <c r="F28" s="169"/>
      <c r="G28" s="170"/>
      <c r="H28" s="166"/>
      <c r="I28" s="169"/>
      <c r="J28" s="170"/>
      <c r="K28" s="170"/>
      <c r="L28" s="170"/>
      <c r="M28" s="170"/>
      <c r="N28" s="172"/>
      <c r="O28" s="15" t="s">
        <v>66</v>
      </c>
      <c r="P28" s="155" t="s">
        <v>67</v>
      </c>
      <c r="Q28" s="155"/>
      <c r="R28" s="156"/>
      <c r="S28" s="15" t="s">
        <v>68</v>
      </c>
      <c r="T28" s="155" t="s">
        <v>69</v>
      </c>
      <c r="U28" s="155"/>
      <c r="V28" s="156"/>
    </row>
    <row r="29" spans="1:22" s="11" customFormat="1" ht="24" customHeight="1">
      <c r="A29" s="160"/>
      <c r="B29" s="163"/>
      <c r="C29" s="164"/>
      <c r="D29" s="167"/>
      <c r="E29" s="168"/>
      <c r="F29" s="167"/>
      <c r="G29" s="171"/>
      <c r="H29" s="168"/>
      <c r="I29" s="167"/>
      <c r="J29" s="171"/>
      <c r="K29" s="171"/>
      <c r="L29" s="171"/>
      <c r="M29" s="171"/>
      <c r="N29" s="173"/>
      <c r="O29" s="15" t="s">
        <v>70</v>
      </c>
      <c r="P29" s="155" t="s">
        <v>71</v>
      </c>
      <c r="Q29" s="155"/>
      <c r="R29" s="156"/>
      <c r="S29" s="15" t="s">
        <v>72</v>
      </c>
      <c r="T29" s="155" t="s">
        <v>73</v>
      </c>
      <c r="U29" s="155"/>
      <c r="V29" s="156"/>
    </row>
    <row r="30" spans="1:22" s="11" customFormat="1" ht="24" customHeight="1">
      <c r="A30" s="159"/>
      <c r="B30" s="161"/>
      <c r="C30" s="162"/>
      <c r="D30" s="169"/>
      <c r="E30" s="166"/>
      <c r="F30" s="169"/>
      <c r="G30" s="170"/>
      <c r="H30" s="166"/>
      <c r="I30" s="169"/>
      <c r="J30" s="170"/>
      <c r="K30" s="170"/>
      <c r="L30" s="170"/>
      <c r="M30" s="170"/>
      <c r="N30" s="172"/>
      <c r="O30" s="15" t="s">
        <v>74</v>
      </c>
      <c r="P30" s="155" t="s">
        <v>75</v>
      </c>
      <c r="Q30" s="155"/>
      <c r="R30" s="156"/>
      <c r="S30" s="20" t="s">
        <v>76</v>
      </c>
      <c r="T30" s="185" t="s">
        <v>77</v>
      </c>
      <c r="U30" s="185"/>
      <c r="V30" s="186"/>
    </row>
    <row r="31" spans="1:22" s="11" customFormat="1" ht="24" customHeight="1" thickBot="1">
      <c r="A31" s="178"/>
      <c r="B31" s="179"/>
      <c r="C31" s="180"/>
      <c r="D31" s="181"/>
      <c r="E31" s="182"/>
      <c r="F31" s="181"/>
      <c r="G31" s="183"/>
      <c r="H31" s="182"/>
      <c r="I31" s="181"/>
      <c r="J31" s="183"/>
      <c r="K31" s="183"/>
      <c r="L31" s="183"/>
      <c r="M31" s="183"/>
      <c r="N31" s="184"/>
      <c r="O31" s="21" t="s">
        <v>78</v>
      </c>
      <c r="P31" s="187" t="s">
        <v>79</v>
      </c>
      <c r="Q31" s="187"/>
      <c r="R31" s="188"/>
      <c r="S31" s="22" t="s">
        <v>80</v>
      </c>
      <c r="T31" s="189" t="s">
        <v>81</v>
      </c>
      <c r="U31" s="189"/>
      <c r="V31" s="190"/>
    </row>
    <row r="32" spans="1:22" s="11" customFormat="1" ht="9.9499999999999993" customHeight="1" thickBot="1">
      <c r="A32" s="12"/>
      <c r="B32" s="12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s="11" customFormat="1" ht="30" customHeight="1" thickBot="1">
      <c r="A33" s="191" t="s">
        <v>82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1" t="s">
        <v>83</v>
      </c>
      <c r="M33" s="192"/>
      <c r="N33" s="192"/>
      <c r="O33" s="192"/>
      <c r="P33" s="192"/>
      <c r="Q33" s="192"/>
      <c r="R33" s="192"/>
      <c r="S33" s="192"/>
      <c r="T33" s="192"/>
      <c r="U33" s="192"/>
      <c r="V33" s="193"/>
    </row>
    <row r="34" spans="1:22" s="11" customFormat="1" ht="9.9499999999999993" customHeight="1" thickBot="1">
      <c r="A34" s="12"/>
      <c r="B34" s="12"/>
      <c r="C34" s="12"/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s="11" customFormat="1" ht="24.95" customHeight="1">
      <c r="A35" s="194" t="s">
        <v>84</v>
      </c>
      <c r="B35" s="195"/>
      <c r="C35" s="196"/>
      <c r="D35" s="197" t="s">
        <v>85</v>
      </c>
      <c r="E35" s="195"/>
      <c r="F35" s="196"/>
      <c r="G35" s="197" t="s">
        <v>86</v>
      </c>
      <c r="H35" s="195"/>
      <c r="I35" s="196"/>
      <c r="J35" s="197" t="s">
        <v>22</v>
      </c>
      <c r="K35" s="198"/>
      <c r="L35" s="194" t="s">
        <v>84</v>
      </c>
      <c r="M35" s="195"/>
      <c r="N35" s="196"/>
      <c r="O35" s="197" t="s">
        <v>85</v>
      </c>
      <c r="P35" s="195"/>
      <c r="Q35" s="196"/>
      <c r="R35" s="197" t="s">
        <v>86</v>
      </c>
      <c r="S35" s="195"/>
      <c r="T35" s="196"/>
      <c r="U35" s="197" t="s">
        <v>22</v>
      </c>
      <c r="V35" s="198"/>
    </row>
    <row r="36" spans="1:22" s="11" customFormat="1" ht="14.25" customHeight="1">
      <c r="A36" s="199" t="s">
        <v>87</v>
      </c>
      <c r="B36" s="200"/>
      <c r="C36" s="201"/>
      <c r="D36" s="202"/>
      <c r="E36" s="203"/>
      <c r="F36" s="204"/>
      <c r="G36" s="202"/>
      <c r="H36" s="203"/>
      <c r="I36" s="204"/>
      <c r="J36" s="202"/>
      <c r="K36" s="205"/>
      <c r="L36" s="199" t="s">
        <v>87</v>
      </c>
      <c r="M36" s="200"/>
      <c r="N36" s="201"/>
      <c r="O36" s="202"/>
      <c r="P36" s="203"/>
      <c r="Q36" s="204"/>
      <c r="R36" s="202"/>
      <c r="S36" s="203"/>
      <c r="T36" s="204"/>
      <c r="U36" s="202"/>
      <c r="V36" s="205"/>
    </row>
    <row r="37" spans="1:22" ht="15" customHeight="1">
      <c r="A37" s="199" t="s">
        <v>88</v>
      </c>
      <c r="B37" s="200"/>
      <c r="C37" s="201"/>
      <c r="D37" s="202"/>
      <c r="E37" s="203"/>
      <c r="F37" s="204"/>
      <c r="G37" s="202"/>
      <c r="H37" s="203"/>
      <c r="I37" s="204"/>
      <c r="J37" s="202"/>
      <c r="K37" s="205"/>
      <c r="L37" s="199" t="s">
        <v>88</v>
      </c>
      <c r="M37" s="200"/>
      <c r="N37" s="201"/>
      <c r="O37" s="202"/>
      <c r="P37" s="203"/>
      <c r="Q37" s="204"/>
      <c r="R37" s="202"/>
      <c r="S37" s="203"/>
      <c r="T37" s="204"/>
      <c r="U37" s="202"/>
      <c r="V37" s="205"/>
    </row>
    <row r="38" spans="1:22" ht="15.75" thickBot="1">
      <c r="A38" s="206" t="s">
        <v>89</v>
      </c>
      <c r="B38" s="207"/>
      <c r="C38" s="208"/>
      <c r="D38" s="209"/>
      <c r="E38" s="210"/>
      <c r="F38" s="211"/>
      <c r="G38" s="209"/>
      <c r="H38" s="210"/>
      <c r="I38" s="211"/>
      <c r="J38" s="212"/>
      <c r="K38" s="213"/>
      <c r="L38" s="206" t="s">
        <v>89</v>
      </c>
      <c r="M38" s="207"/>
      <c r="N38" s="208"/>
      <c r="O38" s="209"/>
      <c r="P38" s="210"/>
      <c r="Q38" s="211"/>
      <c r="R38" s="209"/>
      <c r="S38" s="210"/>
      <c r="T38" s="211"/>
      <c r="U38" s="209"/>
      <c r="V38" s="213"/>
    </row>
  </sheetData>
  <mergeCells count="128">
    <mergeCell ref="A38:C38"/>
    <mergeCell ref="D38:F38"/>
    <mergeCell ref="G38:I38"/>
    <mergeCell ref="J38:K38"/>
    <mergeCell ref="L38:N38"/>
    <mergeCell ref="O38:Q38"/>
    <mergeCell ref="R38:T38"/>
    <mergeCell ref="U38:V38"/>
    <mergeCell ref="A37:C37"/>
    <mergeCell ref="D37:F37"/>
    <mergeCell ref="G37:I37"/>
    <mergeCell ref="J37:K37"/>
    <mergeCell ref="L37:N37"/>
    <mergeCell ref="O37:Q37"/>
    <mergeCell ref="A36:C36"/>
    <mergeCell ref="D36:F36"/>
    <mergeCell ref="G36:I36"/>
    <mergeCell ref="J36:K36"/>
    <mergeCell ref="L36:N36"/>
    <mergeCell ref="O36:Q36"/>
    <mergeCell ref="R36:T36"/>
    <mergeCell ref="U36:V36"/>
    <mergeCell ref="R37:T37"/>
    <mergeCell ref="U37:V37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U35:V35"/>
    <mergeCell ref="A30:A31"/>
    <mergeCell ref="B30:C31"/>
    <mergeCell ref="D30:E31"/>
    <mergeCell ref="F30:H31"/>
    <mergeCell ref="I30:N31"/>
    <mergeCell ref="P30:R30"/>
    <mergeCell ref="T30:V30"/>
    <mergeCell ref="P31:R31"/>
    <mergeCell ref="T31:V31"/>
    <mergeCell ref="T26:V26"/>
    <mergeCell ref="P27:R27"/>
    <mergeCell ref="T27:V27"/>
    <mergeCell ref="A28:A29"/>
    <mergeCell ref="B28:C29"/>
    <mergeCell ref="D28:E29"/>
    <mergeCell ref="F28:H29"/>
    <mergeCell ref="I28:N29"/>
    <mergeCell ref="P28:R28"/>
    <mergeCell ref="T28:V28"/>
    <mergeCell ref="A26:A27"/>
    <mergeCell ref="B26:C27"/>
    <mergeCell ref="D26:E27"/>
    <mergeCell ref="F26:H27"/>
    <mergeCell ref="I26:N27"/>
    <mergeCell ref="P26:R26"/>
    <mergeCell ref="P29:R29"/>
    <mergeCell ref="T29:V29"/>
    <mergeCell ref="A24:A25"/>
    <mergeCell ref="B24:C25"/>
    <mergeCell ref="D24:E25"/>
    <mergeCell ref="F24:H25"/>
    <mergeCell ref="I24:N25"/>
    <mergeCell ref="P24:R24"/>
    <mergeCell ref="T24:V24"/>
    <mergeCell ref="P25:R25"/>
    <mergeCell ref="T25:V25"/>
    <mergeCell ref="A22:A23"/>
    <mergeCell ref="B22:C23"/>
    <mergeCell ref="D22:E23"/>
    <mergeCell ref="F22:H23"/>
    <mergeCell ref="I22:N23"/>
    <mergeCell ref="P22:R22"/>
    <mergeCell ref="T22:V22"/>
    <mergeCell ref="P23:R23"/>
    <mergeCell ref="T23:V23"/>
    <mergeCell ref="T18:V18"/>
    <mergeCell ref="P19:R19"/>
    <mergeCell ref="T19:V19"/>
    <mergeCell ref="A20:A21"/>
    <mergeCell ref="B20:C21"/>
    <mergeCell ref="D20:E21"/>
    <mergeCell ref="F20:H21"/>
    <mergeCell ref="I20:N21"/>
    <mergeCell ref="P20:R20"/>
    <mergeCell ref="T20:V20"/>
    <mergeCell ref="A18:A19"/>
    <mergeCell ref="B18:C19"/>
    <mergeCell ref="D18:E19"/>
    <mergeCell ref="F18:H19"/>
    <mergeCell ref="I18:N19"/>
    <mergeCell ref="P18:R18"/>
    <mergeCell ref="P21:R21"/>
    <mergeCell ref="T21:V21"/>
    <mergeCell ref="A16:N16"/>
    <mergeCell ref="O16:V16"/>
    <mergeCell ref="B17:C17"/>
    <mergeCell ref="D17:E17"/>
    <mergeCell ref="F17:H17"/>
    <mergeCell ref="I17:N17"/>
    <mergeCell ref="O17:R17"/>
    <mergeCell ref="S17:V17"/>
    <mergeCell ref="A13:D13"/>
    <mergeCell ref="E13:K13"/>
    <mergeCell ref="L13:O14"/>
    <mergeCell ref="P13:V14"/>
    <mergeCell ref="A14:D14"/>
    <mergeCell ref="E14:K14"/>
    <mergeCell ref="A10:D10"/>
    <mergeCell ref="E10:K10"/>
    <mergeCell ref="L10:O10"/>
    <mergeCell ref="P10:V10"/>
    <mergeCell ref="A12:D12"/>
    <mergeCell ref="E12:K12"/>
    <mergeCell ref="L12:O12"/>
    <mergeCell ref="A6:V6"/>
    <mergeCell ref="A8:D8"/>
    <mergeCell ref="E8:K8"/>
    <mergeCell ref="L8:O8"/>
    <mergeCell ref="P8:V8"/>
    <mergeCell ref="A9:D9"/>
    <mergeCell ref="E9:K9"/>
    <mergeCell ref="L9:O9"/>
    <mergeCell ref="P9:V9"/>
    <mergeCell ref="R12:V12"/>
  </mergeCells>
  <printOptions horizontalCentered="1"/>
  <pageMargins left="0.39370078740157483" right="0.39370078740157483" top="0.39370078740157483" bottom="0.74803149606299213" header="0.31496062992125984" footer="0.31496062992125984"/>
  <pageSetup paperSize="8" fitToHeight="0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O39"/>
  <sheetViews>
    <sheetView zoomScale="85" zoomScaleNormal="85" workbookViewId="0">
      <pane ySplit="7" topLeftCell="A8" activePane="bottomLeft" state="frozen"/>
      <selection pane="bottomLeft" activeCell="C44" sqref="C44"/>
    </sheetView>
  </sheetViews>
  <sheetFormatPr defaultColWidth="9.140625" defaultRowHeight="14.25"/>
  <cols>
    <col min="1" max="1" width="8.140625" style="23" bestFit="1" customWidth="1"/>
    <col min="2" max="2" width="32.28515625" style="23" bestFit="1" customWidth="1"/>
    <col min="3" max="3" width="58.140625" style="23" customWidth="1"/>
    <col min="4" max="4" width="16.28515625" style="23" customWidth="1"/>
    <col min="5" max="5" width="13.28515625" style="24" customWidth="1"/>
    <col min="6" max="6" width="17.85546875" style="25" customWidth="1"/>
    <col min="7" max="7" width="9.140625" style="23"/>
    <col min="8" max="8" width="10.7109375" style="23" customWidth="1"/>
    <col min="9" max="9" width="9.140625" style="23"/>
    <col min="10" max="10" width="8.28515625" style="23" bestFit="1" customWidth="1"/>
    <col min="11" max="16384" width="9.140625" style="23"/>
  </cols>
  <sheetData>
    <row r="1" spans="1:15" ht="20.100000000000001" customHeight="1">
      <c r="E1" s="107" t="s">
        <v>198</v>
      </c>
      <c r="H1" s="26" t="str">
        <f>'ITP Cover Page'!V1</f>
        <v>[BLANK] Inspection and Test Plan</v>
      </c>
      <c r="K1" s="26"/>
    </row>
    <row r="2" spans="1:15" ht="15" customHeight="1">
      <c r="H2" s="6" t="str">
        <f>'[1]ITP Cover Page'!V2</f>
        <v xml:space="preserve">Project: Peacocke Whatukooruru Drive </v>
      </c>
      <c r="K2" s="6"/>
    </row>
    <row r="3" spans="1:15" ht="15" customHeight="1">
      <c r="G3" s="27"/>
      <c r="H3" s="28" t="str">
        <f>'[1]ITP Cover Page'!V3</f>
        <v>Number and Revision: DS1205 - 1 - Rev A</v>
      </c>
      <c r="K3" s="6"/>
    </row>
    <row r="4" spans="1:15" ht="5.0999999999999996" customHeight="1">
      <c r="A4" s="29"/>
      <c r="B4" s="29"/>
      <c r="C4" s="29"/>
      <c r="D4" s="29"/>
      <c r="E4" s="30"/>
      <c r="F4" s="31"/>
      <c r="G4" s="29"/>
      <c r="H4" s="29"/>
    </row>
    <row r="5" spans="1:15" ht="9.9499999999999993" customHeight="1" thickBot="1"/>
    <row r="6" spans="1:15">
      <c r="A6" s="216" t="s">
        <v>90</v>
      </c>
      <c r="B6" s="218" t="s">
        <v>91</v>
      </c>
      <c r="C6" s="220" t="s">
        <v>92</v>
      </c>
      <c r="D6" s="222" t="s">
        <v>93</v>
      </c>
      <c r="E6" s="224" t="s">
        <v>94</v>
      </c>
      <c r="F6" s="224" t="s">
        <v>95</v>
      </c>
      <c r="G6" s="214" t="s">
        <v>19</v>
      </c>
      <c r="H6" s="215"/>
    </row>
    <row r="7" spans="1:15" ht="15" thickBot="1">
      <c r="A7" s="217"/>
      <c r="B7" s="219"/>
      <c r="C7" s="221"/>
      <c r="D7" s="223"/>
      <c r="E7" s="225"/>
      <c r="F7" s="225"/>
      <c r="G7" s="32" t="s">
        <v>96</v>
      </c>
      <c r="H7" s="33" t="s">
        <v>97</v>
      </c>
    </row>
    <row r="8" spans="1:15" ht="30" customHeight="1" thickBot="1">
      <c r="A8" s="34" t="s">
        <v>98</v>
      </c>
      <c r="B8" s="35"/>
      <c r="C8" s="35"/>
      <c r="D8" s="36"/>
      <c r="E8" s="36"/>
      <c r="F8" s="37"/>
      <c r="G8" s="36"/>
      <c r="H8" s="38"/>
    </row>
    <row r="9" spans="1:15" ht="20.100000000000001" customHeight="1">
      <c r="A9" s="39">
        <v>3.01</v>
      </c>
      <c r="B9" s="40" t="s">
        <v>99</v>
      </c>
      <c r="C9" s="41"/>
      <c r="D9" s="42"/>
      <c r="E9" s="42"/>
      <c r="F9" s="43"/>
      <c r="G9" s="44"/>
      <c r="H9" s="45"/>
    </row>
    <row r="10" spans="1:15" ht="60" customHeight="1">
      <c r="A10" s="46" t="s">
        <v>100</v>
      </c>
      <c r="B10" s="47" t="s">
        <v>101</v>
      </c>
      <c r="C10" s="48" t="s">
        <v>154</v>
      </c>
      <c r="D10" s="49" t="s">
        <v>102</v>
      </c>
      <c r="E10" s="49" t="s">
        <v>101</v>
      </c>
      <c r="F10" s="50" t="s">
        <v>103</v>
      </c>
      <c r="G10" s="51" t="s">
        <v>50</v>
      </c>
      <c r="H10" s="102" t="s">
        <v>56</v>
      </c>
    </row>
    <row r="11" spans="1:15" ht="60" customHeight="1">
      <c r="A11" s="46" t="s">
        <v>104</v>
      </c>
      <c r="B11" s="47" t="s">
        <v>105</v>
      </c>
      <c r="C11" s="48" t="s">
        <v>106</v>
      </c>
      <c r="D11" s="49" t="s">
        <v>102</v>
      </c>
      <c r="E11" s="49" t="s">
        <v>107</v>
      </c>
      <c r="F11" s="50" t="s">
        <v>108</v>
      </c>
      <c r="G11" s="51" t="s">
        <v>50</v>
      </c>
      <c r="H11" s="102" t="s">
        <v>72</v>
      </c>
    </row>
    <row r="12" spans="1:15" ht="60" customHeight="1">
      <c r="A12" s="46" t="s">
        <v>109</v>
      </c>
      <c r="B12" s="47" t="s">
        <v>113</v>
      </c>
      <c r="C12" s="48" t="s">
        <v>114</v>
      </c>
      <c r="D12" s="49" t="s">
        <v>102</v>
      </c>
      <c r="E12" s="49" t="s">
        <v>115</v>
      </c>
      <c r="F12" s="50" t="s">
        <v>116</v>
      </c>
      <c r="G12" s="51" t="s">
        <v>50</v>
      </c>
      <c r="H12" s="102" t="s">
        <v>56</v>
      </c>
    </row>
    <row r="13" spans="1:15" ht="60" customHeight="1">
      <c r="A13" s="46" t="s">
        <v>110</v>
      </c>
      <c r="B13" s="48" t="s">
        <v>155</v>
      </c>
      <c r="C13" s="48" t="s">
        <v>156</v>
      </c>
      <c r="D13" s="49" t="s">
        <v>157</v>
      </c>
      <c r="E13" s="49" t="s">
        <v>158</v>
      </c>
      <c r="F13" s="50" t="s">
        <v>159</v>
      </c>
      <c r="G13" s="51" t="s">
        <v>50</v>
      </c>
      <c r="H13" s="102" t="s">
        <v>56</v>
      </c>
    </row>
    <row r="14" spans="1:15" ht="60" customHeight="1">
      <c r="A14" s="46" t="s">
        <v>111</v>
      </c>
      <c r="B14" s="70" t="s">
        <v>160</v>
      </c>
      <c r="C14" s="70" t="s">
        <v>161</v>
      </c>
      <c r="D14" s="71" t="s">
        <v>162</v>
      </c>
      <c r="E14" s="71" t="s">
        <v>163</v>
      </c>
      <c r="F14" s="103" t="s">
        <v>164</v>
      </c>
      <c r="G14" s="104" t="s">
        <v>66</v>
      </c>
      <c r="H14" s="102" t="s">
        <v>60</v>
      </c>
    </row>
    <row r="15" spans="1:15" ht="60" customHeight="1">
      <c r="A15" s="46" t="s">
        <v>112</v>
      </c>
      <c r="B15" s="70" t="s">
        <v>165</v>
      </c>
      <c r="C15" s="105" t="s">
        <v>166</v>
      </c>
      <c r="D15" s="71" t="s">
        <v>167</v>
      </c>
      <c r="E15" s="71" t="s">
        <v>163</v>
      </c>
      <c r="F15" s="106" t="s">
        <v>168</v>
      </c>
      <c r="G15" s="104" t="s">
        <v>66</v>
      </c>
      <c r="H15" s="102" t="s">
        <v>60</v>
      </c>
      <c r="J15"/>
      <c r="K15"/>
      <c r="L15"/>
      <c r="M15"/>
      <c r="N15"/>
      <c r="O15"/>
    </row>
    <row r="16" spans="1:15" ht="20.100000000000001" customHeight="1" thickBot="1">
      <c r="A16" s="55"/>
      <c r="B16" s="56"/>
      <c r="C16" s="57"/>
      <c r="D16" s="58"/>
      <c r="E16" s="58"/>
      <c r="F16" s="59"/>
      <c r="G16" s="60"/>
      <c r="H16" s="61"/>
      <c r="J16"/>
      <c r="K16"/>
      <c r="L16"/>
      <c r="M16"/>
      <c r="N16"/>
      <c r="O16"/>
    </row>
    <row r="17" spans="1:15" ht="30" customHeight="1" thickBot="1">
      <c r="A17" s="62" t="s">
        <v>128</v>
      </c>
      <c r="B17" s="63"/>
      <c r="C17" s="64"/>
      <c r="D17" s="65"/>
      <c r="E17" s="65"/>
      <c r="F17" s="66"/>
      <c r="G17" s="67"/>
      <c r="H17" s="68"/>
      <c r="J17"/>
      <c r="K17"/>
      <c r="L17"/>
      <c r="M17"/>
      <c r="N17"/>
      <c r="O17"/>
    </row>
    <row r="18" spans="1:15" ht="20.100000000000001" customHeight="1">
      <c r="A18" s="39">
        <v>4.01</v>
      </c>
      <c r="B18" s="40" t="s">
        <v>130</v>
      </c>
      <c r="C18" s="41"/>
      <c r="D18" s="42"/>
      <c r="E18" s="42"/>
      <c r="F18" s="43"/>
      <c r="G18" s="44"/>
      <c r="H18" s="45"/>
      <c r="J18"/>
      <c r="K18"/>
      <c r="L18"/>
      <c r="M18"/>
      <c r="N18"/>
      <c r="O18"/>
    </row>
    <row r="19" spans="1:15" ht="60" customHeight="1">
      <c r="A19" s="52" t="s">
        <v>117</v>
      </c>
      <c r="B19" s="70" t="s">
        <v>184</v>
      </c>
      <c r="C19" s="70" t="s">
        <v>185</v>
      </c>
      <c r="D19" s="71" t="s">
        <v>186</v>
      </c>
      <c r="E19" s="71" t="s">
        <v>187</v>
      </c>
      <c r="F19" s="50" t="s">
        <v>188</v>
      </c>
      <c r="G19" s="72" t="s">
        <v>34</v>
      </c>
      <c r="H19" s="73" t="s">
        <v>60</v>
      </c>
      <c r="J19"/>
      <c r="K19"/>
      <c r="L19"/>
      <c r="M19"/>
      <c r="N19"/>
      <c r="O19"/>
    </row>
    <row r="20" spans="1:15" ht="60" customHeight="1">
      <c r="A20" s="52" t="s">
        <v>118</v>
      </c>
      <c r="B20" s="70" t="s">
        <v>189</v>
      </c>
      <c r="C20" s="70" t="s">
        <v>195</v>
      </c>
      <c r="D20" s="71" t="s">
        <v>190</v>
      </c>
      <c r="E20" s="71" t="s">
        <v>191</v>
      </c>
      <c r="F20" s="50" t="s">
        <v>188</v>
      </c>
      <c r="G20" s="72" t="s">
        <v>34</v>
      </c>
      <c r="H20" s="73" t="s">
        <v>60</v>
      </c>
      <c r="J20"/>
      <c r="K20"/>
      <c r="L20"/>
      <c r="M20"/>
      <c r="N20"/>
      <c r="O20"/>
    </row>
    <row r="21" spans="1:15" ht="60" customHeight="1">
      <c r="A21" s="52" t="s">
        <v>119</v>
      </c>
      <c r="B21" s="70" t="s">
        <v>192</v>
      </c>
      <c r="C21" s="70" t="s">
        <v>196</v>
      </c>
      <c r="D21" s="71" t="s">
        <v>193</v>
      </c>
      <c r="E21" s="71" t="s">
        <v>187</v>
      </c>
      <c r="F21" s="50" t="s">
        <v>194</v>
      </c>
      <c r="G21" s="72" t="s">
        <v>34</v>
      </c>
      <c r="H21" s="73" t="s">
        <v>60</v>
      </c>
      <c r="J21"/>
      <c r="K21"/>
      <c r="L21"/>
      <c r="M21"/>
      <c r="N21"/>
      <c r="O21"/>
    </row>
    <row r="22" spans="1:15" ht="20.100000000000001" customHeight="1" thickBot="1">
      <c r="A22" s="39"/>
      <c r="B22" s="40"/>
      <c r="C22" s="41"/>
      <c r="D22" s="42"/>
      <c r="E22" s="42"/>
      <c r="F22" s="43"/>
      <c r="G22" s="44"/>
      <c r="H22" s="45"/>
    </row>
    <row r="23" spans="1:15" ht="30" customHeight="1" thickBot="1">
      <c r="A23" s="74" t="s">
        <v>129</v>
      </c>
      <c r="B23" s="75"/>
      <c r="C23" s="75"/>
      <c r="D23" s="76"/>
      <c r="E23" s="76"/>
      <c r="F23" s="77"/>
      <c r="G23" s="78"/>
      <c r="H23" s="79"/>
    </row>
    <row r="24" spans="1:15" ht="20.100000000000001" customHeight="1">
      <c r="A24" s="39">
        <v>5.01</v>
      </c>
      <c r="B24" s="40" t="s">
        <v>130</v>
      </c>
      <c r="C24" s="69"/>
      <c r="D24" s="42"/>
      <c r="E24" s="42"/>
      <c r="F24" s="43"/>
      <c r="G24" s="90"/>
      <c r="H24" s="97"/>
    </row>
    <row r="25" spans="1:15" ht="24">
      <c r="A25" s="99" t="s">
        <v>120</v>
      </c>
      <c r="B25" s="70" t="s">
        <v>133</v>
      </c>
      <c r="C25" s="70" t="s">
        <v>134</v>
      </c>
      <c r="D25" s="71" t="s">
        <v>135</v>
      </c>
      <c r="E25" s="71" t="s">
        <v>136</v>
      </c>
      <c r="F25" s="50" t="s">
        <v>137</v>
      </c>
      <c r="G25" s="53" t="s">
        <v>46</v>
      </c>
      <c r="H25" s="54" t="s">
        <v>29</v>
      </c>
    </row>
    <row r="26" spans="1:15" ht="24">
      <c r="A26" s="99" t="s">
        <v>124</v>
      </c>
      <c r="B26" s="70" t="s">
        <v>138</v>
      </c>
      <c r="C26" s="70" t="s">
        <v>197</v>
      </c>
      <c r="D26" s="71" t="s">
        <v>139</v>
      </c>
      <c r="E26" s="71" t="s">
        <v>140</v>
      </c>
      <c r="F26" s="50" t="s">
        <v>141</v>
      </c>
      <c r="G26" s="72" t="s">
        <v>54</v>
      </c>
      <c r="H26" s="73" t="s">
        <v>60</v>
      </c>
    </row>
    <row r="27" spans="1:15" ht="36">
      <c r="A27" s="99" t="s">
        <v>125</v>
      </c>
      <c r="B27" s="70" t="s">
        <v>142</v>
      </c>
      <c r="C27" s="70" t="s">
        <v>143</v>
      </c>
      <c r="D27" s="71" t="s">
        <v>144</v>
      </c>
      <c r="E27" s="71" t="s">
        <v>145</v>
      </c>
      <c r="F27" s="50" t="s">
        <v>146</v>
      </c>
      <c r="G27" s="72" t="s">
        <v>54</v>
      </c>
      <c r="H27" s="73" t="s">
        <v>60</v>
      </c>
    </row>
    <row r="28" spans="1:15" ht="24">
      <c r="A28" s="99" t="s">
        <v>126</v>
      </c>
      <c r="B28" s="70" t="s">
        <v>147</v>
      </c>
      <c r="C28" s="70" t="s">
        <v>148</v>
      </c>
      <c r="D28" s="71" t="s">
        <v>144</v>
      </c>
      <c r="E28" s="71" t="s">
        <v>145</v>
      </c>
      <c r="F28" s="50" t="s">
        <v>149</v>
      </c>
      <c r="G28" s="53" t="s">
        <v>46</v>
      </c>
      <c r="H28" s="54" t="s">
        <v>29</v>
      </c>
    </row>
    <row r="29" spans="1:15" ht="24">
      <c r="A29" s="99" t="s">
        <v>127</v>
      </c>
      <c r="B29" s="101" t="s">
        <v>150</v>
      </c>
      <c r="C29" s="48" t="s">
        <v>151</v>
      </c>
      <c r="D29" s="49" t="s">
        <v>102</v>
      </c>
      <c r="E29" s="49" t="s">
        <v>152</v>
      </c>
      <c r="F29" s="50" t="s">
        <v>153</v>
      </c>
      <c r="G29" s="51" t="s">
        <v>50</v>
      </c>
      <c r="H29" s="73" t="s">
        <v>72</v>
      </c>
    </row>
    <row r="30" spans="1:15" ht="20.100000000000001" customHeight="1" thickBot="1">
      <c r="A30" s="39"/>
      <c r="B30" s="40"/>
      <c r="C30" s="69"/>
      <c r="D30" s="42"/>
      <c r="E30" s="42"/>
      <c r="F30" s="43"/>
      <c r="G30" s="44"/>
      <c r="H30" s="45"/>
    </row>
    <row r="31" spans="1:15" ht="30" customHeight="1" thickBot="1">
      <c r="A31" s="80" t="s">
        <v>123</v>
      </c>
      <c r="B31" s="81"/>
      <c r="C31" s="81"/>
      <c r="D31" s="82"/>
      <c r="E31" s="82"/>
      <c r="F31" s="83"/>
      <c r="G31" s="84"/>
      <c r="H31" s="85"/>
    </row>
    <row r="32" spans="1:15" ht="20.100000000000001" customHeight="1">
      <c r="A32" s="86">
        <v>6.01</v>
      </c>
      <c r="B32" s="87" t="s">
        <v>122</v>
      </c>
      <c r="C32" s="88"/>
      <c r="D32" s="89"/>
      <c r="E32" s="90"/>
      <c r="F32" s="91"/>
      <c r="G32" s="92"/>
      <c r="H32" s="93"/>
    </row>
    <row r="33" spans="1:8" ht="60" customHeight="1">
      <c r="A33" s="52" t="s">
        <v>131</v>
      </c>
      <c r="B33" s="47" t="s">
        <v>169</v>
      </c>
      <c r="C33" s="48" t="s">
        <v>170</v>
      </c>
      <c r="D33" s="94" t="s">
        <v>102</v>
      </c>
      <c r="E33" s="49" t="s">
        <v>152</v>
      </c>
      <c r="F33" s="50" t="s">
        <v>153</v>
      </c>
      <c r="G33" s="51" t="s">
        <v>50</v>
      </c>
      <c r="H33" s="96" t="s">
        <v>60</v>
      </c>
    </row>
    <row r="34" spans="1:8" ht="60" customHeight="1">
      <c r="A34" s="52" t="s">
        <v>121</v>
      </c>
      <c r="B34" s="47" t="s">
        <v>107</v>
      </c>
      <c r="C34" s="48" t="s">
        <v>171</v>
      </c>
      <c r="D34" s="94" t="s">
        <v>102</v>
      </c>
      <c r="E34" s="49" t="s">
        <v>152</v>
      </c>
      <c r="F34" s="50" t="s">
        <v>153</v>
      </c>
      <c r="G34" s="51" t="s">
        <v>50</v>
      </c>
      <c r="H34" s="96" t="s">
        <v>72</v>
      </c>
    </row>
    <row r="35" spans="1:8" ht="60" customHeight="1">
      <c r="A35" s="52" t="s">
        <v>181</v>
      </c>
      <c r="B35" s="47" t="s">
        <v>172</v>
      </c>
      <c r="C35" s="48" t="s">
        <v>173</v>
      </c>
      <c r="D35" s="94" t="s">
        <v>102</v>
      </c>
      <c r="E35" s="49" t="s">
        <v>174</v>
      </c>
      <c r="F35" s="50" t="s">
        <v>153</v>
      </c>
      <c r="G35" s="51" t="s">
        <v>50</v>
      </c>
      <c r="H35" s="96" t="s">
        <v>56</v>
      </c>
    </row>
    <row r="36" spans="1:8" ht="60" customHeight="1">
      <c r="A36" s="52" t="s">
        <v>182</v>
      </c>
      <c r="B36" s="47" t="s">
        <v>175</v>
      </c>
      <c r="C36" s="48" t="s">
        <v>176</v>
      </c>
      <c r="D36" s="94" t="s">
        <v>102</v>
      </c>
      <c r="E36" s="49" t="s">
        <v>177</v>
      </c>
      <c r="F36" s="50" t="s">
        <v>153</v>
      </c>
      <c r="G36" s="51" t="s">
        <v>50</v>
      </c>
      <c r="H36" s="96" t="s">
        <v>56</v>
      </c>
    </row>
    <row r="37" spans="1:8" ht="60" customHeight="1">
      <c r="A37" s="52" t="s">
        <v>183</v>
      </c>
      <c r="B37" s="47" t="s">
        <v>178</v>
      </c>
      <c r="C37" s="48" t="s">
        <v>179</v>
      </c>
      <c r="D37" s="94" t="s">
        <v>102</v>
      </c>
      <c r="E37" s="49" t="s">
        <v>180</v>
      </c>
      <c r="F37" s="50" t="s">
        <v>153</v>
      </c>
      <c r="G37" s="51" t="s">
        <v>50</v>
      </c>
      <c r="H37" s="96" t="s">
        <v>60</v>
      </c>
    </row>
    <row r="38" spans="1:8" ht="20.100000000000001" customHeight="1" thickBot="1">
      <c r="A38" s="55"/>
      <c r="B38" s="56"/>
      <c r="C38" s="56"/>
      <c r="D38" s="60"/>
      <c r="E38" s="60"/>
      <c r="F38" s="95"/>
      <c r="G38" s="60"/>
      <c r="H38" s="61"/>
    </row>
    <row r="39" spans="1:8" ht="20.100000000000001" customHeight="1">
      <c r="D39" s="24"/>
      <c r="G39" s="24"/>
      <c r="H39" s="24"/>
    </row>
  </sheetData>
  <dataConsolidate>
    <dataRefs count="1">
      <dataRef ref="A827:XFD827" sheet="ITP Master Body" r:id="rId1"/>
    </dataRefs>
  </dataConsolidate>
  <mergeCells count="7">
    <mergeCell ref="G6:H6"/>
    <mergeCell ref="A6:A7"/>
    <mergeCell ref="B6:B7"/>
    <mergeCell ref="C6:C7"/>
    <mergeCell ref="D6:D7"/>
    <mergeCell ref="E6:E7"/>
    <mergeCell ref="F6:F7"/>
  </mergeCells>
  <phoneticPr fontId="17" type="noConversion"/>
  <printOptions horizontalCentered="1"/>
  <pageMargins left="0.7" right="0.7" top="0.75" bottom="0.75" header="0.3" footer="0.3"/>
  <pageSetup paperSize="8" fitToHeight="0" orientation="landscape" r:id="rId2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ITP Cover Page</vt:lpstr>
      <vt:lpstr>ITP Master Body</vt:lpstr>
      <vt:lpstr>'ITP Cover Page'!Print_Area</vt:lpstr>
      <vt:lpstr>'ITP Master Body'!Print_Area</vt:lpstr>
      <vt:lpstr>'ITP Master Body'!Print_Titles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Nairy Yaghobian</dc:creator>
  <cp:lastModifiedBy>Callun Purchase</cp:lastModifiedBy>
  <cp:lastPrinted>2023-02-03T01:46:56Z</cp:lastPrinted>
  <dcterms:created xsi:type="dcterms:W3CDTF">2022-12-01T22:45:41Z</dcterms:created>
  <dcterms:modified xsi:type="dcterms:W3CDTF">2023-03-31T02:29:07Z</dcterms:modified>
</cp:coreProperties>
</file>