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7FF65244-892C-4EA9-AB2C-19CF86C545DC}" xr6:coauthVersionLast="47" xr6:coauthVersionMax="47" xr10:uidLastSave="{00000000-0000-0000-0000-000000000000}"/>
  <bookViews>
    <workbookView xWindow="120" yWindow="555" windowWidth="31530" windowHeight="1938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2" i="1" l="1" a="1"/>
  <c r="V2" i="1" s="1"/>
  <c r="R51" i="1"/>
  <c r="Q51" i="1"/>
  <c r="P51" i="1"/>
  <c r="O51" i="1"/>
  <c r="N51" i="1"/>
  <c r="M51" i="1"/>
  <c r="L51" i="1"/>
  <c r="R50" i="1"/>
  <c r="Q50" i="1"/>
  <c r="P50" i="1"/>
  <c r="O50" i="1"/>
  <c r="N50" i="1"/>
  <c r="M50" i="1"/>
  <c r="L50" i="1"/>
  <c r="R49" i="1"/>
  <c r="Q49" i="1"/>
  <c r="P49" i="1"/>
  <c r="O49" i="1"/>
  <c r="N49" i="1"/>
  <c r="M49" i="1"/>
  <c r="L49" i="1"/>
  <c r="R48" i="1"/>
  <c r="Q48" i="1"/>
  <c r="P48" i="1"/>
  <c r="O48" i="1"/>
  <c r="N48" i="1"/>
  <c r="M48" i="1"/>
  <c r="L48" i="1"/>
  <c r="R47" i="1"/>
  <c r="Q47" i="1"/>
  <c r="P47" i="1"/>
  <c r="O47" i="1"/>
  <c r="N47" i="1"/>
  <c r="M47" i="1"/>
  <c r="L47" i="1"/>
  <c r="R46" i="1"/>
  <c r="Q46" i="1"/>
  <c r="P46" i="1"/>
  <c r="O46" i="1"/>
  <c r="N46" i="1"/>
  <c r="M46" i="1"/>
  <c r="L46" i="1"/>
  <c r="R45" i="1"/>
  <c r="Q45" i="1"/>
  <c r="P45" i="1"/>
  <c r="O45" i="1"/>
  <c r="N45" i="1"/>
  <c r="M45" i="1"/>
  <c r="L45" i="1"/>
  <c r="R44" i="1"/>
  <c r="Q44" i="1"/>
  <c r="P44" i="1"/>
  <c r="O44" i="1"/>
  <c r="N44" i="1"/>
  <c r="M44" i="1"/>
  <c r="L44" i="1"/>
  <c r="R43" i="1"/>
  <c r="Q43" i="1"/>
  <c r="P43" i="1"/>
  <c r="O43" i="1"/>
  <c r="N43" i="1"/>
  <c r="M43" i="1"/>
  <c r="L43" i="1"/>
  <c r="R42" i="1"/>
  <c r="Q42" i="1"/>
  <c r="P42" i="1"/>
  <c r="O42" i="1"/>
  <c r="N42" i="1"/>
  <c r="M42" i="1"/>
  <c r="L42" i="1"/>
  <c r="R41" i="1"/>
  <c r="Q41" i="1"/>
  <c r="P41" i="1"/>
  <c r="O41" i="1"/>
  <c r="N41" i="1"/>
  <c r="M41" i="1"/>
  <c r="L41" i="1"/>
  <c r="R40" i="1"/>
  <c r="Q40" i="1"/>
  <c r="P40" i="1"/>
  <c r="O40" i="1"/>
  <c r="N40" i="1"/>
  <c r="M40" i="1"/>
  <c r="L40" i="1"/>
  <c r="R39" i="1"/>
  <c r="Q39" i="1"/>
  <c r="P39" i="1"/>
  <c r="O39" i="1"/>
  <c r="N39" i="1"/>
  <c r="M39" i="1"/>
  <c r="L39" i="1"/>
  <c r="R38" i="1"/>
  <c r="Q38" i="1"/>
  <c r="P38" i="1"/>
  <c r="O38" i="1"/>
  <c r="N38" i="1"/>
  <c r="M38" i="1"/>
  <c r="L38" i="1"/>
  <c r="R37" i="1"/>
  <c r="Q37" i="1"/>
  <c r="P37" i="1"/>
  <c r="O37" i="1"/>
  <c r="N37" i="1"/>
  <c r="M37" i="1"/>
  <c r="L37" i="1"/>
  <c r="R36" i="1"/>
  <c r="Q36" i="1"/>
  <c r="P36" i="1"/>
  <c r="O36" i="1"/>
  <c r="N36" i="1"/>
  <c r="M36" i="1"/>
  <c r="L36" i="1"/>
  <c r="R35" i="1"/>
  <c r="Q35" i="1"/>
  <c r="P35" i="1"/>
  <c r="O35" i="1"/>
  <c r="N35" i="1"/>
  <c r="M35" i="1"/>
  <c r="L35" i="1"/>
  <c r="R34" i="1"/>
  <c r="Q34" i="1"/>
  <c r="P34" i="1"/>
  <c r="O34" i="1"/>
  <c r="N34" i="1"/>
  <c r="M34" i="1"/>
  <c r="L34" i="1"/>
  <c r="R33" i="1"/>
  <c r="Q33" i="1"/>
  <c r="P33" i="1"/>
  <c r="O33" i="1"/>
  <c r="N33" i="1"/>
  <c r="M33" i="1"/>
  <c r="L33" i="1"/>
  <c r="R32" i="1"/>
  <c r="Q32" i="1"/>
  <c r="P32" i="1"/>
  <c r="O32" i="1"/>
  <c r="N32" i="1"/>
  <c r="M32" i="1"/>
  <c r="L32" i="1"/>
  <c r="R31" i="1"/>
  <c r="Q31" i="1"/>
  <c r="P31" i="1"/>
  <c r="O31" i="1"/>
  <c r="N31" i="1"/>
  <c r="M31" i="1"/>
  <c r="L31" i="1"/>
  <c r="R30" i="1"/>
  <c r="Q30" i="1"/>
  <c r="P30" i="1"/>
  <c r="O30" i="1"/>
  <c r="N30" i="1"/>
  <c r="M30" i="1"/>
  <c r="L30" i="1"/>
  <c r="R29" i="1"/>
  <c r="Q29" i="1"/>
  <c r="P29" i="1"/>
  <c r="O29" i="1"/>
  <c r="N29" i="1"/>
  <c r="M29" i="1"/>
  <c r="L29" i="1"/>
  <c r="R28" i="1"/>
  <c r="Q28" i="1"/>
  <c r="P28" i="1"/>
  <c r="O28" i="1"/>
  <c r="N28" i="1"/>
  <c r="M28" i="1"/>
  <c r="L28" i="1"/>
  <c r="R27" i="1"/>
  <c r="Q27" i="1"/>
  <c r="P27" i="1"/>
  <c r="O27" i="1"/>
  <c r="N27" i="1"/>
  <c r="M27" i="1"/>
  <c r="L27" i="1"/>
  <c r="R26" i="1"/>
  <c r="Q26" i="1"/>
  <c r="P26" i="1"/>
  <c r="O26" i="1"/>
  <c r="N26" i="1"/>
  <c r="M26" i="1"/>
  <c r="L26" i="1"/>
  <c r="R25" i="1"/>
  <c r="Q25" i="1"/>
  <c r="P25" i="1"/>
  <c r="O25" i="1"/>
  <c r="N25" i="1"/>
  <c r="M25" i="1"/>
  <c r="L25" i="1"/>
  <c r="R24" i="1"/>
  <c r="Q24" i="1"/>
  <c r="P24" i="1"/>
  <c r="O24" i="1"/>
  <c r="N24" i="1"/>
  <c r="M24" i="1"/>
  <c r="L24" i="1"/>
  <c r="R23" i="1"/>
  <c r="Q23" i="1"/>
  <c r="P23" i="1"/>
  <c r="O23" i="1"/>
  <c r="N23" i="1"/>
  <c r="M23" i="1"/>
  <c r="L23" i="1"/>
  <c r="R22" i="1"/>
  <c r="Q22" i="1"/>
  <c r="P22" i="1"/>
  <c r="O22" i="1"/>
  <c r="N22" i="1"/>
  <c r="M22" i="1"/>
  <c r="L22" i="1"/>
  <c r="R21" i="1"/>
  <c r="Q21" i="1"/>
  <c r="P21" i="1"/>
  <c r="O21" i="1"/>
  <c r="N21" i="1"/>
  <c r="M21" i="1"/>
  <c r="L21" i="1"/>
  <c r="R20" i="1"/>
  <c r="Q20" i="1"/>
  <c r="P20" i="1"/>
  <c r="O20" i="1"/>
  <c r="N20" i="1"/>
  <c r="M20" i="1"/>
  <c r="L20" i="1"/>
  <c r="R19" i="1"/>
  <c r="Q19" i="1"/>
  <c r="P19" i="1"/>
  <c r="O19" i="1"/>
  <c r="N19" i="1"/>
  <c r="M19" i="1"/>
  <c r="L19" i="1"/>
  <c r="R18" i="1"/>
  <c r="Q18" i="1"/>
  <c r="P18" i="1"/>
  <c r="O18" i="1"/>
  <c r="N18" i="1"/>
  <c r="M18" i="1"/>
  <c r="L18" i="1"/>
  <c r="R17" i="1"/>
  <c r="Q17" i="1"/>
  <c r="P17" i="1"/>
  <c r="O17" i="1"/>
  <c r="N17" i="1"/>
  <c r="M17" i="1"/>
  <c r="L17" i="1"/>
  <c r="R16" i="1"/>
  <c r="Q16" i="1"/>
  <c r="P16" i="1"/>
  <c r="O16" i="1"/>
  <c r="N16" i="1"/>
  <c r="M16" i="1"/>
  <c r="L16" i="1"/>
  <c r="R15" i="1"/>
  <c r="Q15" i="1"/>
  <c r="P15" i="1"/>
  <c r="O15" i="1"/>
  <c r="N15" i="1"/>
  <c r="M15" i="1"/>
  <c r="L15" i="1"/>
  <c r="R14" i="1"/>
  <c r="Q14" i="1"/>
  <c r="P14" i="1"/>
  <c r="O14" i="1"/>
  <c r="N14" i="1"/>
  <c r="M14" i="1"/>
  <c r="L14" i="1"/>
  <c r="R13" i="1"/>
  <c r="Q13" i="1"/>
  <c r="P13" i="1"/>
  <c r="O13" i="1"/>
  <c r="N13" i="1"/>
  <c r="M13" i="1"/>
  <c r="L13" i="1"/>
  <c r="R12" i="1"/>
  <c r="Q12" i="1"/>
  <c r="P12" i="1"/>
  <c r="O12" i="1"/>
  <c r="N12" i="1"/>
  <c r="M12" i="1"/>
  <c r="L12" i="1"/>
  <c r="R11" i="1"/>
  <c r="Q11" i="1"/>
  <c r="P11" i="1"/>
  <c r="O11" i="1"/>
  <c r="N11" i="1"/>
  <c r="M11" i="1"/>
  <c r="L11" i="1"/>
  <c r="R10" i="1"/>
  <c r="Q10" i="1"/>
  <c r="P10" i="1"/>
  <c r="O10" i="1"/>
  <c r="N10" i="1"/>
  <c r="M10" i="1"/>
  <c r="L10" i="1"/>
  <c r="R9" i="1"/>
  <c r="Q9" i="1"/>
  <c r="P9" i="1"/>
  <c r="O9" i="1"/>
  <c r="N9" i="1"/>
  <c r="M9" i="1"/>
  <c r="L9" i="1"/>
  <c r="R8" i="1"/>
  <c r="Q8" i="1"/>
  <c r="P8" i="1"/>
  <c r="O8" i="1"/>
  <c r="N8" i="1"/>
  <c r="M8" i="1"/>
  <c r="L8" i="1"/>
  <c r="R7" i="1"/>
  <c r="Q7" i="1"/>
  <c r="P7" i="1"/>
  <c r="O7" i="1"/>
  <c r="N7" i="1"/>
  <c r="M7" i="1"/>
  <c r="L7" i="1"/>
  <c r="R6" i="1"/>
  <c r="Q6" i="1"/>
  <c r="P6" i="1"/>
  <c r="O6" i="1"/>
  <c r="N6" i="1"/>
  <c r="M6" i="1"/>
  <c r="L6" i="1"/>
  <c r="R5" i="1"/>
  <c r="Q5" i="1"/>
  <c r="P5" i="1"/>
  <c r="O5" i="1"/>
  <c r="N5" i="1"/>
  <c r="M5" i="1"/>
  <c r="L5" i="1"/>
  <c r="R4" i="1"/>
  <c r="Q4" i="1"/>
  <c r="P4" i="1"/>
  <c r="O4" i="1"/>
  <c r="N4" i="1"/>
  <c r="M4" i="1"/>
  <c r="L4" i="1"/>
  <c r="R3" i="1"/>
  <c r="Q3" i="1"/>
  <c r="P3" i="1"/>
  <c r="O3" i="1"/>
  <c r="N3" i="1"/>
  <c r="M3" i="1"/>
  <c r="L3" i="1"/>
  <c r="R2" i="1"/>
  <c r="Q2" i="1"/>
  <c r="P2" i="1"/>
  <c r="O2" i="1"/>
  <c r="N2" i="1"/>
  <c r="M2" i="1"/>
  <c r="L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<sst xmlns="http://schemas.openxmlformats.org/spreadsheetml/2006/main" count="348" uniqueCount="208">
  <si>
    <t>R</t>
  </si>
  <si>
    <t>H</t>
  </si>
  <si>
    <t>W</t>
  </si>
  <si>
    <t>Visual Inspection</t>
  </si>
  <si>
    <t>Checksheet</t>
  </si>
  <si>
    <t>Test record sheet</t>
  </si>
  <si>
    <t>Initial set out</t>
  </si>
  <si>
    <t>Site Preparation (1)</t>
  </si>
  <si>
    <t>Once</t>
  </si>
  <si>
    <t>Site Preparation (2)</t>
  </si>
  <si>
    <t>Suppliers’ documentation</t>
  </si>
  <si>
    <t>As directed by the Engineer</t>
  </si>
  <si>
    <t>Pre-pour inspection checksheet</t>
  </si>
  <si>
    <t>Prior to placing concrete</t>
  </si>
  <si>
    <t>Pre-pour inspection</t>
  </si>
  <si>
    <t>Survey Setout</t>
  </si>
  <si>
    <t>Prior to concrete pour</t>
  </si>
  <si>
    <t>As-built plans</t>
  </si>
  <si>
    <t>Survey</t>
  </si>
  <si>
    <t>Suppliers Documentation</t>
  </si>
  <si>
    <t>Visual inspection</t>
  </si>
  <si>
    <t>Upon completion of the works</t>
  </si>
  <si>
    <t>Visual Inspections</t>
  </si>
  <si>
    <t>As-Built Plans</t>
  </si>
  <si>
    <t>As per IFC drawings and specification</t>
  </si>
  <si>
    <t>Site Clearance and Excavation</t>
  </si>
  <si>
    <t>Pile Installation (1)</t>
  </si>
  <si>
    <t>Visual Inspection, Suppliers’ documentation</t>
  </si>
  <si>
    <t>Pile Installation (2)</t>
  </si>
  <si>
    <t>Pile Installation (3)</t>
  </si>
  <si>
    <t>Subcontractors Documentation</t>
  </si>
  <si>
    <t>Pile Installation (4)</t>
  </si>
  <si>
    <t>Final Inspection</t>
  </si>
  <si>
    <t>Survey – Final surfaces</t>
  </si>
  <si>
    <t>General site clearance, removal of the trees</t>
  </si>
  <si>
    <t>Demolition and removal of existing bridge</t>
  </si>
  <si>
    <t>Removal of existing bridge including the bridge piles from the previous bridge._x000D_
Structures to be salvaged and transported to WDC Yard</t>
  </si>
  <si>
    <t>As per IFC drawings, and design model provided</t>
  </si>
  <si>
    <t>Prior to start Bridge Construction</t>
  </si>
  <si>
    <t>Predrilling</t>
  </si>
  <si>
    <t>As required – to ensure proper foundation conditions for the pile installation</t>
  </si>
  <si>
    <t>Prior to Installation of Pile</t>
  </si>
  <si>
    <t>Visual Inspection Subcontractors Documentation</t>
  </si>
  <si>
    <t>Dry Mix Concrete Driving Plug</t>
  </si>
  <si>
    <t>Placed directly from the concrete truck into pile casing, ensuring accurate quantity and proper distribution.</t>
  </si>
  <si>
    <t>Prior to placing casing into the ground</t>
  </si>
  <si>
    <t>Visual Inspection, Suppliers’ documentation_x000D_
Subcontractors Documentation</t>
  </si>
  <si>
    <t>Mobilising the pile</t>
  </si>
  <si>
    <t>Gently tapped to mobilise the pile by tapping the dry mix charge.</t>
  </si>
  <si>
    <t>Prior to diving pile</t>
  </si>
  <si>
    <t>Driving the pile casing</t>
  </si>
  <si>
    <t>Drive the pile casing down to designed depths._x000D_
Welded additional lengths of casing as per IFC Drawings and specification._x000D_
Final splice completed to ensure piles are constructed to the specified depths and length.</t>
  </si>
  <si>
    <t>Prior to install reinforcement pile cage</t>
  </si>
  <si>
    <t>Suppliers’ documentation Subcontractors Documentation</t>
  </si>
  <si>
    <t>Pile Installation (5)</t>
  </si>
  <si>
    <t>Ultimate Geotechnical Strength Check</t>
  </si>
  <si>
    <t>Hiely Formulae to estimate ultimate geotechnical strength to ensure specified value in IFC drawings.</t>
  </si>
  <si>
    <t>Prior to installing reinforcement pile cage</t>
  </si>
  <si>
    <t>Pile Installation (6)</t>
  </si>
  <si>
    <t>Install pile reinforcement cage</t>
  </si>
  <si>
    <t>Pile reinforcement cage prefabricated to as per IFC drawings and specification</t>
  </si>
  <si>
    <t>Prior to installing in casing</t>
  </si>
  <si>
    <t>Pile Installation (7)</t>
  </si>
  <si>
    <t>Pile casing and cage installed as per IFC drawings and specification</t>
  </si>
  <si>
    <t>Pre-pour inspection check list</t>
  </si>
  <si>
    <t>Pile Installation (8)</t>
  </si>
  <si>
    <t>Concrete Placement</t>
  </si>
  <si>
    <t>Concrete poured at cut-off levels using concrete pump hose, lowered to the base of the pile._x000D_
Concrete poured in stages to reach required depths</t>
  </si>
  <si>
    <t>During concrete placement</t>
  </si>
  <si>
    <t>Pile Installation (9)</t>
  </si>
  <si>
    <t>Pile cage securely placed, and the concrete placement is complete</t>
  </si>
  <si>
    <t>Upon completion of the concrete placement</t>
  </si>
  <si>
    <t>Inspection check sheet</t>
  </si>
  <si>
    <t>Pile Installation (10)</t>
  </si>
  <si>
    <t>PDA Testing</t>
  </si>
  <si>
    <t>At minimum 20% of driven pile, with minimum of 1 pile at each abutment shall be tested. As per  site technical specification section 8.3.2</t>
  </si>
  <si>
    <t>At minimum of 72 hours after initial driving or as directed by the Engineer</t>
  </si>
  <si>
    <t>Record sheet PDA test – obtain written approval from Engineer</t>
  </si>
  <si>
    <t>Abutment Construction (1)</t>
  </si>
  <si>
    <t>Abutment footprint preparation</t>
  </si>
  <si>
    <t>As per IFC drawings and design model provided to enable blinding concrete works.</t>
  </si>
  <si>
    <t>Prior to placing blinding concrete – Pre-pour Inspection</t>
  </si>
  <si>
    <t>Abutment Construction (2)</t>
  </si>
  <si>
    <t>Place blinding concrete</t>
  </si>
  <si>
    <t>50mm thick 10MPa blinding concrete as per IFC Drawings and Specification</t>
  </si>
  <si>
    <t>Prior to installing subsequent works</t>
  </si>
  <si>
    <t>Abutment Construction (3)</t>
  </si>
  <si>
    <t>Setout completed on blinding concrete, including offset dimensions to the abutment beams and RLs as per IFC drawings and design model provided</t>
  </si>
  <si>
    <t>Prior to installing reinforcement works</t>
  </si>
  <si>
    <t>Provided design survey model, Visual inspection</t>
  </si>
  <si>
    <t>Abutment Construction (4)</t>
  </si>
  <si>
    <t>Main abutment beam and pile caping – reinforcement install</t>
  </si>
  <si>
    <t>Prefabricated reinforcement as per IFC Drawings and specification provided</t>
  </si>
  <si>
    <t>Prior to installing subsequent work – as directed by the Engineer</t>
  </si>
  <si>
    <t>Suppliers’ documentation, Checksheet</t>
  </si>
  <si>
    <t>Abutment Construction (5)</t>
  </si>
  <si>
    <t>Pile starter bars</t>
  </si>
  <si>
    <t>Flange and nuts epoxied to the pile starter bars as per IFC Drawings and specification</t>
  </si>
  <si>
    <t>Prior to Prior to installing subsequent work</t>
  </si>
  <si>
    <t>Abutment Construction (6)</t>
  </si>
  <si>
    <t>Abutment Upstand starter bars</t>
  </si>
  <si>
    <t>Positioned correctly and bars as per IFC drawings and specification</t>
  </si>
  <si>
    <t>Abutment Construction (7)</t>
  </si>
  <si>
    <t>Pre-Pour inspection</t>
  </si>
  <si>
    <t>Formworks within tolerance and reinforcement and other fixings according to IFC drawings and specification</t>
  </si>
  <si>
    <t>Prior placing concrete</t>
  </si>
  <si>
    <t>Abutment Construction (8)</t>
  </si>
  <si>
    <t>Place concrete</t>
  </si>
  <si>
    <t>40MPa concrete as per IFC Drawings,_x000D_
Concrete compaction with vibrators and application of surface retarder to the construction joint at the base of the abutment upstand.</t>
  </si>
  <si>
    <t>Pre-cast Beams (1)</t>
  </si>
  <si>
    <t>Installation of the Elastomeric bearings</t>
  </si>
  <si>
    <t>Bearings and joint preparing as per IFC Drawings and specification</t>
  </si>
  <si>
    <t>Prior to installing SHC beams, and as directed by the Engineer</t>
  </si>
  <si>
    <t>Checksheet_x000D_
Suppliers’ documentation</t>
  </si>
  <si>
    <t>Pre-cast Beams (2)</t>
  </si>
  <si>
    <t>Pre-cast Single Hollow Core Beam</t>
  </si>
  <si>
    <t>Pre-cast completed and cured to archive designed strength at 28 days, free from damages and cracks._x000D_
Northen beams dressed with steel pipe brackets, pipe hangers._x000D_
as per drawings and specification</t>
  </si>
  <si>
    <t>Pre-cast Beams (3)</t>
  </si>
  <si>
    <t>Prefabricated and braced on hangers as per IFC Drawings and specification</t>
  </si>
  <si>
    <t>Prior to installing beam on the position</t>
  </si>
  <si>
    <t>Checksheet, Visual Inspections</t>
  </si>
  <si>
    <t>Pre-cast Beams (4)</t>
  </si>
  <si>
    <t>Install SHC beams</t>
  </si>
  <si>
    <t>Placed on beam locations setout on abutment beams including level check of the beam sills within tolerance level as per IFC drawings and specification</t>
  </si>
  <si>
    <t>Prior installing subsequent works, and as directed by the Engineer</t>
  </si>
  <si>
    <t>As-built data, Checksheet</t>
  </si>
  <si>
    <t>Pre-cast Beams (5)</t>
  </si>
  <si>
    <t>Transverse Stressing Duct</t>
  </si>
  <si>
    <t>Ducts fed through SHC beams, ducts taped together as per IFC drawings and specification</t>
  </si>
  <si>
    <t>Prior to start grout works</t>
  </si>
  <si>
    <t>Check sheet</t>
  </si>
  <si>
    <t>Grout infill between SHC (1)</t>
  </si>
  <si>
    <t>Pre-grout</t>
  </si>
  <si>
    <t>The sides of the beams sealed to contain grout</t>
  </si>
  <si>
    <t>Prior to place onsite mixed Sika 212 grout</t>
  </si>
  <si>
    <t>Grout infill between SHC (2)</t>
  </si>
  <si>
    <t>Grout works</t>
  </si>
  <si>
    <t>Sika 212 grout mixed on site and poured as per IFC drawings and specification</t>
  </si>
  <si>
    <t>Suppliers Documentation, Checksheet</t>
  </si>
  <si>
    <t>SHC Beam Post Tensioning (1)</t>
  </si>
  <si>
    <t>Super Strand Anchor Heads</t>
  </si>
  <si>
    <t>Installed at each end of Transverse Stressing Duct</t>
  </si>
  <si>
    <t>Prior installing super strands</t>
  </si>
  <si>
    <t>Suppliers Documentation, Visual Inspection</t>
  </si>
  <si>
    <t>SHC Beam Post Tensioning (2)</t>
  </si>
  <si>
    <t>Super Strand Installation</t>
  </si>
  <si>
    <t>The 7 super strands fed through all SHC beams at each PT locations as per IFC Drawings and specification</t>
  </si>
  <si>
    <t>Suppliers Documentation,</t>
  </si>
  <si>
    <t>SHC Beam Post Tensioning (3)</t>
  </si>
  <si>
    <t>Post Tensioning</t>
  </si>
  <si>
    <t>Strands tensioned up to the design loads and locked in position with a wedge plate at the anchor heads, grouting ports are epoxied in position as per IFC Drawings and specifications</t>
  </si>
  <si>
    <t>During and upon completion of post- tensioning</t>
  </si>
  <si>
    <t>Subcontractor documentation, Record sheets</t>
  </si>
  <si>
    <t>SHC Beam Post Tensioning (4)</t>
  </si>
  <si>
    <t>Pre-Grout inspection</t>
  </si>
  <si>
    <t>All tendon locations stressed and the epoxy at the grout ports has reached strength</t>
  </si>
  <si>
    <t>Prior to grout filling</t>
  </si>
  <si>
    <t>Pre-inspection checksheet</t>
  </si>
  <si>
    <t>SHC Beam Post Tensioning (5)</t>
  </si>
  <si>
    <t>Pumping grout into strand ducts</t>
  </si>
  <si>
    <t>Grout pumped into the ducts under pressure until its bleed out of the breather ports at the far end which are then crimped until grout bleeds out of the pumping end ensuring all air voids are removed from the duct</t>
  </si>
  <si>
    <t>SHC Beam Post Tensioning (6)</t>
  </si>
  <si>
    <t>Post-Grout</t>
  </si>
  <si>
    <t>Ends of strands are trimmed and the rebates for the anchor heads are mortar filled and finished flush with the edge of the beams at all locations</t>
  </si>
  <si>
    <t>Upon completion of the grout works</t>
  </si>
  <si>
    <t>Abutment Headwall (1)</t>
  </si>
  <si>
    <t>Surface preparation</t>
  </si>
  <si>
    <t>The day after the abutment beam pour, Pressure blasts the construction joints to a type B roughness</t>
  </si>
  <si>
    <t>Prior to installing reinforcement</t>
  </si>
  <si>
    <t>Abutment Headwall (2)</t>
  </si>
  <si>
    <t>Reinforcement</t>
  </si>
  <si>
    <t>Installed as per IFC Drawings including linkage bars and ducting for services accurately</t>
  </si>
  <si>
    <t>Prior to placing formworks</t>
  </si>
  <si>
    <t>Abutment Headwall (3)</t>
  </si>
  <si>
    <t>Pre-pour Inspection</t>
  </si>
  <si>
    <t>Formwork placed with in tolerance and as per IFC Drawings and specification</t>
  </si>
  <si>
    <t>Abutment Headwall (4)</t>
  </si>
  <si>
    <t>Concrete pour</t>
  </si>
  <si>
    <t>40MPa as per site specification and IFC drawings,_x000D_
Finished surface as per specification – B1</t>
  </si>
  <si>
    <t>During and upon concrete placement</t>
  </si>
  <si>
    <t>Walkway and service hanger (1)</t>
  </si>
  <si>
    <t>Pre-cast walkway panels</t>
  </si>
  <si>
    <t>As per IFC Drawings and Specification</t>
  </si>
  <si>
    <t>Walkway and service hanger (2)</t>
  </si>
  <si>
    <t>Installing Pre-cast panel</t>
  </si>
  <si>
    <t>Positioned between the service brackets, the end in contact with the abutment headwalls are jointed with sealant, pipes are connected as per IFC Drawings and specification</t>
  </si>
  <si>
    <t>Walkway and service hanger (3)</t>
  </si>
  <si>
    <t>Reinforcement and formworks</t>
  </si>
  <si>
    <t>As per IFC drawings and specifications</t>
  </si>
  <si>
    <t>Inspection checksheet</t>
  </si>
  <si>
    <t>Walkway and service hanger (4)</t>
  </si>
  <si>
    <t>Concrete placement</t>
  </si>
  <si>
    <t>As per IFC drawings and specification – Broom finished</t>
  </si>
  <si>
    <t>Wingwall Construction (1)</t>
  </si>
  <si>
    <t>Reinforcement and Formwork</t>
  </si>
  <si>
    <t>Wingwall Construction (2)</t>
  </si>
  <si>
    <t>Inspected and accepted by the Engineer</t>
  </si>
  <si>
    <t>Wingwall Construction (3)</t>
  </si>
  <si>
    <t>Settlement Slab (1)</t>
  </si>
  <si>
    <t>Subgrade prep</t>
  </si>
  <si>
    <t>Trim subgrade to suit,_x000D_
Bedding metal placed and compacted as required</t>
  </si>
  <si>
    <t>Settlement Slab (2)</t>
  </si>
  <si>
    <t>Installed with in tolerance as per IFC drawings and specifications</t>
  </si>
  <si>
    <t>Settlement Slab (3)</t>
  </si>
  <si>
    <t>Settlement Slab (4)</t>
  </si>
  <si>
    <t>Placement of concrete</t>
  </si>
  <si>
    <t>Concrete and grade and finish surface as per IFC drawing and specification</t>
  </si>
  <si>
    <t>Install 400mmCHAR(AMP)300mm sections of pipe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</si>
</sst>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V351"/>
  <sheetViews>
    <sheetView tabSelected="1" workbookViewId="0">
      <selection activeCell="B2" sqref="B2"/>
    </sheetView>
  </sheetViews>
  <sheetFormatPr defaultRowHeight="15" customHeight="1" x14ac:dyDescent="0.25"/>
  <cols>
    <col min="1" max="1" width="6" customWidth="1"/>
    <col min="2" max="2" width="21.5703125" customWidth="1"/>
    <col min="3" max="3" width="20.85546875" customWidth="1"/>
    <col min="4" max="4" width="21.42578125" customWidth="1"/>
    <col min="5" max="5" width="22.28515625" customWidth="1"/>
    <col min="6" max="6" width="25.85546875" customWidth="1"/>
    <col min="7" max="7" width="3.42578125" customWidth="1"/>
    <col min="8" max="9" width="3.28515625" customWidth="1"/>
    <col min="10" max="10" width="2.85546875" customWidth="1"/>
    <col min="11" max="11" width="2.140625" customWidth="1"/>
    <col min="13" max="13" width="8.5703125" customWidth="1"/>
    <col min="14" max="14" width="8.42578125" customWidth="1"/>
    <col min="15" max="15" width="10.140625" customWidth="1"/>
    <col min="16" max="16" width="8" customWidth="1"/>
    <col min="17" max="17" width="8.28515625" customWidth="1"/>
    <col min="18" max="18" width="4.5703125" customWidth="1"/>
    <col min="19" max="19" width="2.42578125" customWidth="1"/>
    <col min="20" max="20" width="2.7109375" customWidth="1"/>
    <col min="21" max="21" width="2.140625" customWidth="1"/>
    <col min="22" max="22" width="84.7109375" customWidth="1"/>
    <col min="23" max="23" width="146.42578125" bestFit="1" customWidth="1"/>
  </cols>
  <sheetData>
    <row r="1" spans="1:22" ht="15" customHeight="1" x14ac:dyDescent="0.25">
      <c r="A1" s="2"/>
      <c r="B1" s="2"/>
      <c r="C1" s="2"/>
      <c r="D1" s="2"/>
      <c r="E1" s="2"/>
      <c r="F1" s="2"/>
      <c r="G1" s="2"/>
      <c r="H1" s="2"/>
      <c r="L1" s="3"/>
      <c r="M1" s="3"/>
      <c r="N1" s="3"/>
      <c r="O1" s="3"/>
      <c r="P1" s="3"/>
      <c r="Q1" s="3"/>
      <c r="R1" s="3"/>
    </row>
    <row r="2" spans="1:22" ht="15" customHeight="1" x14ac:dyDescent="0.25">
      <c r="A2">
        <v>1</v>
      </c>
      <c r="B2" t="s">
        <v>7</v>
      </c>
      <c r="C2" t="s">
        <v>25</v>
      </c>
      <c r="D2" t="s">
        <v>34</v>
      </c>
      <c r="E2" s="1" t="s">
        <v>8</v>
      </c>
      <c r="F2" s="1" t="s">
        <v>3</v>
      </c>
      <c r="G2" t="s">
        <v>0</v>
      </c>
      <c r="H2" s="1" t="s">
        <v>0</v>
      </c>
      <c r="L2" t="str">
        <f>A2&amp;" - "&amp;B2</f>
        <v>1 - Site Preparation (1)</v>
      </c>
      <c r="M2" t="str">
        <f>"ACTIVITY TASK - "&amp;C2</f>
        <v>ACTIVITY TASK - Site Clearance and Excavation</v>
      </c>
      <c r="N2" t="str">
        <f>"ACCEPTANCE CRITERIA - "&amp;D2</f>
        <v>ACCEPTANCE CRITERIA - General site clearance, removal of the trees</v>
      </c>
      <c r="O2" t="str">
        <f>"FREQUENCY - "&amp;E2</f>
        <v>FREQUENCY - Once</v>
      </c>
      <c r="P2" t="str">
        <f>"CERTIFYING DOCUMENTATION, RECORD OR CHECKSHEET - "&amp;F2</f>
        <v>CERTIFYING DOCUMENTATION, RECORD OR CHECKSHEET - Visual Inspection</v>
      </c>
      <c r="Q2" t="str">
        <f>"VERIFICATION SIGN OFFS: INTERNAL VERIFICATION AUTHORITY OR RESPONSIBILITY - "&amp;G2</f>
        <v>VERIFICATION SIGN OFFS: INTERNAL VERIFICATION AUTHORITY OR RESPONSIBILITY - R</v>
      </c>
      <c r="R2" t="str">
        <f>"VERIFICATION SIGN OFFS: CRITICAL HOLD POINT AUTHORITY - "&amp;H2</f>
        <v>VERIFICATION SIGN OFFS: CRITICAL HOLD POINT AUTHORITY - R</v>
      </c>
      <c r="V2" t="str" cm="1">
        <f t="array" ref="V2:V351">_xlfn.FILTERXML("&lt;t&gt;&lt;s&gt;"&amp;_xlfn.TEXTJOIN("&lt;/s&gt;&lt;s&gt;",,L2:R51)&amp;"&lt;/s&gt;&lt;/t&gt;","//s")</f>
        <v>1 - Site Preparation (1)</v>
      </c>
    </row>
    <row r="3" spans="1:22" ht="15" customHeight="1" x14ac:dyDescent="0.25">
      <c r="A3">
        <v>1</v>
      </c>
      <c r="B3" t="s">
        <v>9</v>
      </c>
      <c r="C3" t="s">
        <v>35</v>
      </c>
      <c r="D3" s="1" t="s">
        <v>36</v>
      </c>
      <c r="E3" t="s">
        <v>8</v>
      </c>
      <c r="F3" s="1" t="s">
        <v>3</v>
      </c>
      <c r="G3" t="s">
        <v>0</v>
      </c>
      <c r="H3" s="1" t="s">
        <v>0</v>
      </c>
      <c r="L3" t="str">
        <f t="shared" ref="L3:L8" si="0">A3&amp;" - "&amp;B3</f>
        <v>1 - Site Preparation (2)</v>
      </c>
      <c r="M3" t="str">
        <f t="shared" ref="M3:M8" si="1">"ACTIVITY TASK - "&amp;C3</f>
        <v>ACTIVITY TASK - Demolition and removal of existing bridge</v>
      </c>
      <c r="N3" t="str">
        <f t="shared" ref="N3:N8" si="2">"ACCEPTANCE CRITERIA - "&amp;D3</f>
        <v>ACCEPTANCE CRITERIA - Removal of existing bridge including the bridge piles from the previous bridge._x000D_
Structures to be salvaged and transported to WDC Yard</v>
      </c>
      <c r="O3" t="str">
        <f t="shared" ref="O3:O8" si="3">"FREQUENCY - "&amp;E3</f>
        <v>FREQUENCY - Once</v>
      </c>
      <c r="P3" t="str">
        <f t="shared" ref="P3:P8" si="4">"CERTIFYING DOCUMENTATION, RECORD OR CHECKSHEET - "&amp;F3</f>
        <v>CERTIFYING DOCUMENTATION, RECORD OR CHECKSHEET - Visual Inspection</v>
      </c>
      <c r="Q3" t="str">
        <f t="shared" ref="Q3:Q8" si="5">"VERIFICATION SIGN OFFS: INTERNAL VERIFICATION AUTHORITY OR RESPONSIBILITY - "&amp;G3</f>
        <v>VERIFICATION SIGN OFFS: INTERNAL VERIFICATION AUTHORITY OR RESPONSIBILITY - R</v>
      </c>
      <c r="R3" t="str">
        <f t="shared" ref="R3:R8" si="6">"VERIFICATION SIGN OFFS: CRITICAL HOLD POINT AUTHORITY - "&amp;H3</f>
        <v>VERIFICATION SIGN OFFS: CRITICAL HOLD POINT AUTHORITY - R</v>
      </c>
      <c r="V3" t="str">
        <v>ACTIVITY TASK - Site Clearance and Excavation</v>
      </c>
    </row>
    <row r="4" spans="1:22" ht="15" customHeight="1" x14ac:dyDescent="0.25">
      <c r="A4">
        <v>2</v>
      </c>
      <c r="B4" s="1" t="s">
        <v>6</v>
      </c>
      <c r="C4" t="s">
        <v>18</v>
      </c>
      <c r="D4" s="1" t="s">
        <v>37</v>
      </c>
      <c r="E4" s="1" t="s">
        <v>38</v>
      </c>
      <c r="F4" s="1" t="s">
        <v>20</v>
      </c>
      <c r="G4" s="1" t="s">
        <v>1</v>
      </c>
      <c r="H4" s="1" t="s">
        <v>1</v>
      </c>
      <c r="L4" t="str">
        <f t="shared" si="0"/>
        <v>2 - Initial set out</v>
      </c>
      <c r="M4" t="str">
        <f t="shared" si="1"/>
        <v>ACTIVITY TASK - Survey</v>
      </c>
      <c r="N4" t="str">
        <f t="shared" si="2"/>
        <v>ACCEPTANCE CRITERIA - As per IFC drawings, and design model provided</v>
      </c>
      <c r="O4" t="str">
        <f t="shared" si="3"/>
        <v>FREQUENCY - Prior to start Bridge Construction</v>
      </c>
      <c r="P4" t="str">
        <f t="shared" si="4"/>
        <v>CERTIFYING DOCUMENTATION, RECORD OR CHECKSHEET - Visual inspection</v>
      </c>
      <c r="Q4" t="str">
        <f t="shared" si="5"/>
        <v>VERIFICATION SIGN OFFS: INTERNAL VERIFICATION AUTHORITY OR RESPONSIBILITY - H</v>
      </c>
      <c r="R4" t="str">
        <f t="shared" si="6"/>
        <v>VERIFICATION SIGN OFFS: CRITICAL HOLD POINT AUTHORITY - H</v>
      </c>
      <c r="V4" t="str">
        <v>ACCEPTANCE CRITERIA - General site clearance, removal of the trees</v>
      </c>
    </row>
    <row r="5" spans="1:22" ht="15" customHeight="1" x14ac:dyDescent="0.25">
      <c r="A5">
        <v>3</v>
      </c>
      <c r="B5" s="1" t="s">
        <v>26</v>
      </c>
      <c r="C5" t="s">
        <v>39</v>
      </c>
      <c r="D5" s="1" t="s">
        <v>40</v>
      </c>
      <c r="E5" t="s">
        <v>41</v>
      </c>
      <c r="F5" s="1" t="s">
        <v>42</v>
      </c>
      <c r="G5" t="s">
        <v>1</v>
      </c>
      <c r="H5" t="s">
        <v>1</v>
      </c>
      <c r="L5" t="str">
        <f t="shared" si="0"/>
        <v>3 - Pile Installation (1)</v>
      </c>
      <c r="M5" t="str">
        <f t="shared" si="1"/>
        <v>ACTIVITY TASK - Predrilling</v>
      </c>
      <c r="N5" t="str">
        <f t="shared" si="2"/>
        <v>ACCEPTANCE CRITERIA - As required – to ensure proper foundation conditions for the pile installation</v>
      </c>
      <c r="O5" t="str">
        <f t="shared" si="3"/>
        <v>FREQUENCY - Prior to Installation of Pile</v>
      </c>
      <c r="P5" t="str">
        <f t="shared" si="4"/>
        <v>CERTIFYING DOCUMENTATION, RECORD OR CHECKSHEET - Visual Inspection Subcontractors Documentation</v>
      </c>
      <c r="Q5" t="str">
        <f t="shared" si="5"/>
        <v>VERIFICATION SIGN OFFS: INTERNAL VERIFICATION AUTHORITY OR RESPONSIBILITY - H</v>
      </c>
      <c r="R5" t="str">
        <f t="shared" si="6"/>
        <v>VERIFICATION SIGN OFFS: CRITICAL HOLD POINT AUTHORITY - H</v>
      </c>
      <c r="V5" t="str">
        <v>FREQUENCY - Once</v>
      </c>
    </row>
    <row r="6" spans="1:22" ht="15" customHeight="1" x14ac:dyDescent="0.25">
      <c r="A6">
        <v>3</v>
      </c>
      <c r="B6" t="s">
        <v>28</v>
      </c>
      <c r="C6" t="s">
        <v>43</v>
      </c>
      <c r="D6" s="1" t="s">
        <v>44</v>
      </c>
      <c r="E6" t="s">
        <v>45</v>
      </c>
      <c r="F6" s="1" t="s">
        <v>46</v>
      </c>
      <c r="G6" t="s">
        <v>1</v>
      </c>
      <c r="H6" t="s">
        <v>1</v>
      </c>
      <c r="L6" t="str">
        <f t="shared" si="0"/>
        <v>3 - Pile Installation (2)</v>
      </c>
      <c r="M6" t="str">
        <f t="shared" si="1"/>
        <v>ACTIVITY TASK - Dry Mix Concrete Driving Plug</v>
      </c>
      <c r="N6" t="str">
        <f t="shared" si="2"/>
        <v>ACCEPTANCE CRITERIA - Placed directly from the concrete truck into pile casing, ensuring accurate quantity and proper distribution.</v>
      </c>
      <c r="O6" t="str">
        <f t="shared" si="3"/>
        <v>FREQUENCY - Prior to placing casing into the ground</v>
      </c>
      <c r="P6" t="str">
        <f t="shared" si="4"/>
        <v>CERTIFYING DOCUMENTATION, RECORD OR CHECKSHEET - Visual Inspection, Suppliers’ documentation_x000D_
Subcontractors Documentation</v>
      </c>
      <c r="Q6" t="str">
        <f t="shared" si="5"/>
        <v>VERIFICATION SIGN OFFS: INTERNAL VERIFICATION AUTHORITY OR RESPONSIBILITY - H</v>
      </c>
      <c r="R6" t="str">
        <f t="shared" si="6"/>
        <v>VERIFICATION SIGN OFFS: CRITICAL HOLD POINT AUTHORITY - H</v>
      </c>
      <c r="V6" t="str">
        <v>CERTIFYING DOCUMENTATION, RECORD OR CHECKSHEET - Visual Inspection</v>
      </c>
    </row>
    <row r="7" spans="1:22" ht="15" customHeight="1" x14ac:dyDescent="0.25">
      <c r="A7">
        <v>3</v>
      </c>
      <c r="B7" t="s">
        <v>29</v>
      </c>
      <c r="C7" t="s">
        <v>47</v>
      </c>
      <c r="D7" s="1" t="s">
        <v>48</v>
      </c>
      <c r="E7" t="s">
        <v>49</v>
      </c>
      <c r="F7" t="s">
        <v>30</v>
      </c>
      <c r="G7" t="s">
        <v>1</v>
      </c>
      <c r="H7" t="s">
        <v>2</v>
      </c>
      <c r="L7" t="str">
        <f t="shared" si="0"/>
        <v>3 - Pile Installation (3)</v>
      </c>
      <c r="M7" t="str">
        <f t="shared" si="1"/>
        <v>ACTIVITY TASK - Mobilising the pile</v>
      </c>
      <c r="N7" t="str">
        <f t="shared" si="2"/>
        <v>ACCEPTANCE CRITERIA - Gently tapped to mobilise the pile by tapping the dry mix charge.</v>
      </c>
      <c r="O7" t="str">
        <f t="shared" si="3"/>
        <v>FREQUENCY - Prior to diving pile</v>
      </c>
      <c r="P7" t="str">
        <f t="shared" si="4"/>
        <v>CERTIFYING DOCUMENTATION, RECORD OR CHECKSHEET - Subcontractors Documentation</v>
      </c>
      <c r="Q7" t="str">
        <f t="shared" si="5"/>
        <v>VERIFICATION SIGN OFFS: INTERNAL VERIFICATION AUTHORITY OR RESPONSIBILITY - H</v>
      </c>
      <c r="R7" t="str">
        <f t="shared" si="6"/>
        <v>VERIFICATION SIGN OFFS: CRITICAL HOLD POINT AUTHORITY - W</v>
      </c>
      <c r="V7" t="str">
        <v>VERIFICATION SIGN OFFS: INTERNAL VERIFICATION AUTHORITY OR RESPONSIBILITY - R</v>
      </c>
    </row>
    <row r="8" spans="1:22" ht="15" customHeight="1" x14ac:dyDescent="0.25">
      <c r="A8">
        <v>3</v>
      </c>
      <c r="B8" t="s">
        <v>31</v>
      </c>
      <c r="C8" t="s">
        <v>50</v>
      </c>
      <c r="D8" s="1" t="s">
        <v>51</v>
      </c>
      <c r="E8" t="s">
        <v>52</v>
      </c>
      <c r="F8" s="1" t="s">
        <v>53</v>
      </c>
      <c r="G8" t="s">
        <v>1</v>
      </c>
      <c r="H8" t="s">
        <v>1</v>
      </c>
      <c r="L8" t="str">
        <f t="shared" si="0"/>
        <v>3 - Pile Installation (4)</v>
      </c>
      <c r="M8" t="str">
        <f t="shared" si="1"/>
        <v>ACTIVITY TASK - Driving the pile casing</v>
      </c>
      <c r="N8" t="str">
        <f t="shared" si="2"/>
        <v>ACCEPTANCE CRITERIA - Drive the pile casing down to designed depths._x000D_
Welded additional lengths of casing as per IFC Drawings and specification._x000D_
Final splice completed to ensure piles are constructed to the specified depths and length.</v>
      </c>
      <c r="O8" t="str">
        <f t="shared" si="3"/>
        <v>FREQUENCY - Prior to install reinforcement pile cage</v>
      </c>
      <c r="P8" t="str">
        <f t="shared" si="4"/>
        <v>CERTIFYING DOCUMENTATION, RECORD OR CHECKSHEET - Suppliers’ documentation Subcontractors Documentation</v>
      </c>
      <c r="Q8" t="str">
        <f t="shared" si="5"/>
        <v>VERIFICATION SIGN OFFS: INTERNAL VERIFICATION AUTHORITY OR RESPONSIBILITY - H</v>
      </c>
      <c r="R8" t="str">
        <f t="shared" si="6"/>
        <v>VERIFICATION SIGN OFFS: CRITICAL HOLD POINT AUTHORITY - H</v>
      </c>
      <c r="V8" t="str">
        <v>VERIFICATION SIGN OFFS: CRITICAL HOLD POINT AUTHORITY - R</v>
      </c>
    </row>
    <row r="9" spans="1:22" ht="15" customHeight="1" x14ac:dyDescent="0.25">
      <c r="A9">
        <v>3</v>
      </c>
      <c r="B9" s="1" t="s">
        <v>54</v>
      </c>
      <c r="C9" t="s">
        <v>55</v>
      </c>
      <c r="D9" s="1" t="s">
        <v>56</v>
      </c>
      <c r="E9" s="1" t="s">
        <v>57</v>
      </c>
      <c r="F9" s="1" t="s">
        <v>5</v>
      </c>
      <c r="G9" t="s">
        <v>1</v>
      </c>
      <c r="H9" t="s">
        <v>1</v>
      </c>
      <c r="L9" t="str">
        <f t="shared" ref="L9:L11" si="7">A9&amp;" - "&amp;B9</f>
        <v>3 - Pile Installation (5)</v>
      </c>
      <c r="M9" t="str">
        <f t="shared" ref="M9:M11" si="8">"ACTIVITY TASK - "&amp;C9</f>
        <v>ACTIVITY TASK - Ultimate Geotechnical Strength Check</v>
      </c>
      <c r="N9" t="str">
        <f t="shared" ref="N9:N11" si="9">"ACCEPTANCE CRITERIA - "&amp;D9</f>
        <v>ACCEPTANCE CRITERIA - Hiely Formulae to estimate ultimate geotechnical strength to ensure specified value in IFC drawings.</v>
      </c>
      <c r="O9" t="str">
        <f t="shared" ref="O9:O11" si="10">"FREQUENCY - "&amp;E9</f>
        <v>FREQUENCY - Prior to installing reinforcement pile cage</v>
      </c>
      <c r="P9" t="str">
        <f t="shared" ref="P9:P11" si="11">"CERTIFYING DOCUMENTATION, RECORD OR CHECKSHEET - "&amp;F9</f>
        <v>CERTIFYING DOCUMENTATION, RECORD OR CHECKSHEET - Test record sheet</v>
      </c>
      <c r="Q9" t="str">
        <f t="shared" ref="Q9:Q11" si="12">"VERIFICATION SIGN OFFS: INTERNAL VERIFICATION AUTHORITY OR RESPONSIBILITY - "&amp;G9</f>
        <v>VERIFICATION SIGN OFFS: INTERNAL VERIFICATION AUTHORITY OR RESPONSIBILITY - H</v>
      </c>
      <c r="R9" t="str">
        <f t="shared" ref="R9:R11" si="13">"VERIFICATION SIGN OFFS: CRITICAL HOLD POINT AUTHORITY - "&amp;H9</f>
        <v>VERIFICATION SIGN OFFS: CRITICAL HOLD POINT AUTHORITY - H</v>
      </c>
      <c r="V9" t="str">
        <v>1 - Site Preparation (2)</v>
      </c>
    </row>
    <row r="10" spans="1:22" ht="15" customHeight="1" x14ac:dyDescent="0.25">
      <c r="A10">
        <v>3</v>
      </c>
      <c r="B10" t="s">
        <v>58</v>
      </c>
      <c r="C10" t="s">
        <v>59</v>
      </c>
      <c r="D10" s="1" t="s">
        <v>60</v>
      </c>
      <c r="E10" s="1" t="s">
        <v>61</v>
      </c>
      <c r="F10" s="1" t="s">
        <v>10</v>
      </c>
      <c r="G10" t="s">
        <v>1</v>
      </c>
      <c r="H10" t="s">
        <v>1</v>
      </c>
      <c r="L10" t="str">
        <f t="shared" si="7"/>
        <v>3 - Pile Installation (6)</v>
      </c>
      <c r="M10" t="str">
        <f t="shared" si="8"/>
        <v>ACTIVITY TASK - Install pile reinforcement cage</v>
      </c>
      <c r="N10" t="str">
        <f t="shared" si="9"/>
        <v>ACCEPTANCE CRITERIA - Pile reinforcement cage prefabricated to as per IFC drawings and specification</v>
      </c>
      <c r="O10" t="str">
        <f t="shared" si="10"/>
        <v>FREQUENCY - Prior to installing in casing</v>
      </c>
      <c r="P10" t="str">
        <f t="shared" si="11"/>
        <v>CERTIFYING DOCUMENTATION, RECORD OR CHECKSHEET - Suppliers’ documentation</v>
      </c>
      <c r="Q10" t="str">
        <f t="shared" si="12"/>
        <v>VERIFICATION SIGN OFFS: INTERNAL VERIFICATION AUTHORITY OR RESPONSIBILITY - H</v>
      </c>
      <c r="R10" t="str">
        <f t="shared" si="13"/>
        <v>VERIFICATION SIGN OFFS: CRITICAL HOLD POINT AUTHORITY - H</v>
      </c>
      <c r="V10" t="str">
        <v>ACTIVITY TASK - Demolition and removal of existing bridge</v>
      </c>
    </row>
    <row r="11" spans="1:22" ht="15" customHeight="1" x14ac:dyDescent="0.25">
      <c r="A11">
        <v>3</v>
      </c>
      <c r="B11" t="s">
        <v>62</v>
      </c>
      <c r="C11" t="s">
        <v>14</v>
      </c>
      <c r="D11" s="1" t="s">
        <v>63</v>
      </c>
      <c r="E11" t="s">
        <v>16</v>
      </c>
      <c r="F11" t="s">
        <v>64</v>
      </c>
      <c r="G11" t="s">
        <v>1</v>
      </c>
      <c r="H11" t="s">
        <v>1</v>
      </c>
      <c r="L11" t="str">
        <f t="shared" si="7"/>
        <v>3 - Pile Installation (7)</v>
      </c>
      <c r="M11" t="str">
        <f t="shared" si="8"/>
        <v>ACTIVITY TASK - Pre-pour inspection</v>
      </c>
      <c r="N11" t="str">
        <f t="shared" si="9"/>
        <v>ACCEPTANCE CRITERIA - Pile casing and cage installed as per IFC drawings and specification</v>
      </c>
      <c r="O11" t="str">
        <f t="shared" si="10"/>
        <v>FREQUENCY - Prior to concrete pour</v>
      </c>
      <c r="P11" t="str">
        <f t="shared" si="11"/>
        <v>CERTIFYING DOCUMENTATION, RECORD OR CHECKSHEET - Pre-pour inspection check list</v>
      </c>
      <c r="Q11" t="str">
        <f t="shared" si="12"/>
        <v>VERIFICATION SIGN OFFS: INTERNAL VERIFICATION AUTHORITY OR RESPONSIBILITY - H</v>
      </c>
      <c r="R11" t="str">
        <f t="shared" si="13"/>
        <v>VERIFICATION SIGN OFFS: CRITICAL HOLD POINT AUTHORITY - H</v>
      </c>
      <c r="V11" t="str">
        <v>ACCEPTANCE CRITERIA - Removal of existing bridge including the bridge piles from the previous bridge.
Structures to be salvaged and transported to WDC Yard</v>
      </c>
    </row>
    <row r="12" spans="1:22" ht="15" customHeight="1" x14ac:dyDescent="0.25">
      <c r="A12">
        <v>3</v>
      </c>
      <c r="B12" t="s">
        <v>65</v>
      </c>
      <c r="C12" t="s">
        <v>66</v>
      </c>
      <c r="D12" s="1" t="s">
        <v>67</v>
      </c>
      <c r="E12" t="s">
        <v>68</v>
      </c>
      <c r="F12" s="1" t="s">
        <v>27</v>
      </c>
      <c r="G12" t="s">
        <v>1</v>
      </c>
      <c r="H12" t="s">
        <v>1</v>
      </c>
      <c r="L12" t="str">
        <f t="shared" ref="L12:L21" si="14">A12&amp;" - "&amp;B12</f>
        <v>3 - Pile Installation (8)</v>
      </c>
      <c r="M12" t="str">
        <f t="shared" ref="M12:M21" si="15">"ACTIVITY TASK - "&amp;C12</f>
        <v>ACTIVITY TASK - Concrete Placement</v>
      </c>
      <c r="N12" t="str">
        <f t="shared" ref="N12:N21" si="16">"ACCEPTANCE CRITERIA - "&amp;D12</f>
        <v>ACCEPTANCE CRITERIA - Concrete poured at cut-off levels using concrete pump hose, lowered to the base of the pile._x000D_
Concrete poured in stages to reach required depths</v>
      </c>
      <c r="O12" t="str">
        <f t="shared" ref="O12:O21" si="17">"FREQUENCY - "&amp;E12</f>
        <v>FREQUENCY - During concrete placement</v>
      </c>
      <c r="P12" t="str">
        <f t="shared" ref="P12:P21" si="18">"CERTIFYING DOCUMENTATION, RECORD OR CHECKSHEET - "&amp;F12</f>
        <v>CERTIFYING DOCUMENTATION, RECORD OR CHECKSHEET - Visual Inspection, Suppliers’ documentation</v>
      </c>
      <c r="Q12" t="str">
        <f t="shared" ref="Q12:Q21" si="19">"VERIFICATION SIGN OFFS: INTERNAL VERIFICATION AUTHORITY OR RESPONSIBILITY - "&amp;G12</f>
        <v>VERIFICATION SIGN OFFS: INTERNAL VERIFICATION AUTHORITY OR RESPONSIBILITY - H</v>
      </c>
      <c r="R12" t="str">
        <f t="shared" ref="R12:R21" si="20">"VERIFICATION SIGN OFFS: CRITICAL HOLD POINT AUTHORITY - "&amp;H12</f>
        <v>VERIFICATION SIGN OFFS: CRITICAL HOLD POINT AUTHORITY - H</v>
      </c>
      <c r="V12" t="str">
        <v>FREQUENCY - Once</v>
      </c>
    </row>
    <row r="13" spans="1:22" ht="15" customHeight="1" x14ac:dyDescent="0.25">
      <c r="A13">
        <v>3</v>
      </c>
      <c r="B13" t="s">
        <v>69</v>
      </c>
      <c r="C13" t="s">
        <v>32</v>
      </c>
      <c r="D13" s="1" t="s">
        <v>70</v>
      </c>
      <c r="E13" t="s">
        <v>71</v>
      </c>
      <c r="F13" t="s">
        <v>72</v>
      </c>
      <c r="G13" t="s">
        <v>1</v>
      </c>
      <c r="H13" t="s">
        <v>1</v>
      </c>
      <c r="L13" t="str">
        <f t="shared" si="14"/>
        <v>3 - Pile Installation (9)</v>
      </c>
      <c r="M13" t="str">
        <f t="shared" si="15"/>
        <v>ACTIVITY TASK - Final Inspection</v>
      </c>
      <c r="N13" t="str">
        <f t="shared" si="16"/>
        <v>ACCEPTANCE CRITERIA - Pile cage securely placed, and the concrete placement is complete</v>
      </c>
      <c r="O13" t="str">
        <f t="shared" si="17"/>
        <v>FREQUENCY - Upon completion of the concrete placement</v>
      </c>
      <c r="P13" t="str">
        <f t="shared" si="18"/>
        <v>CERTIFYING DOCUMENTATION, RECORD OR CHECKSHEET - Inspection check sheet</v>
      </c>
      <c r="Q13" t="str">
        <f t="shared" si="19"/>
        <v>VERIFICATION SIGN OFFS: INTERNAL VERIFICATION AUTHORITY OR RESPONSIBILITY - H</v>
      </c>
      <c r="R13" t="str">
        <f t="shared" si="20"/>
        <v>VERIFICATION SIGN OFFS: CRITICAL HOLD POINT AUTHORITY - H</v>
      </c>
      <c r="V13" t="str">
        <v>CERTIFYING DOCUMENTATION, RECORD OR CHECKSHEET - Visual Inspection</v>
      </c>
    </row>
    <row r="14" spans="1:22" ht="15" customHeight="1" x14ac:dyDescent="0.25">
      <c r="A14">
        <v>3</v>
      </c>
      <c r="B14" t="s">
        <v>73</v>
      </c>
      <c r="C14" s="1" t="s">
        <v>74</v>
      </c>
      <c r="D14" s="1" t="s">
        <v>75</v>
      </c>
      <c r="E14" t="s">
        <v>76</v>
      </c>
      <c r="F14" s="1" t="s">
        <v>77</v>
      </c>
      <c r="G14" t="s">
        <v>1</v>
      </c>
      <c r="H14" t="s">
        <v>1</v>
      </c>
      <c r="L14" t="str">
        <f t="shared" si="14"/>
        <v>3 - Pile Installation (10)</v>
      </c>
      <c r="M14" t="str">
        <f t="shared" si="15"/>
        <v>ACTIVITY TASK - PDA Testing</v>
      </c>
      <c r="N14" t="str">
        <f t="shared" si="16"/>
        <v>ACCEPTANCE CRITERIA - At minimum 20% of driven pile, with minimum of 1 pile at each abutment shall be tested. As per  site technical specification section 8.3.2</v>
      </c>
      <c r="O14" t="str">
        <f t="shared" si="17"/>
        <v>FREQUENCY - At minimum of 72 hours after initial driving or as directed by the Engineer</v>
      </c>
      <c r="P14" t="str">
        <f t="shared" si="18"/>
        <v>CERTIFYING DOCUMENTATION, RECORD OR CHECKSHEET - Record sheet PDA test – obtain written approval from Engineer</v>
      </c>
      <c r="Q14" t="str">
        <f t="shared" si="19"/>
        <v>VERIFICATION SIGN OFFS: INTERNAL VERIFICATION AUTHORITY OR RESPONSIBILITY - H</v>
      </c>
      <c r="R14" t="str">
        <f t="shared" si="20"/>
        <v>VERIFICATION SIGN OFFS: CRITICAL HOLD POINT AUTHORITY - H</v>
      </c>
      <c r="V14" t="str">
        <v>VERIFICATION SIGN OFFS: INTERNAL VERIFICATION AUTHORITY OR RESPONSIBILITY - R</v>
      </c>
    </row>
    <row r="15" spans="1:22" ht="15" customHeight="1" x14ac:dyDescent="0.25">
      <c r="A15">
        <v>4</v>
      </c>
      <c r="B15" t="s">
        <v>78</v>
      </c>
      <c r="C15" t="s">
        <v>79</v>
      </c>
      <c r="D15" t="s">
        <v>80</v>
      </c>
      <c r="E15" t="s">
        <v>81</v>
      </c>
      <c r="F15" s="1" t="s">
        <v>12</v>
      </c>
      <c r="G15" t="s">
        <v>1</v>
      </c>
      <c r="H15" t="s">
        <v>1</v>
      </c>
      <c r="L15" t="str">
        <f t="shared" si="14"/>
        <v>4 - Abutment Construction (1)</v>
      </c>
      <c r="M15" t="str">
        <f t="shared" si="15"/>
        <v>ACTIVITY TASK - Abutment footprint preparation</v>
      </c>
      <c r="N15" t="str">
        <f t="shared" si="16"/>
        <v>ACCEPTANCE CRITERIA - As per IFC drawings and design model provided to enable blinding concrete works.</v>
      </c>
      <c r="O15" t="str">
        <f t="shared" si="17"/>
        <v>FREQUENCY - Prior to placing blinding concrete – Pre-pour Inspection</v>
      </c>
      <c r="P15" t="str">
        <f t="shared" si="18"/>
        <v>CERTIFYING DOCUMENTATION, RECORD OR CHECKSHEET - Pre-pour inspection checksheet</v>
      </c>
      <c r="Q15" t="str">
        <f t="shared" si="19"/>
        <v>VERIFICATION SIGN OFFS: INTERNAL VERIFICATION AUTHORITY OR RESPONSIBILITY - H</v>
      </c>
      <c r="R15" t="str">
        <f t="shared" si="20"/>
        <v>VERIFICATION SIGN OFFS: CRITICAL HOLD POINT AUTHORITY - H</v>
      </c>
      <c r="V15" t="str">
        <v>VERIFICATION SIGN OFFS: CRITICAL HOLD POINT AUTHORITY - R</v>
      </c>
    </row>
    <row r="16" spans="1:22" ht="15" customHeight="1" x14ac:dyDescent="0.25">
      <c r="A16">
        <v>4</v>
      </c>
      <c r="B16" t="s">
        <v>82</v>
      </c>
      <c r="C16" t="s">
        <v>83</v>
      </c>
      <c r="D16" s="1" t="s">
        <v>84</v>
      </c>
      <c r="E16" s="1" t="s">
        <v>85</v>
      </c>
      <c r="F16" t="s">
        <v>19</v>
      </c>
      <c r="G16" t="s">
        <v>1</v>
      </c>
      <c r="H16" t="s">
        <v>2</v>
      </c>
      <c r="L16" t="str">
        <f t="shared" si="14"/>
        <v>4 - Abutment Construction (2)</v>
      </c>
      <c r="M16" t="str">
        <f t="shared" si="15"/>
        <v>ACTIVITY TASK - Place blinding concrete</v>
      </c>
      <c r="N16" t="str">
        <f t="shared" si="16"/>
        <v>ACCEPTANCE CRITERIA - 50mm thick 10MPa blinding concrete as per IFC Drawings and Specification</v>
      </c>
      <c r="O16" t="str">
        <f t="shared" si="17"/>
        <v>FREQUENCY - Prior to installing subsequent works</v>
      </c>
      <c r="P16" t="str">
        <f t="shared" si="18"/>
        <v>CERTIFYING DOCUMENTATION, RECORD OR CHECKSHEET - Suppliers Documentation</v>
      </c>
      <c r="Q16" t="str">
        <f t="shared" si="19"/>
        <v>VERIFICATION SIGN OFFS: INTERNAL VERIFICATION AUTHORITY OR RESPONSIBILITY - H</v>
      </c>
      <c r="R16" t="str">
        <f t="shared" si="20"/>
        <v>VERIFICATION SIGN OFFS: CRITICAL HOLD POINT AUTHORITY - W</v>
      </c>
      <c r="V16" t="str">
        <v>2 - Initial set out</v>
      </c>
    </row>
    <row r="17" spans="1:22" ht="15" customHeight="1" x14ac:dyDescent="0.25">
      <c r="A17">
        <v>4</v>
      </c>
      <c r="B17" t="s">
        <v>86</v>
      </c>
      <c r="C17" s="1" t="s">
        <v>15</v>
      </c>
      <c r="D17" s="1" t="s">
        <v>87</v>
      </c>
      <c r="E17" t="s">
        <v>88</v>
      </c>
      <c r="F17" s="1" t="s">
        <v>89</v>
      </c>
      <c r="G17" t="s">
        <v>1</v>
      </c>
      <c r="H17" t="s">
        <v>1</v>
      </c>
      <c r="L17" t="str">
        <f t="shared" si="14"/>
        <v>4 - Abutment Construction (3)</v>
      </c>
      <c r="M17" t="str">
        <f t="shared" si="15"/>
        <v>ACTIVITY TASK - Survey Setout</v>
      </c>
      <c r="N17" t="str">
        <f t="shared" si="16"/>
        <v>ACCEPTANCE CRITERIA - Setout completed on blinding concrete, including offset dimensions to the abutment beams and RLs as per IFC drawings and design model provided</v>
      </c>
      <c r="O17" t="str">
        <f t="shared" si="17"/>
        <v>FREQUENCY - Prior to installing reinforcement works</v>
      </c>
      <c r="P17" t="str">
        <f t="shared" si="18"/>
        <v>CERTIFYING DOCUMENTATION, RECORD OR CHECKSHEET - Provided design survey model, Visual inspection</v>
      </c>
      <c r="Q17" t="str">
        <f t="shared" si="19"/>
        <v>VERIFICATION SIGN OFFS: INTERNAL VERIFICATION AUTHORITY OR RESPONSIBILITY - H</v>
      </c>
      <c r="R17" t="str">
        <f t="shared" si="20"/>
        <v>VERIFICATION SIGN OFFS: CRITICAL HOLD POINT AUTHORITY - H</v>
      </c>
      <c r="V17" t="str">
        <v>ACTIVITY TASK - Survey</v>
      </c>
    </row>
    <row r="18" spans="1:22" ht="15" customHeight="1" x14ac:dyDescent="0.25">
      <c r="A18">
        <v>4</v>
      </c>
      <c r="B18" t="s">
        <v>90</v>
      </c>
      <c r="C18" t="s">
        <v>91</v>
      </c>
      <c r="D18" s="1" t="s">
        <v>92</v>
      </c>
      <c r="E18" t="s">
        <v>93</v>
      </c>
      <c r="F18" t="s">
        <v>94</v>
      </c>
      <c r="G18" t="s">
        <v>1</v>
      </c>
      <c r="H18" t="s">
        <v>1</v>
      </c>
      <c r="L18" t="str">
        <f t="shared" si="14"/>
        <v>4 - Abutment Construction (4)</v>
      </c>
      <c r="M18" t="str">
        <f t="shared" si="15"/>
        <v>ACTIVITY TASK - Main abutment beam and pile caping – reinforcement install</v>
      </c>
      <c r="N18" t="str">
        <f t="shared" si="16"/>
        <v>ACCEPTANCE CRITERIA - Prefabricated reinforcement as per IFC Drawings and specification provided</v>
      </c>
      <c r="O18" t="str">
        <f t="shared" si="17"/>
        <v>FREQUENCY - Prior to installing subsequent work – as directed by the Engineer</v>
      </c>
      <c r="P18" t="str">
        <f t="shared" si="18"/>
        <v>CERTIFYING DOCUMENTATION, RECORD OR CHECKSHEET - Suppliers’ documentation, Checksheet</v>
      </c>
      <c r="Q18" t="str">
        <f t="shared" si="19"/>
        <v>VERIFICATION SIGN OFFS: INTERNAL VERIFICATION AUTHORITY OR RESPONSIBILITY - H</v>
      </c>
      <c r="R18" t="str">
        <f t="shared" si="20"/>
        <v>VERIFICATION SIGN OFFS: CRITICAL HOLD POINT AUTHORITY - H</v>
      </c>
      <c r="V18" t="str">
        <v>ACCEPTANCE CRITERIA - As per IFC drawings, and design model provided</v>
      </c>
    </row>
    <row r="19" spans="1:22" ht="15" customHeight="1" x14ac:dyDescent="0.25">
      <c r="A19">
        <v>4</v>
      </c>
      <c r="B19" t="s">
        <v>95</v>
      </c>
      <c r="C19" t="s">
        <v>96</v>
      </c>
      <c r="D19" t="s">
        <v>97</v>
      </c>
      <c r="E19" t="s">
        <v>98</v>
      </c>
      <c r="F19" s="1" t="s">
        <v>94</v>
      </c>
      <c r="G19" t="s">
        <v>1</v>
      </c>
      <c r="H19" t="s">
        <v>1</v>
      </c>
      <c r="L19" t="str">
        <f t="shared" si="14"/>
        <v>4 - Abutment Construction (5)</v>
      </c>
      <c r="M19" t="str">
        <f t="shared" si="15"/>
        <v>ACTIVITY TASK - Pile starter bars</v>
      </c>
      <c r="N19" t="str">
        <f t="shared" si="16"/>
        <v>ACCEPTANCE CRITERIA - Flange and nuts epoxied to the pile starter bars as per IFC Drawings and specification</v>
      </c>
      <c r="O19" t="str">
        <f t="shared" si="17"/>
        <v>FREQUENCY - Prior to Prior to installing subsequent work</v>
      </c>
      <c r="P19" t="str">
        <f t="shared" si="18"/>
        <v>CERTIFYING DOCUMENTATION, RECORD OR CHECKSHEET - Suppliers’ documentation, Checksheet</v>
      </c>
      <c r="Q19" t="str">
        <f t="shared" si="19"/>
        <v>VERIFICATION SIGN OFFS: INTERNAL VERIFICATION AUTHORITY OR RESPONSIBILITY - H</v>
      </c>
      <c r="R19" t="str">
        <f t="shared" si="20"/>
        <v>VERIFICATION SIGN OFFS: CRITICAL HOLD POINT AUTHORITY - H</v>
      </c>
      <c r="V19" t="str">
        <v>FREQUENCY - Prior to start Bridge Construction</v>
      </c>
    </row>
    <row r="20" spans="1:22" ht="15" customHeight="1" x14ac:dyDescent="0.25">
      <c r="A20">
        <v>4</v>
      </c>
      <c r="B20" t="s">
        <v>99</v>
      </c>
      <c r="C20" t="s">
        <v>100</v>
      </c>
      <c r="D20" t="s">
        <v>101</v>
      </c>
      <c r="E20" t="s">
        <v>85</v>
      </c>
      <c r="F20" s="1" t="s">
        <v>94</v>
      </c>
      <c r="G20" t="s">
        <v>1</v>
      </c>
      <c r="H20" t="s">
        <v>1</v>
      </c>
      <c r="L20" t="str">
        <f t="shared" si="14"/>
        <v>4 - Abutment Construction (6)</v>
      </c>
      <c r="M20" t="str">
        <f t="shared" si="15"/>
        <v>ACTIVITY TASK - Abutment Upstand starter bars</v>
      </c>
      <c r="N20" t="str">
        <f t="shared" si="16"/>
        <v>ACCEPTANCE CRITERIA - Positioned correctly and bars as per IFC drawings and specification</v>
      </c>
      <c r="O20" t="str">
        <f t="shared" si="17"/>
        <v>FREQUENCY - Prior to installing subsequent works</v>
      </c>
      <c r="P20" t="str">
        <f t="shared" si="18"/>
        <v>CERTIFYING DOCUMENTATION, RECORD OR CHECKSHEET - Suppliers’ documentation, Checksheet</v>
      </c>
      <c r="Q20" t="str">
        <f t="shared" si="19"/>
        <v>VERIFICATION SIGN OFFS: INTERNAL VERIFICATION AUTHORITY OR RESPONSIBILITY - H</v>
      </c>
      <c r="R20" t="str">
        <f t="shared" si="20"/>
        <v>VERIFICATION SIGN OFFS: CRITICAL HOLD POINT AUTHORITY - H</v>
      </c>
      <c r="V20" t="str">
        <v>CERTIFYING DOCUMENTATION, RECORD OR CHECKSHEET - Visual inspection</v>
      </c>
    </row>
    <row r="21" spans="1:22" ht="15" customHeight="1" x14ac:dyDescent="0.25">
      <c r="A21">
        <v>4</v>
      </c>
      <c r="B21" t="s">
        <v>102</v>
      </c>
      <c r="C21" t="s">
        <v>103</v>
      </c>
      <c r="D21" t="s">
        <v>104</v>
      </c>
      <c r="E21" t="s">
        <v>105</v>
      </c>
      <c r="F21" s="1" t="s">
        <v>12</v>
      </c>
      <c r="G21" t="s">
        <v>1</v>
      </c>
      <c r="H21" t="s">
        <v>1</v>
      </c>
      <c r="L21" t="str">
        <f t="shared" si="14"/>
        <v>4 - Abutment Construction (7)</v>
      </c>
      <c r="M21" t="str">
        <f t="shared" si="15"/>
        <v>ACTIVITY TASK - Pre-Pour inspection</v>
      </c>
      <c r="N21" t="str">
        <f t="shared" si="16"/>
        <v>ACCEPTANCE CRITERIA - Formworks within tolerance and reinforcement and other fixings according to IFC drawings and specification</v>
      </c>
      <c r="O21" t="str">
        <f t="shared" si="17"/>
        <v>FREQUENCY - Prior placing concrete</v>
      </c>
      <c r="P21" t="str">
        <f t="shared" si="18"/>
        <v>CERTIFYING DOCUMENTATION, RECORD OR CHECKSHEET - Pre-pour inspection checksheet</v>
      </c>
      <c r="Q21" t="str">
        <f t="shared" si="19"/>
        <v>VERIFICATION SIGN OFFS: INTERNAL VERIFICATION AUTHORITY OR RESPONSIBILITY - H</v>
      </c>
      <c r="R21" t="str">
        <f t="shared" si="20"/>
        <v>VERIFICATION SIGN OFFS: CRITICAL HOLD POINT AUTHORITY - H</v>
      </c>
      <c r="V21" t="str">
        <v>VERIFICATION SIGN OFFS: INTERNAL VERIFICATION AUTHORITY OR RESPONSIBILITY - H</v>
      </c>
    </row>
    <row r="22" spans="1:22" ht="15" customHeight="1" x14ac:dyDescent="0.25">
      <c r="A22">
        <v>4</v>
      </c>
      <c r="B22" t="s">
        <v>106</v>
      </c>
      <c r="C22" t="s">
        <v>107</v>
      </c>
      <c r="D22" s="1" t="s">
        <v>108</v>
      </c>
      <c r="E22" t="s">
        <v>11</v>
      </c>
      <c r="F22" s="1" t="s">
        <v>10</v>
      </c>
      <c r="G22" t="s">
        <v>1</v>
      </c>
      <c r="H22" t="s">
        <v>2</v>
      </c>
      <c r="L22" t="str">
        <f t="shared" ref="L22:L51" si="21">A22&amp;" - "&amp;B22</f>
        <v>4 - Abutment Construction (8)</v>
      </c>
      <c r="M22" t="str">
        <f t="shared" ref="M22:M51" si="22">"ACTIVITY TASK - "&amp;C22</f>
        <v>ACTIVITY TASK - Place concrete</v>
      </c>
      <c r="N22" t="str">
        <f t="shared" ref="N22:N51" si="23">"ACCEPTANCE CRITERIA - "&amp;D22</f>
        <v>ACCEPTANCE CRITERIA - 40MPa concrete as per IFC Drawings,_x000D_
Concrete compaction with vibrators and application of surface retarder to the construction joint at the base of the abutment upstand.</v>
      </c>
      <c r="O22" t="str">
        <f t="shared" ref="O22:O51" si="24">"FREQUENCY - "&amp;E22</f>
        <v>FREQUENCY - As directed by the Engineer</v>
      </c>
      <c r="P22" t="str">
        <f t="shared" ref="P22:P51" si="25">"CERTIFYING DOCUMENTATION, RECORD OR CHECKSHEET - "&amp;F22</f>
        <v>CERTIFYING DOCUMENTATION, RECORD OR CHECKSHEET - Suppliers’ documentation</v>
      </c>
      <c r="Q22" t="str">
        <f t="shared" ref="Q22:Q51" si="26">"VERIFICATION SIGN OFFS: INTERNAL VERIFICATION AUTHORITY OR RESPONSIBILITY - "&amp;G22</f>
        <v>VERIFICATION SIGN OFFS: INTERNAL VERIFICATION AUTHORITY OR RESPONSIBILITY - H</v>
      </c>
      <c r="R22" t="str">
        <f t="shared" ref="R22:R51" si="27">"VERIFICATION SIGN OFFS: CRITICAL HOLD POINT AUTHORITY - "&amp;H22</f>
        <v>VERIFICATION SIGN OFFS: CRITICAL HOLD POINT AUTHORITY - W</v>
      </c>
      <c r="V22" t="str">
        <v>VERIFICATION SIGN OFFS: CRITICAL HOLD POINT AUTHORITY - H</v>
      </c>
    </row>
    <row r="23" spans="1:22" ht="15" customHeight="1" x14ac:dyDescent="0.25">
      <c r="A23">
        <v>5</v>
      </c>
      <c r="B23" t="s">
        <v>109</v>
      </c>
      <c r="C23" t="s">
        <v>110</v>
      </c>
      <c r="D23" t="s">
        <v>111</v>
      </c>
      <c r="E23" t="s">
        <v>112</v>
      </c>
      <c r="F23" s="1" t="s">
        <v>113</v>
      </c>
      <c r="G23" t="s">
        <v>1</v>
      </c>
      <c r="H23" t="s">
        <v>1</v>
      </c>
      <c r="L23" t="str">
        <f t="shared" si="21"/>
        <v>5 - Pre-cast Beams (1)</v>
      </c>
      <c r="M23" t="str">
        <f t="shared" si="22"/>
        <v>ACTIVITY TASK - Installation of the Elastomeric bearings</v>
      </c>
      <c r="N23" t="str">
        <f t="shared" si="23"/>
        <v>ACCEPTANCE CRITERIA - Bearings and joint preparing as per IFC Drawings and specification</v>
      </c>
      <c r="O23" t="str">
        <f t="shared" si="24"/>
        <v>FREQUENCY - Prior to installing SHC beams, and as directed by the Engineer</v>
      </c>
      <c r="P23" t="str">
        <f t="shared" si="25"/>
        <v>CERTIFYING DOCUMENTATION, RECORD OR CHECKSHEET - Checksheet_x000D_
Suppliers’ documentation</v>
      </c>
      <c r="Q23" t="str">
        <f t="shared" si="26"/>
        <v>VERIFICATION SIGN OFFS: INTERNAL VERIFICATION AUTHORITY OR RESPONSIBILITY - H</v>
      </c>
      <c r="R23" t="str">
        <f t="shared" si="27"/>
        <v>VERIFICATION SIGN OFFS: CRITICAL HOLD POINT AUTHORITY - H</v>
      </c>
      <c r="V23" t="str">
        <v>3 - Pile Installation (1)</v>
      </c>
    </row>
    <row r="24" spans="1:22" ht="15" customHeight="1" x14ac:dyDescent="0.25">
      <c r="A24">
        <v>5</v>
      </c>
      <c r="B24" t="s">
        <v>114</v>
      </c>
      <c r="C24" t="s">
        <v>115</v>
      </c>
      <c r="D24" s="1" t="s">
        <v>116</v>
      </c>
      <c r="E24" t="s">
        <v>11</v>
      </c>
      <c r="F24" t="s">
        <v>10</v>
      </c>
      <c r="G24" t="s">
        <v>1</v>
      </c>
      <c r="H24" t="s">
        <v>1</v>
      </c>
      <c r="L24" t="str">
        <f t="shared" si="21"/>
        <v>5 - Pre-cast Beams (2)</v>
      </c>
      <c r="M24" t="str">
        <f t="shared" si="22"/>
        <v>ACTIVITY TASK - Pre-cast Single Hollow Core Beam</v>
      </c>
      <c r="N24" t="str">
        <f t="shared" si="23"/>
        <v>ACCEPTANCE CRITERIA - Pre-cast completed and cured to archive designed strength at 28 days, free from damages and cracks._x000D_
Northen beams dressed with steel pipe brackets, pipe hangers._x000D_
as per drawings and specification</v>
      </c>
      <c r="O24" t="str">
        <f t="shared" si="24"/>
        <v>FREQUENCY - As directed by the Engineer</v>
      </c>
      <c r="P24" t="str">
        <f t="shared" si="25"/>
        <v>CERTIFYING DOCUMENTATION, RECORD OR CHECKSHEET - Suppliers’ documentation</v>
      </c>
      <c r="Q24" t="str">
        <f t="shared" si="26"/>
        <v>VERIFICATION SIGN OFFS: INTERNAL VERIFICATION AUTHORITY OR RESPONSIBILITY - H</v>
      </c>
      <c r="R24" t="str">
        <f t="shared" si="27"/>
        <v>VERIFICATION SIGN OFFS: CRITICAL HOLD POINT AUTHORITY - H</v>
      </c>
      <c r="V24" t="str">
        <v>ACTIVITY TASK - Predrilling</v>
      </c>
    </row>
    <row r="25" spans="1:22" ht="15" customHeight="1" x14ac:dyDescent="0.25">
      <c r="A25">
        <v>5</v>
      </c>
      <c r="B25" t="s">
        <v>117</v>
      </c>
      <c r="C25" t="s">
        <v>207</v>
      </c>
      <c r="D25" t="s">
        <v>118</v>
      </c>
      <c r="E25" t="s">
        <v>119</v>
      </c>
      <c r="F25" s="1" t="s">
        <v>120</v>
      </c>
      <c r="G25" t="s">
        <v>1</v>
      </c>
      <c r="H25" t="s">
        <v>1</v>
      </c>
      <c r="L25" t="str">
        <f t="shared" si="21"/>
        <v>5 - Pre-cast Beams (3)</v>
      </c>
      <c r="M25" t="str">
        <f t="shared" si="22"/>
        <v>ACTIVITY TASK - Install 400mmCHAR(AMP)300mm sections of pipe</v>
      </c>
      <c r="N25" t="str">
        <f t="shared" si="23"/>
        <v>ACCEPTANCE CRITERIA - Prefabricated and braced on hangers as per IFC Drawings and specification</v>
      </c>
      <c r="O25" t="str">
        <f t="shared" si="24"/>
        <v>FREQUENCY - Prior to installing beam on the position</v>
      </c>
      <c r="P25" t="str">
        <f t="shared" si="25"/>
        <v>CERTIFYING DOCUMENTATION, RECORD OR CHECKSHEET - Checksheet, Visual Inspections</v>
      </c>
      <c r="Q25" t="str">
        <f t="shared" si="26"/>
        <v>VERIFICATION SIGN OFFS: INTERNAL VERIFICATION AUTHORITY OR RESPONSIBILITY - H</v>
      </c>
      <c r="R25" t="str">
        <f t="shared" si="27"/>
        <v>VERIFICATION SIGN OFFS: CRITICAL HOLD POINT AUTHORITY - H</v>
      </c>
      <c r="V25" t="str">
        <v>ACCEPTANCE CRITERIA - As required – to ensure proper foundation conditions for the pile installation</v>
      </c>
    </row>
    <row r="26" spans="1:22" ht="15" customHeight="1" x14ac:dyDescent="0.25">
      <c r="A26">
        <v>5</v>
      </c>
      <c r="B26" t="s">
        <v>121</v>
      </c>
      <c r="C26" t="s">
        <v>122</v>
      </c>
      <c r="D26" s="1" t="s">
        <v>123</v>
      </c>
      <c r="E26" t="s">
        <v>124</v>
      </c>
      <c r="F26" s="1" t="s">
        <v>125</v>
      </c>
      <c r="G26" t="s">
        <v>1</v>
      </c>
      <c r="H26" t="s">
        <v>1</v>
      </c>
      <c r="L26" t="str">
        <f t="shared" si="21"/>
        <v>5 - Pre-cast Beams (4)</v>
      </c>
      <c r="M26" t="str">
        <f t="shared" si="22"/>
        <v>ACTIVITY TASK - Install SHC beams</v>
      </c>
      <c r="N26" t="str">
        <f t="shared" si="23"/>
        <v>ACCEPTANCE CRITERIA - Placed on beam locations setout on abutment beams including level check of the beam sills within tolerance level as per IFC drawings and specification</v>
      </c>
      <c r="O26" t="str">
        <f t="shared" si="24"/>
        <v>FREQUENCY - Prior installing subsequent works, and as directed by the Engineer</v>
      </c>
      <c r="P26" t="str">
        <f t="shared" si="25"/>
        <v>CERTIFYING DOCUMENTATION, RECORD OR CHECKSHEET - As-built data, Checksheet</v>
      </c>
      <c r="Q26" t="str">
        <f t="shared" si="26"/>
        <v>VERIFICATION SIGN OFFS: INTERNAL VERIFICATION AUTHORITY OR RESPONSIBILITY - H</v>
      </c>
      <c r="R26" t="str">
        <f t="shared" si="27"/>
        <v>VERIFICATION SIGN OFFS: CRITICAL HOLD POINT AUTHORITY - H</v>
      </c>
      <c r="V26" t="str">
        <v>FREQUENCY - Prior to Installation of Pile</v>
      </c>
    </row>
    <row r="27" spans="1:22" ht="15" customHeight="1" x14ac:dyDescent="0.25">
      <c r="A27">
        <v>5</v>
      </c>
      <c r="B27" t="s">
        <v>126</v>
      </c>
      <c r="C27" t="s">
        <v>127</v>
      </c>
      <c r="D27" t="s">
        <v>128</v>
      </c>
      <c r="E27" t="s">
        <v>129</v>
      </c>
      <c r="F27" s="1" t="s">
        <v>130</v>
      </c>
      <c r="G27" t="s">
        <v>1</v>
      </c>
      <c r="H27" t="s">
        <v>1</v>
      </c>
      <c r="L27" t="str">
        <f t="shared" si="21"/>
        <v>5 - Pre-cast Beams (5)</v>
      </c>
      <c r="M27" t="str">
        <f t="shared" si="22"/>
        <v>ACTIVITY TASK - Transverse Stressing Duct</v>
      </c>
      <c r="N27" t="str">
        <f t="shared" si="23"/>
        <v>ACCEPTANCE CRITERIA - Ducts fed through SHC beams, ducts taped together as per IFC drawings and specification</v>
      </c>
      <c r="O27" t="str">
        <f t="shared" si="24"/>
        <v>FREQUENCY - Prior to start grout works</v>
      </c>
      <c r="P27" t="str">
        <f t="shared" si="25"/>
        <v>CERTIFYING DOCUMENTATION, RECORD OR CHECKSHEET - Check sheet</v>
      </c>
      <c r="Q27" t="str">
        <f t="shared" si="26"/>
        <v>VERIFICATION SIGN OFFS: INTERNAL VERIFICATION AUTHORITY OR RESPONSIBILITY - H</v>
      </c>
      <c r="R27" t="str">
        <f t="shared" si="27"/>
        <v>VERIFICATION SIGN OFFS: CRITICAL HOLD POINT AUTHORITY - H</v>
      </c>
      <c r="V27" t="str">
        <v>CERTIFYING DOCUMENTATION, RECORD OR CHECKSHEET - Visual Inspection Subcontractors Documentation</v>
      </c>
    </row>
    <row r="28" spans="1:22" ht="15" customHeight="1" x14ac:dyDescent="0.25">
      <c r="A28">
        <v>6</v>
      </c>
      <c r="B28" t="s">
        <v>131</v>
      </c>
      <c r="C28" t="s">
        <v>132</v>
      </c>
      <c r="D28" t="s">
        <v>133</v>
      </c>
      <c r="E28" t="s">
        <v>134</v>
      </c>
      <c r="F28" s="1" t="s">
        <v>12</v>
      </c>
      <c r="G28" t="s">
        <v>1</v>
      </c>
      <c r="H28" t="s">
        <v>1</v>
      </c>
      <c r="L28" t="str">
        <f t="shared" si="21"/>
        <v>6 - Grout infill between SHC (1)</v>
      </c>
      <c r="M28" t="str">
        <f t="shared" si="22"/>
        <v>ACTIVITY TASK - Pre-grout</v>
      </c>
      <c r="N28" t="str">
        <f t="shared" si="23"/>
        <v>ACCEPTANCE CRITERIA - The sides of the beams sealed to contain grout</v>
      </c>
      <c r="O28" t="str">
        <f t="shared" si="24"/>
        <v>FREQUENCY - Prior to place onsite mixed Sika 212 grout</v>
      </c>
      <c r="P28" t="str">
        <f t="shared" si="25"/>
        <v>CERTIFYING DOCUMENTATION, RECORD OR CHECKSHEET - Pre-pour inspection checksheet</v>
      </c>
      <c r="Q28" t="str">
        <f t="shared" si="26"/>
        <v>VERIFICATION SIGN OFFS: INTERNAL VERIFICATION AUTHORITY OR RESPONSIBILITY - H</v>
      </c>
      <c r="R28" t="str">
        <f t="shared" si="27"/>
        <v>VERIFICATION SIGN OFFS: CRITICAL HOLD POINT AUTHORITY - H</v>
      </c>
      <c r="V28" t="str">
        <v>VERIFICATION SIGN OFFS: INTERNAL VERIFICATION AUTHORITY OR RESPONSIBILITY - H</v>
      </c>
    </row>
    <row r="29" spans="1:22" ht="15" customHeight="1" x14ac:dyDescent="0.25">
      <c r="A29">
        <v>6</v>
      </c>
      <c r="B29" t="s">
        <v>135</v>
      </c>
      <c r="C29" t="s">
        <v>136</v>
      </c>
      <c r="D29" t="s">
        <v>137</v>
      </c>
      <c r="E29" t="s">
        <v>11</v>
      </c>
      <c r="F29" s="1" t="s">
        <v>138</v>
      </c>
      <c r="G29" t="s">
        <v>1</v>
      </c>
      <c r="H29" t="s">
        <v>1</v>
      </c>
      <c r="L29" t="str">
        <f t="shared" si="21"/>
        <v>6 - Grout infill between SHC (2)</v>
      </c>
      <c r="M29" t="str">
        <f t="shared" si="22"/>
        <v>ACTIVITY TASK - Grout works</v>
      </c>
      <c r="N29" t="str">
        <f t="shared" si="23"/>
        <v>ACCEPTANCE CRITERIA - Sika 212 grout mixed on site and poured as per IFC drawings and specification</v>
      </c>
      <c r="O29" t="str">
        <f t="shared" si="24"/>
        <v>FREQUENCY - As directed by the Engineer</v>
      </c>
      <c r="P29" t="str">
        <f t="shared" si="25"/>
        <v>CERTIFYING DOCUMENTATION, RECORD OR CHECKSHEET - Suppliers Documentation, Checksheet</v>
      </c>
      <c r="Q29" t="str">
        <f t="shared" si="26"/>
        <v>VERIFICATION SIGN OFFS: INTERNAL VERIFICATION AUTHORITY OR RESPONSIBILITY - H</v>
      </c>
      <c r="R29" t="str">
        <f t="shared" si="27"/>
        <v>VERIFICATION SIGN OFFS: CRITICAL HOLD POINT AUTHORITY - H</v>
      </c>
      <c r="V29" t="str">
        <v>VERIFICATION SIGN OFFS: CRITICAL HOLD POINT AUTHORITY - H</v>
      </c>
    </row>
    <row r="30" spans="1:22" ht="15" customHeight="1" x14ac:dyDescent="0.25">
      <c r="A30">
        <v>7</v>
      </c>
      <c r="B30" t="s">
        <v>139</v>
      </c>
      <c r="C30" t="s">
        <v>140</v>
      </c>
      <c r="D30" t="s">
        <v>141</v>
      </c>
      <c r="E30" t="s">
        <v>142</v>
      </c>
      <c r="F30" s="1" t="s">
        <v>143</v>
      </c>
      <c r="G30" t="s">
        <v>1</v>
      </c>
      <c r="H30" t="s">
        <v>2</v>
      </c>
      <c r="L30" t="str">
        <f t="shared" si="21"/>
        <v>7 - SHC Beam Post Tensioning (1)</v>
      </c>
      <c r="M30" t="str">
        <f t="shared" si="22"/>
        <v>ACTIVITY TASK - Super Strand Anchor Heads</v>
      </c>
      <c r="N30" t="str">
        <f t="shared" si="23"/>
        <v>ACCEPTANCE CRITERIA - Installed at each end of Transverse Stressing Duct</v>
      </c>
      <c r="O30" t="str">
        <f t="shared" si="24"/>
        <v>FREQUENCY - Prior installing super strands</v>
      </c>
      <c r="P30" t="str">
        <f t="shared" si="25"/>
        <v>CERTIFYING DOCUMENTATION, RECORD OR CHECKSHEET - Suppliers Documentation, Visual Inspection</v>
      </c>
      <c r="Q30" t="str">
        <f t="shared" si="26"/>
        <v>VERIFICATION SIGN OFFS: INTERNAL VERIFICATION AUTHORITY OR RESPONSIBILITY - H</v>
      </c>
      <c r="R30" t="str">
        <f t="shared" si="27"/>
        <v>VERIFICATION SIGN OFFS: CRITICAL HOLD POINT AUTHORITY - W</v>
      </c>
      <c r="V30" t="str">
        <v>3 - Pile Installation (2)</v>
      </c>
    </row>
    <row r="31" spans="1:22" ht="15" customHeight="1" x14ac:dyDescent="0.25">
      <c r="A31">
        <v>7</v>
      </c>
      <c r="B31" t="s">
        <v>144</v>
      </c>
      <c r="C31" t="s">
        <v>145</v>
      </c>
      <c r="D31" t="s">
        <v>146</v>
      </c>
      <c r="F31" s="1" t="s">
        <v>11</v>
      </c>
      <c r="G31" t="s">
        <v>147</v>
      </c>
      <c r="L31" t="str">
        <f t="shared" si="21"/>
        <v>7 - SHC Beam Post Tensioning (2)</v>
      </c>
      <c r="M31" t="str">
        <f t="shared" si="22"/>
        <v>ACTIVITY TASK - Super Strand Installation</v>
      </c>
      <c r="N31" t="str">
        <f t="shared" si="23"/>
        <v>ACCEPTANCE CRITERIA - The 7 super strands fed through all SHC beams at each PT locations as per IFC Drawings and specification</v>
      </c>
      <c r="O31" t="str">
        <f t="shared" si="24"/>
        <v xml:space="preserve">FREQUENCY - </v>
      </c>
      <c r="P31" t="str">
        <f t="shared" si="25"/>
        <v>CERTIFYING DOCUMENTATION, RECORD OR CHECKSHEET - As directed by the Engineer</v>
      </c>
      <c r="Q31" t="str">
        <f t="shared" si="26"/>
        <v>VERIFICATION SIGN OFFS: INTERNAL VERIFICATION AUTHORITY OR RESPONSIBILITY - Suppliers Documentation,</v>
      </c>
      <c r="R31" t="str">
        <f t="shared" si="27"/>
        <v xml:space="preserve">VERIFICATION SIGN OFFS: CRITICAL HOLD POINT AUTHORITY - </v>
      </c>
      <c r="V31" t="str">
        <v>ACTIVITY TASK - Dry Mix Concrete Driving Plug</v>
      </c>
    </row>
    <row r="32" spans="1:22" ht="15" customHeight="1" x14ac:dyDescent="0.25">
      <c r="A32">
        <v>7</v>
      </c>
      <c r="B32" t="s">
        <v>148</v>
      </c>
      <c r="C32" t="s">
        <v>149</v>
      </c>
      <c r="D32" t="s">
        <v>150</v>
      </c>
      <c r="E32" t="s">
        <v>151</v>
      </c>
      <c r="F32" s="1" t="s">
        <v>152</v>
      </c>
      <c r="G32" t="s">
        <v>1</v>
      </c>
      <c r="H32" t="s">
        <v>1</v>
      </c>
      <c r="L32" t="str">
        <f t="shared" si="21"/>
        <v>7 - SHC Beam Post Tensioning (3)</v>
      </c>
      <c r="M32" t="str">
        <f t="shared" si="22"/>
        <v>ACTIVITY TASK - Post Tensioning</v>
      </c>
      <c r="N32" t="str">
        <f t="shared" si="23"/>
        <v>ACCEPTANCE CRITERIA - Strands tensioned up to the design loads and locked in position with a wedge plate at the anchor heads, grouting ports are epoxied in position as per IFC Drawings and specifications</v>
      </c>
      <c r="O32" t="str">
        <f t="shared" si="24"/>
        <v>FREQUENCY - During and upon completion of post- tensioning</v>
      </c>
      <c r="P32" t="str">
        <f t="shared" si="25"/>
        <v>CERTIFYING DOCUMENTATION, RECORD OR CHECKSHEET - Subcontractor documentation, Record sheets</v>
      </c>
      <c r="Q32" t="str">
        <f t="shared" si="26"/>
        <v>VERIFICATION SIGN OFFS: INTERNAL VERIFICATION AUTHORITY OR RESPONSIBILITY - H</v>
      </c>
      <c r="R32" t="str">
        <f t="shared" si="27"/>
        <v>VERIFICATION SIGN OFFS: CRITICAL HOLD POINT AUTHORITY - H</v>
      </c>
      <c r="V32" t="str">
        <v>ACCEPTANCE CRITERIA - Placed directly from the concrete truck into pile casing, ensuring accurate quantity and proper distribution.</v>
      </c>
    </row>
    <row r="33" spans="1:22" ht="15" customHeight="1" x14ac:dyDescent="0.25">
      <c r="A33">
        <v>7</v>
      </c>
      <c r="B33" t="s">
        <v>153</v>
      </c>
      <c r="C33" t="s">
        <v>154</v>
      </c>
      <c r="D33" t="s">
        <v>155</v>
      </c>
      <c r="E33" t="s">
        <v>156</v>
      </c>
      <c r="F33" t="s">
        <v>157</v>
      </c>
      <c r="G33" t="s">
        <v>1</v>
      </c>
      <c r="H33" t="s">
        <v>1</v>
      </c>
      <c r="L33" t="str">
        <f t="shared" si="21"/>
        <v>7 - SHC Beam Post Tensioning (4)</v>
      </c>
      <c r="M33" t="str">
        <f t="shared" si="22"/>
        <v>ACTIVITY TASK - Pre-Grout inspection</v>
      </c>
      <c r="N33" t="str">
        <f t="shared" si="23"/>
        <v>ACCEPTANCE CRITERIA - All tendon locations stressed and the epoxy at the grout ports has reached strength</v>
      </c>
      <c r="O33" t="str">
        <f t="shared" si="24"/>
        <v>FREQUENCY - Prior to grout filling</v>
      </c>
      <c r="P33" t="str">
        <f t="shared" si="25"/>
        <v>CERTIFYING DOCUMENTATION, RECORD OR CHECKSHEET - Pre-inspection checksheet</v>
      </c>
      <c r="Q33" t="str">
        <f t="shared" si="26"/>
        <v>VERIFICATION SIGN OFFS: INTERNAL VERIFICATION AUTHORITY OR RESPONSIBILITY - H</v>
      </c>
      <c r="R33" t="str">
        <f t="shared" si="27"/>
        <v>VERIFICATION SIGN OFFS: CRITICAL HOLD POINT AUTHORITY - H</v>
      </c>
      <c r="V33" t="str">
        <v>FREQUENCY - Prior to placing casing into the ground</v>
      </c>
    </row>
    <row r="34" spans="1:22" ht="15" customHeight="1" x14ac:dyDescent="0.25">
      <c r="A34">
        <v>7</v>
      </c>
      <c r="B34" t="s">
        <v>158</v>
      </c>
      <c r="C34" t="s">
        <v>159</v>
      </c>
      <c r="D34" t="s">
        <v>160</v>
      </c>
      <c r="E34" t="s">
        <v>11</v>
      </c>
      <c r="F34" t="s">
        <v>10</v>
      </c>
      <c r="G34" t="s">
        <v>1</v>
      </c>
      <c r="H34" t="s">
        <v>1</v>
      </c>
      <c r="L34" t="str">
        <f t="shared" si="21"/>
        <v>7 - SHC Beam Post Tensioning (5)</v>
      </c>
      <c r="M34" t="str">
        <f t="shared" si="22"/>
        <v>ACTIVITY TASK - Pumping grout into strand ducts</v>
      </c>
      <c r="N34" t="str">
        <f t="shared" si="23"/>
        <v>ACCEPTANCE CRITERIA - Grout pumped into the ducts under pressure until its bleed out of the breather ports at the far end which are then crimped until grout bleeds out of the pumping end ensuring all air voids are removed from the duct</v>
      </c>
      <c r="O34" t="str">
        <f t="shared" si="24"/>
        <v>FREQUENCY - As directed by the Engineer</v>
      </c>
      <c r="P34" t="str">
        <f t="shared" si="25"/>
        <v>CERTIFYING DOCUMENTATION, RECORD OR CHECKSHEET - Suppliers’ documentation</v>
      </c>
      <c r="Q34" t="str">
        <f t="shared" si="26"/>
        <v>VERIFICATION SIGN OFFS: INTERNAL VERIFICATION AUTHORITY OR RESPONSIBILITY - H</v>
      </c>
      <c r="R34" t="str">
        <f t="shared" si="27"/>
        <v>VERIFICATION SIGN OFFS: CRITICAL HOLD POINT AUTHORITY - H</v>
      </c>
      <c r="V34" t="str">
        <v>CERTIFYING DOCUMENTATION, RECORD OR CHECKSHEET - Visual Inspection, Suppliers’ documentation
Subcontractors Documentation</v>
      </c>
    </row>
    <row r="35" spans="1:22" ht="15" customHeight="1" x14ac:dyDescent="0.25">
      <c r="A35">
        <v>7</v>
      </c>
      <c r="B35" t="s">
        <v>161</v>
      </c>
      <c r="C35" t="s">
        <v>162</v>
      </c>
      <c r="D35" t="s">
        <v>163</v>
      </c>
      <c r="E35" t="s">
        <v>164</v>
      </c>
      <c r="F35" t="s">
        <v>22</v>
      </c>
      <c r="G35" t="s">
        <v>1</v>
      </c>
      <c r="H35" t="s">
        <v>2</v>
      </c>
      <c r="L35" t="str">
        <f t="shared" si="21"/>
        <v>7 - SHC Beam Post Tensioning (6)</v>
      </c>
      <c r="M35" t="str">
        <f t="shared" si="22"/>
        <v>ACTIVITY TASK - Post-Grout</v>
      </c>
      <c r="N35" t="str">
        <f t="shared" si="23"/>
        <v>ACCEPTANCE CRITERIA - Ends of strands are trimmed and the rebates for the anchor heads are mortar filled and finished flush with the edge of the beams at all locations</v>
      </c>
      <c r="O35" t="str">
        <f t="shared" si="24"/>
        <v>FREQUENCY - Upon completion of the grout works</v>
      </c>
      <c r="P35" t="str">
        <f t="shared" si="25"/>
        <v>CERTIFYING DOCUMENTATION, RECORD OR CHECKSHEET - Visual Inspections</v>
      </c>
      <c r="Q35" t="str">
        <f t="shared" si="26"/>
        <v>VERIFICATION SIGN OFFS: INTERNAL VERIFICATION AUTHORITY OR RESPONSIBILITY - H</v>
      </c>
      <c r="R35" t="str">
        <f t="shared" si="27"/>
        <v>VERIFICATION SIGN OFFS: CRITICAL HOLD POINT AUTHORITY - W</v>
      </c>
      <c r="V35" t="str">
        <v>VERIFICATION SIGN OFFS: INTERNAL VERIFICATION AUTHORITY OR RESPONSIBILITY - H</v>
      </c>
    </row>
    <row r="36" spans="1:22" ht="15" customHeight="1" x14ac:dyDescent="0.25">
      <c r="A36">
        <v>8</v>
      </c>
      <c r="B36" t="s">
        <v>165</v>
      </c>
      <c r="C36" t="s">
        <v>166</v>
      </c>
      <c r="D36" t="s">
        <v>167</v>
      </c>
      <c r="E36" t="s">
        <v>168</v>
      </c>
      <c r="F36" t="s">
        <v>20</v>
      </c>
      <c r="G36" t="s">
        <v>1</v>
      </c>
      <c r="H36" t="s">
        <v>2</v>
      </c>
      <c r="L36" t="str">
        <f t="shared" si="21"/>
        <v>8 - Abutment Headwall (1)</v>
      </c>
      <c r="M36" t="str">
        <f t="shared" si="22"/>
        <v>ACTIVITY TASK - Surface preparation</v>
      </c>
      <c r="N36" t="str">
        <f t="shared" si="23"/>
        <v>ACCEPTANCE CRITERIA - The day after the abutment beam pour, Pressure blasts the construction joints to a type B roughness</v>
      </c>
      <c r="O36" t="str">
        <f t="shared" si="24"/>
        <v>FREQUENCY - Prior to installing reinforcement</v>
      </c>
      <c r="P36" t="str">
        <f t="shared" si="25"/>
        <v>CERTIFYING DOCUMENTATION, RECORD OR CHECKSHEET - Visual inspection</v>
      </c>
      <c r="Q36" t="str">
        <f t="shared" si="26"/>
        <v>VERIFICATION SIGN OFFS: INTERNAL VERIFICATION AUTHORITY OR RESPONSIBILITY - H</v>
      </c>
      <c r="R36" t="str">
        <f t="shared" si="27"/>
        <v>VERIFICATION SIGN OFFS: CRITICAL HOLD POINT AUTHORITY - W</v>
      </c>
      <c r="V36" t="str">
        <v>VERIFICATION SIGN OFFS: CRITICAL HOLD POINT AUTHORITY - H</v>
      </c>
    </row>
    <row r="37" spans="1:22" ht="15" customHeight="1" x14ac:dyDescent="0.25">
      <c r="A37">
        <v>8</v>
      </c>
      <c r="B37" t="s">
        <v>169</v>
      </c>
      <c r="C37" t="s">
        <v>170</v>
      </c>
      <c r="D37" t="s">
        <v>171</v>
      </c>
      <c r="E37" t="s">
        <v>172</v>
      </c>
      <c r="F37" t="s">
        <v>10</v>
      </c>
      <c r="G37" t="s">
        <v>1</v>
      </c>
      <c r="H37" t="s">
        <v>1</v>
      </c>
      <c r="L37" t="str">
        <f t="shared" si="21"/>
        <v>8 - Abutment Headwall (2)</v>
      </c>
      <c r="M37" t="str">
        <f t="shared" si="22"/>
        <v>ACTIVITY TASK - Reinforcement</v>
      </c>
      <c r="N37" t="str">
        <f t="shared" si="23"/>
        <v>ACCEPTANCE CRITERIA - Installed as per IFC Drawings including linkage bars and ducting for services accurately</v>
      </c>
      <c r="O37" t="str">
        <f t="shared" si="24"/>
        <v>FREQUENCY - Prior to placing formworks</v>
      </c>
      <c r="P37" t="str">
        <f t="shared" si="25"/>
        <v>CERTIFYING DOCUMENTATION, RECORD OR CHECKSHEET - Suppliers’ documentation</v>
      </c>
      <c r="Q37" t="str">
        <f t="shared" si="26"/>
        <v>VERIFICATION SIGN OFFS: INTERNAL VERIFICATION AUTHORITY OR RESPONSIBILITY - H</v>
      </c>
      <c r="R37" t="str">
        <f t="shared" si="27"/>
        <v>VERIFICATION SIGN OFFS: CRITICAL HOLD POINT AUTHORITY - H</v>
      </c>
      <c r="V37" t="str">
        <v>3 - Pile Installation (3)</v>
      </c>
    </row>
    <row r="38" spans="1:22" ht="15" customHeight="1" x14ac:dyDescent="0.25">
      <c r="A38">
        <v>8</v>
      </c>
      <c r="B38" t="s">
        <v>173</v>
      </c>
      <c r="C38" t="s">
        <v>174</v>
      </c>
      <c r="D38" t="s">
        <v>175</v>
      </c>
      <c r="E38" t="s">
        <v>13</v>
      </c>
      <c r="F38" t="s">
        <v>4</v>
      </c>
      <c r="G38" t="s">
        <v>1</v>
      </c>
      <c r="H38" t="s">
        <v>1</v>
      </c>
      <c r="L38" t="str">
        <f t="shared" si="21"/>
        <v>8 - Abutment Headwall (3)</v>
      </c>
      <c r="M38" t="str">
        <f t="shared" si="22"/>
        <v>ACTIVITY TASK - Pre-pour Inspection</v>
      </c>
      <c r="N38" t="str">
        <f t="shared" si="23"/>
        <v>ACCEPTANCE CRITERIA - Formwork placed with in tolerance and as per IFC Drawings and specification</v>
      </c>
      <c r="O38" t="str">
        <f t="shared" si="24"/>
        <v>FREQUENCY - Prior to placing concrete</v>
      </c>
      <c r="P38" t="str">
        <f t="shared" si="25"/>
        <v>CERTIFYING DOCUMENTATION, RECORD OR CHECKSHEET - Checksheet</v>
      </c>
      <c r="Q38" t="str">
        <f t="shared" si="26"/>
        <v>VERIFICATION SIGN OFFS: INTERNAL VERIFICATION AUTHORITY OR RESPONSIBILITY - H</v>
      </c>
      <c r="R38" t="str">
        <f t="shared" si="27"/>
        <v>VERIFICATION SIGN OFFS: CRITICAL HOLD POINT AUTHORITY - H</v>
      </c>
      <c r="V38" t="str">
        <v>ACTIVITY TASK - Mobilising the pile</v>
      </c>
    </row>
    <row r="39" spans="1:22" ht="15" customHeight="1" x14ac:dyDescent="0.25">
      <c r="A39">
        <v>8</v>
      </c>
      <c r="B39" t="s">
        <v>176</v>
      </c>
      <c r="C39" t="s">
        <v>177</v>
      </c>
      <c r="D39" s="1" t="s">
        <v>178</v>
      </c>
      <c r="E39" t="s">
        <v>179</v>
      </c>
      <c r="F39" t="s">
        <v>10</v>
      </c>
      <c r="G39" t="s">
        <v>1</v>
      </c>
      <c r="H39" t="s">
        <v>2</v>
      </c>
      <c r="L39" t="str">
        <f t="shared" si="21"/>
        <v>8 - Abutment Headwall (4)</v>
      </c>
      <c r="M39" t="str">
        <f t="shared" si="22"/>
        <v>ACTIVITY TASK - Concrete pour</v>
      </c>
      <c r="N39" t="str">
        <f t="shared" si="23"/>
        <v>ACCEPTANCE CRITERIA - 40MPa as per site specification and IFC drawings,_x000D_
Finished surface as per specification – B1</v>
      </c>
      <c r="O39" t="str">
        <f t="shared" si="24"/>
        <v>FREQUENCY - During and upon concrete placement</v>
      </c>
      <c r="P39" t="str">
        <f t="shared" si="25"/>
        <v>CERTIFYING DOCUMENTATION, RECORD OR CHECKSHEET - Suppliers’ documentation</v>
      </c>
      <c r="Q39" t="str">
        <f t="shared" si="26"/>
        <v>VERIFICATION SIGN OFFS: INTERNAL VERIFICATION AUTHORITY OR RESPONSIBILITY - H</v>
      </c>
      <c r="R39" t="str">
        <f t="shared" si="27"/>
        <v>VERIFICATION SIGN OFFS: CRITICAL HOLD POINT AUTHORITY - W</v>
      </c>
      <c r="V39" t="str">
        <v>ACCEPTANCE CRITERIA - Gently tapped to mobilise the pile by tapping the dry mix charge.</v>
      </c>
    </row>
    <row r="40" spans="1:22" ht="15" customHeight="1" x14ac:dyDescent="0.25">
      <c r="A40">
        <v>9</v>
      </c>
      <c r="B40" t="s">
        <v>180</v>
      </c>
      <c r="C40" t="s">
        <v>181</v>
      </c>
      <c r="D40" t="s">
        <v>182</v>
      </c>
      <c r="E40" t="s">
        <v>11</v>
      </c>
      <c r="F40" t="s">
        <v>10</v>
      </c>
      <c r="G40" t="s">
        <v>1</v>
      </c>
      <c r="H40" t="s">
        <v>1</v>
      </c>
      <c r="L40" t="str">
        <f t="shared" si="21"/>
        <v>9 - Walkway and service hanger (1)</v>
      </c>
      <c r="M40" t="str">
        <f t="shared" si="22"/>
        <v>ACTIVITY TASK - Pre-cast walkway panels</v>
      </c>
      <c r="N40" t="str">
        <f t="shared" si="23"/>
        <v>ACCEPTANCE CRITERIA - As per IFC Drawings and Specification</v>
      </c>
      <c r="O40" t="str">
        <f t="shared" si="24"/>
        <v>FREQUENCY - As directed by the Engineer</v>
      </c>
      <c r="P40" t="str">
        <f t="shared" si="25"/>
        <v>CERTIFYING DOCUMENTATION, RECORD OR CHECKSHEET - Suppliers’ documentation</v>
      </c>
      <c r="Q40" t="str">
        <f t="shared" si="26"/>
        <v>VERIFICATION SIGN OFFS: INTERNAL VERIFICATION AUTHORITY OR RESPONSIBILITY - H</v>
      </c>
      <c r="R40" t="str">
        <f t="shared" si="27"/>
        <v>VERIFICATION SIGN OFFS: CRITICAL HOLD POINT AUTHORITY - H</v>
      </c>
      <c r="V40" t="str">
        <v>FREQUENCY - Prior to diving pile</v>
      </c>
    </row>
    <row r="41" spans="1:22" ht="15" customHeight="1" x14ac:dyDescent="0.25">
      <c r="A41">
        <v>9</v>
      </c>
      <c r="B41" t="s">
        <v>183</v>
      </c>
      <c r="C41" t="s">
        <v>184</v>
      </c>
      <c r="D41" t="s">
        <v>185</v>
      </c>
      <c r="E41" t="s">
        <v>11</v>
      </c>
      <c r="F41" t="s">
        <v>4</v>
      </c>
      <c r="G41" t="s">
        <v>1</v>
      </c>
      <c r="H41" t="s">
        <v>2</v>
      </c>
      <c r="L41" t="str">
        <f t="shared" si="21"/>
        <v>9 - Walkway and service hanger (2)</v>
      </c>
      <c r="M41" t="str">
        <f t="shared" si="22"/>
        <v>ACTIVITY TASK - Installing Pre-cast panel</v>
      </c>
      <c r="N41" t="str">
        <f t="shared" si="23"/>
        <v>ACCEPTANCE CRITERIA - Positioned between the service brackets, the end in contact with the abutment headwalls are jointed with sealant, pipes are connected as per IFC Drawings and specification</v>
      </c>
      <c r="O41" t="str">
        <f t="shared" si="24"/>
        <v>FREQUENCY - As directed by the Engineer</v>
      </c>
      <c r="P41" t="str">
        <f t="shared" si="25"/>
        <v>CERTIFYING DOCUMENTATION, RECORD OR CHECKSHEET - Checksheet</v>
      </c>
      <c r="Q41" t="str">
        <f t="shared" si="26"/>
        <v>VERIFICATION SIGN OFFS: INTERNAL VERIFICATION AUTHORITY OR RESPONSIBILITY - H</v>
      </c>
      <c r="R41" t="str">
        <f t="shared" si="27"/>
        <v>VERIFICATION SIGN OFFS: CRITICAL HOLD POINT AUTHORITY - W</v>
      </c>
      <c r="V41" t="str">
        <v>CERTIFYING DOCUMENTATION, RECORD OR CHECKSHEET - Subcontractors Documentation</v>
      </c>
    </row>
    <row r="42" spans="1:22" ht="15" customHeight="1" x14ac:dyDescent="0.25">
      <c r="A42">
        <v>9</v>
      </c>
      <c r="B42" t="s">
        <v>186</v>
      </c>
      <c r="C42" t="s">
        <v>187</v>
      </c>
      <c r="D42" t="s">
        <v>188</v>
      </c>
      <c r="E42" t="s">
        <v>14</v>
      </c>
      <c r="F42" t="s">
        <v>189</v>
      </c>
      <c r="G42" t="s">
        <v>1</v>
      </c>
      <c r="H42" t="s">
        <v>1</v>
      </c>
      <c r="L42" t="str">
        <f t="shared" si="21"/>
        <v>9 - Walkway and service hanger (3)</v>
      </c>
      <c r="M42" t="str">
        <f t="shared" si="22"/>
        <v>ACTIVITY TASK - Reinforcement and formworks</v>
      </c>
      <c r="N42" t="str">
        <f t="shared" si="23"/>
        <v>ACCEPTANCE CRITERIA - As per IFC drawings and specifications</v>
      </c>
      <c r="O42" t="str">
        <f t="shared" si="24"/>
        <v>FREQUENCY - Pre-pour inspection</v>
      </c>
      <c r="P42" t="str">
        <f t="shared" si="25"/>
        <v>CERTIFYING DOCUMENTATION, RECORD OR CHECKSHEET - Inspection checksheet</v>
      </c>
      <c r="Q42" t="str">
        <f t="shared" si="26"/>
        <v>VERIFICATION SIGN OFFS: INTERNAL VERIFICATION AUTHORITY OR RESPONSIBILITY - H</v>
      </c>
      <c r="R42" t="str">
        <f t="shared" si="27"/>
        <v>VERIFICATION SIGN OFFS: CRITICAL HOLD POINT AUTHORITY - H</v>
      </c>
      <c r="V42" t="str">
        <v>VERIFICATION SIGN OFFS: INTERNAL VERIFICATION AUTHORITY OR RESPONSIBILITY - H</v>
      </c>
    </row>
    <row r="43" spans="1:22" ht="15" customHeight="1" x14ac:dyDescent="0.25">
      <c r="A43">
        <v>9</v>
      </c>
      <c r="B43" t="s">
        <v>190</v>
      </c>
      <c r="C43" t="s">
        <v>191</v>
      </c>
      <c r="D43" t="s">
        <v>192</v>
      </c>
      <c r="E43" t="s">
        <v>11</v>
      </c>
      <c r="F43" t="s">
        <v>10</v>
      </c>
      <c r="G43" t="s">
        <v>1</v>
      </c>
      <c r="H43" t="s">
        <v>2</v>
      </c>
      <c r="L43" t="str">
        <f t="shared" si="21"/>
        <v>9 - Walkway and service hanger (4)</v>
      </c>
      <c r="M43" t="str">
        <f t="shared" si="22"/>
        <v>ACTIVITY TASK - Concrete placement</v>
      </c>
      <c r="N43" t="str">
        <f t="shared" si="23"/>
        <v>ACCEPTANCE CRITERIA - As per IFC drawings and specification – Broom finished</v>
      </c>
      <c r="O43" t="str">
        <f t="shared" si="24"/>
        <v>FREQUENCY - As directed by the Engineer</v>
      </c>
      <c r="P43" t="str">
        <f t="shared" si="25"/>
        <v>CERTIFYING DOCUMENTATION, RECORD OR CHECKSHEET - Suppliers’ documentation</v>
      </c>
      <c r="Q43" t="str">
        <f t="shared" si="26"/>
        <v>VERIFICATION SIGN OFFS: INTERNAL VERIFICATION AUTHORITY OR RESPONSIBILITY - H</v>
      </c>
      <c r="R43" t="str">
        <f t="shared" si="27"/>
        <v>VERIFICATION SIGN OFFS: CRITICAL HOLD POINT AUTHORITY - W</v>
      </c>
      <c r="V43" t="str">
        <v>VERIFICATION SIGN OFFS: CRITICAL HOLD POINT AUTHORITY - W</v>
      </c>
    </row>
    <row r="44" spans="1:22" ht="15" customHeight="1" x14ac:dyDescent="0.25">
      <c r="A44">
        <v>10</v>
      </c>
      <c r="B44" t="s">
        <v>193</v>
      </c>
      <c r="C44" t="s">
        <v>194</v>
      </c>
      <c r="D44" t="s">
        <v>182</v>
      </c>
      <c r="E44" t="s">
        <v>13</v>
      </c>
      <c r="F44" t="s">
        <v>4</v>
      </c>
      <c r="G44" t="s">
        <v>1</v>
      </c>
      <c r="H44" t="s">
        <v>1</v>
      </c>
      <c r="L44" t="str">
        <f t="shared" si="21"/>
        <v>10 - Wingwall Construction (1)</v>
      </c>
      <c r="M44" t="str">
        <f t="shared" si="22"/>
        <v>ACTIVITY TASK - Reinforcement and Formwork</v>
      </c>
      <c r="N44" t="str">
        <f t="shared" si="23"/>
        <v>ACCEPTANCE CRITERIA - As per IFC Drawings and Specification</v>
      </c>
      <c r="O44" t="str">
        <f t="shared" si="24"/>
        <v>FREQUENCY - Prior to placing concrete</v>
      </c>
      <c r="P44" t="str">
        <f t="shared" si="25"/>
        <v>CERTIFYING DOCUMENTATION, RECORD OR CHECKSHEET - Checksheet</v>
      </c>
      <c r="Q44" t="str">
        <f t="shared" si="26"/>
        <v>VERIFICATION SIGN OFFS: INTERNAL VERIFICATION AUTHORITY OR RESPONSIBILITY - H</v>
      </c>
      <c r="R44" t="str">
        <f t="shared" si="27"/>
        <v>VERIFICATION SIGN OFFS: CRITICAL HOLD POINT AUTHORITY - H</v>
      </c>
      <c r="V44" t="str">
        <v>3 - Pile Installation (4)</v>
      </c>
    </row>
    <row r="45" spans="1:22" ht="15" customHeight="1" x14ac:dyDescent="0.25">
      <c r="A45">
        <v>10</v>
      </c>
      <c r="B45" t="s">
        <v>195</v>
      </c>
      <c r="C45" t="s">
        <v>14</v>
      </c>
      <c r="D45" t="s">
        <v>196</v>
      </c>
      <c r="E45" t="s">
        <v>13</v>
      </c>
      <c r="F45" t="s">
        <v>4</v>
      </c>
      <c r="G45" t="s">
        <v>1</v>
      </c>
      <c r="H45" t="s">
        <v>1</v>
      </c>
      <c r="L45" t="str">
        <f t="shared" si="21"/>
        <v>10 - Wingwall Construction (2)</v>
      </c>
      <c r="M45" t="str">
        <f t="shared" si="22"/>
        <v>ACTIVITY TASK - Pre-pour inspection</v>
      </c>
      <c r="N45" t="str">
        <f t="shared" si="23"/>
        <v>ACCEPTANCE CRITERIA - Inspected and accepted by the Engineer</v>
      </c>
      <c r="O45" t="str">
        <f t="shared" si="24"/>
        <v>FREQUENCY - Prior to placing concrete</v>
      </c>
      <c r="P45" t="str">
        <f t="shared" si="25"/>
        <v>CERTIFYING DOCUMENTATION, RECORD OR CHECKSHEET - Checksheet</v>
      </c>
      <c r="Q45" t="str">
        <f t="shared" si="26"/>
        <v>VERIFICATION SIGN OFFS: INTERNAL VERIFICATION AUTHORITY OR RESPONSIBILITY - H</v>
      </c>
      <c r="R45" t="str">
        <f t="shared" si="27"/>
        <v>VERIFICATION SIGN OFFS: CRITICAL HOLD POINT AUTHORITY - H</v>
      </c>
      <c r="V45" t="str">
        <v>ACTIVITY TASK - Driving the pile casing</v>
      </c>
    </row>
    <row r="46" spans="1:22" ht="15" customHeight="1" x14ac:dyDescent="0.25">
      <c r="A46">
        <v>10</v>
      </c>
      <c r="B46" t="s">
        <v>197</v>
      </c>
      <c r="C46" t="s">
        <v>177</v>
      </c>
      <c r="D46" t="s">
        <v>24</v>
      </c>
      <c r="E46" t="s">
        <v>11</v>
      </c>
      <c r="F46" t="s">
        <v>10</v>
      </c>
      <c r="G46" t="s">
        <v>1</v>
      </c>
      <c r="H46" t="s">
        <v>2</v>
      </c>
      <c r="L46" t="str">
        <f t="shared" si="21"/>
        <v>10 - Wingwall Construction (3)</v>
      </c>
      <c r="M46" t="str">
        <f t="shared" si="22"/>
        <v>ACTIVITY TASK - Concrete pour</v>
      </c>
      <c r="N46" t="str">
        <f t="shared" si="23"/>
        <v>ACCEPTANCE CRITERIA - As per IFC drawings and specification</v>
      </c>
      <c r="O46" t="str">
        <f t="shared" si="24"/>
        <v>FREQUENCY - As directed by the Engineer</v>
      </c>
      <c r="P46" t="str">
        <f t="shared" si="25"/>
        <v>CERTIFYING DOCUMENTATION, RECORD OR CHECKSHEET - Suppliers’ documentation</v>
      </c>
      <c r="Q46" t="str">
        <f t="shared" si="26"/>
        <v>VERIFICATION SIGN OFFS: INTERNAL VERIFICATION AUTHORITY OR RESPONSIBILITY - H</v>
      </c>
      <c r="R46" t="str">
        <f t="shared" si="27"/>
        <v>VERIFICATION SIGN OFFS: CRITICAL HOLD POINT AUTHORITY - W</v>
      </c>
      <c r="V46" t="str">
        <v>ACCEPTANCE CRITERIA - Drive the pile casing down to designed depths.
Welded additional lengths of casing as per IFC Drawings and specification.
Final splice completed to ensure piles are constructed to the specified depths and length.</v>
      </c>
    </row>
    <row r="47" spans="1:22" ht="15" customHeight="1" x14ac:dyDescent="0.25">
      <c r="A47">
        <v>11</v>
      </c>
      <c r="B47" t="s">
        <v>198</v>
      </c>
      <c r="C47" t="s">
        <v>199</v>
      </c>
      <c r="D47" s="1" t="s">
        <v>200</v>
      </c>
      <c r="E47" t="s">
        <v>11</v>
      </c>
      <c r="F47" t="s">
        <v>4</v>
      </c>
      <c r="G47" t="s">
        <v>1</v>
      </c>
      <c r="H47" t="s">
        <v>2</v>
      </c>
      <c r="L47" t="str">
        <f t="shared" si="21"/>
        <v>11 - Settlement Slab (1)</v>
      </c>
      <c r="M47" t="str">
        <f t="shared" si="22"/>
        <v>ACTIVITY TASK - Subgrade prep</v>
      </c>
      <c r="N47" t="str">
        <f t="shared" si="23"/>
        <v>ACCEPTANCE CRITERIA - Trim subgrade to suit,_x000D_
Bedding metal placed and compacted as required</v>
      </c>
      <c r="O47" t="str">
        <f t="shared" si="24"/>
        <v>FREQUENCY - As directed by the Engineer</v>
      </c>
      <c r="P47" t="str">
        <f t="shared" si="25"/>
        <v>CERTIFYING DOCUMENTATION, RECORD OR CHECKSHEET - Checksheet</v>
      </c>
      <c r="Q47" t="str">
        <f t="shared" si="26"/>
        <v>VERIFICATION SIGN OFFS: INTERNAL VERIFICATION AUTHORITY OR RESPONSIBILITY - H</v>
      </c>
      <c r="R47" t="str">
        <f t="shared" si="27"/>
        <v>VERIFICATION SIGN OFFS: CRITICAL HOLD POINT AUTHORITY - W</v>
      </c>
      <c r="V47" t="str">
        <v>FREQUENCY - Prior to install reinforcement pile cage</v>
      </c>
    </row>
    <row r="48" spans="1:22" ht="15" customHeight="1" x14ac:dyDescent="0.25">
      <c r="A48">
        <v>11</v>
      </c>
      <c r="B48" t="s">
        <v>201</v>
      </c>
      <c r="C48" t="s">
        <v>187</v>
      </c>
      <c r="D48" t="s">
        <v>202</v>
      </c>
      <c r="E48" t="s">
        <v>11</v>
      </c>
      <c r="F48" t="s">
        <v>4</v>
      </c>
      <c r="G48" t="s">
        <v>1</v>
      </c>
      <c r="H48" t="s">
        <v>1</v>
      </c>
      <c r="L48" t="str">
        <f t="shared" si="21"/>
        <v>11 - Settlement Slab (2)</v>
      </c>
      <c r="M48" t="str">
        <f t="shared" si="22"/>
        <v>ACTIVITY TASK - Reinforcement and formworks</v>
      </c>
      <c r="N48" t="str">
        <f t="shared" si="23"/>
        <v>ACCEPTANCE CRITERIA - Installed with in tolerance as per IFC drawings and specifications</v>
      </c>
      <c r="O48" t="str">
        <f t="shared" si="24"/>
        <v>FREQUENCY - As directed by the Engineer</v>
      </c>
      <c r="P48" t="str">
        <f t="shared" si="25"/>
        <v>CERTIFYING DOCUMENTATION, RECORD OR CHECKSHEET - Checksheet</v>
      </c>
      <c r="Q48" t="str">
        <f t="shared" si="26"/>
        <v>VERIFICATION SIGN OFFS: INTERNAL VERIFICATION AUTHORITY OR RESPONSIBILITY - H</v>
      </c>
      <c r="R48" t="str">
        <f t="shared" si="27"/>
        <v>VERIFICATION SIGN OFFS: CRITICAL HOLD POINT AUTHORITY - H</v>
      </c>
      <c r="V48" t="str">
        <v>CERTIFYING DOCUMENTATION, RECORD OR CHECKSHEET - Suppliers’ documentation Subcontractors Documentation</v>
      </c>
    </row>
    <row r="49" spans="1:22" ht="15" customHeight="1" x14ac:dyDescent="0.25">
      <c r="A49">
        <v>11</v>
      </c>
      <c r="B49" t="s">
        <v>203</v>
      </c>
      <c r="C49" t="s">
        <v>14</v>
      </c>
      <c r="D49" t="s">
        <v>24</v>
      </c>
      <c r="E49" t="s">
        <v>13</v>
      </c>
      <c r="F49" t="s">
        <v>12</v>
      </c>
      <c r="G49" t="s">
        <v>1</v>
      </c>
      <c r="H49" t="s">
        <v>1</v>
      </c>
      <c r="L49" t="str">
        <f t="shared" si="21"/>
        <v>11 - Settlement Slab (3)</v>
      </c>
      <c r="M49" t="str">
        <f t="shared" si="22"/>
        <v>ACTIVITY TASK - Pre-pour inspection</v>
      </c>
      <c r="N49" t="str">
        <f t="shared" si="23"/>
        <v>ACCEPTANCE CRITERIA - As per IFC drawings and specification</v>
      </c>
      <c r="O49" t="str">
        <f t="shared" si="24"/>
        <v>FREQUENCY - Prior to placing concrete</v>
      </c>
      <c r="P49" t="str">
        <f t="shared" si="25"/>
        <v>CERTIFYING DOCUMENTATION, RECORD OR CHECKSHEET - Pre-pour inspection checksheet</v>
      </c>
      <c r="Q49" t="str">
        <f t="shared" si="26"/>
        <v>VERIFICATION SIGN OFFS: INTERNAL VERIFICATION AUTHORITY OR RESPONSIBILITY - H</v>
      </c>
      <c r="R49" t="str">
        <f t="shared" si="27"/>
        <v>VERIFICATION SIGN OFFS: CRITICAL HOLD POINT AUTHORITY - H</v>
      </c>
      <c r="V49" t="str">
        <v>VERIFICATION SIGN OFFS: INTERNAL VERIFICATION AUTHORITY OR RESPONSIBILITY - H</v>
      </c>
    </row>
    <row r="50" spans="1:22" ht="15" customHeight="1" x14ac:dyDescent="0.25">
      <c r="A50">
        <v>11</v>
      </c>
      <c r="B50" t="s">
        <v>204</v>
      </c>
      <c r="C50" t="s">
        <v>205</v>
      </c>
      <c r="D50" t="s">
        <v>206</v>
      </c>
      <c r="E50" t="s">
        <v>11</v>
      </c>
      <c r="F50" t="s">
        <v>10</v>
      </c>
      <c r="G50" t="s">
        <v>1</v>
      </c>
      <c r="H50" t="s">
        <v>1</v>
      </c>
      <c r="L50" t="str">
        <f t="shared" si="21"/>
        <v>11 - Settlement Slab (4)</v>
      </c>
      <c r="M50" t="str">
        <f t="shared" si="22"/>
        <v>ACTIVITY TASK - Placement of concrete</v>
      </c>
      <c r="N50" t="str">
        <f t="shared" si="23"/>
        <v>ACCEPTANCE CRITERIA - Concrete and grade and finish surface as per IFC drawing and specification</v>
      </c>
      <c r="O50" t="str">
        <f t="shared" si="24"/>
        <v>FREQUENCY - As directed by the Engineer</v>
      </c>
      <c r="P50" t="str">
        <f t="shared" si="25"/>
        <v>CERTIFYING DOCUMENTATION, RECORD OR CHECKSHEET - Suppliers’ documentation</v>
      </c>
      <c r="Q50" t="str">
        <f t="shared" si="26"/>
        <v>VERIFICATION SIGN OFFS: INTERNAL VERIFICATION AUTHORITY OR RESPONSIBILITY - H</v>
      </c>
      <c r="R50" t="str">
        <f t="shared" si="27"/>
        <v>VERIFICATION SIGN OFFS: CRITICAL HOLD POINT AUTHORITY - H</v>
      </c>
      <c r="V50" t="str">
        <v>VERIFICATION SIGN OFFS: CRITICAL HOLD POINT AUTHORITY - H</v>
      </c>
    </row>
    <row r="51" spans="1:22" ht="15" customHeight="1" x14ac:dyDescent="0.25">
      <c r="A51">
        <v>12</v>
      </c>
      <c r="B51" t="s">
        <v>23</v>
      </c>
      <c r="C51" t="s">
        <v>33</v>
      </c>
      <c r="D51" t="s">
        <v>11</v>
      </c>
      <c r="E51" t="s">
        <v>21</v>
      </c>
      <c r="F51" t="s">
        <v>17</v>
      </c>
      <c r="G51" t="s">
        <v>1</v>
      </c>
      <c r="H51" t="s">
        <v>1</v>
      </c>
      <c r="L51" t="str">
        <f t="shared" si="21"/>
        <v>12 - As-Built Plans</v>
      </c>
      <c r="M51" t="str">
        <f t="shared" si="22"/>
        <v>ACTIVITY TASK - Survey – Final surfaces</v>
      </c>
      <c r="N51" t="str">
        <f t="shared" si="23"/>
        <v>ACCEPTANCE CRITERIA - As directed by the Engineer</v>
      </c>
      <c r="O51" t="str">
        <f t="shared" si="24"/>
        <v>FREQUENCY - Upon completion of the works</v>
      </c>
      <c r="P51" t="str">
        <f t="shared" si="25"/>
        <v>CERTIFYING DOCUMENTATION, RECORD OR CHECKSHEET - As-built plans</v>
      </c>
      <c r="Q51" t="str">
        <f t="shared" si="26"/>
        <v>VERIFICATION SIGN OFFS: INTERNAL VERIFICATION AUTHORITY OR RESPONSIBILITY - H</v>
      </c>
      <c r="R51" t="str">
        <f t="shared" si="27"/>
        <v>VERIFICATION SIGN OFFS: CRITICAL HOLD POINT AUTHORITY - H</v>
      </c>
      <c r="V51" t="str">
        <v>3 - Pile Installation (5)</v>
      </c>
    </row>
    <row r="52" spans="1:22" ht="15" customHeight="1" x14ac:dyDescent="0.25">
      <c r="V52" t="str">
        <v>ACTIVITY TASK - Ultimate Geotechnical Strength Check</v>
      </c>
    </row>
    <row r="53" spans="1:22" ht="15" customHeight="1" x14ac:dyDescent="0.25">
      <c r="V53" t="str">
        <v>ACCEPTANCE CRITERIA - Hiely Formulae to estimate ultimate geotechnical strength to ensure specified value in IFC drawings.</v>
      </c>
    </row>
    <row r="54" spans="1:22" ht="15" customHeight="1" x14ac:dyDescent="0.25">
      <c r="V54" t="str">
        <v>FREQUENCY - Prior to installing reinforcement pile cage</v>
      </c>
    </row>
    <row r="55" spans="1:22" ht="15" customHeight="1" x14ac:dyDescent="0.25">
      <c r="V55" t="str">
        <v>CERTIFYING DOCUMENTATION, RECORD OR CHECKSHEET - Test record sheet</v>
      </c>
    </row>
    <row r="56" spans="1:22" ht="15" customHeight="1" x14ac:dyDescent="0.25">
      <c r="V56" t="str">
        <v>VERIFICATION SIGN OFFS: INTERNAL VERIFICATION AUTHORITY OR RESPONSIBILITY - H</v>
      </c>
    </row>
    <row r="57" spans="1:22" ht="15" customHeight="1" x14ac:dyDescent="0.25">
      <c r="V57" t="str">
        <v>VERIFICATION SIGN OFFS: CRITICAL HOLD POINT AUTHORITY - H</v>
      </c>
    </row>
    <row r="58" spans="1:22" ht="15" customHeight="1" x14ac:dyDescent="0.25">
      <c r="V58" t="str">
        <v>3 - Pile Installation (6)</v>
      </c>
    </row>
    <row r="59" spans="1:22" ht="15" customHeight="1" x14ac:dyDescent="0.25">
      <c r="V59" t="str">
        <v>ACTIVITY TASK - Install pile reinforcement cage</v>
      </c>
    </row>
    <row r="60" spans="1:22" ht="15" customHeight="1" x14ac:dyDescent="0.25">
      <c r="V60" t="str">
        <v>ACCEPTANCE CRITERIA - Pile reinforcement cage prefabricated to as per IFC drawings and specification</v>
      </c>
    </row>
    <row r="61" spans="1:22" ht="15" customHeight="1" x14ac:dyDescent="0.25">
      <c r="V61" t="str">
        <v>FREQUENCY - Prior to installing in casing</v>
      </c>
    </row>
    <row r="62" spans="1:22" ht="15" customHeight="1" x14ac:dyDescent="0.25">
      <c r="V62" t="str">
        <v>CERTIFYING DOCUMENTATION, RECORD OR CHECKSHEET - Suppliers’ documentation</v>
      </c>
    </row>
    <row r="63" spans="1:22" ht="15" customHeight="1" x14ac:dyDescent="0.25">
      <c r="V63" t="str">
        <v>VERIFICATION SIGN OFFS: INTERNAL VERIFICATION AUTHORITY OR RESPONSIBILITY - H</v>
      </c>
    </row>
    <row r="64" spans="1:22" ht="15" customHeight="1" x14ac:dyDescent="0.25">
      <c r="V64" t="str">
        <v>VERIFICATION SIGN OFFS: CRITICAL HOLD POINT AUTHORITY - H</v>
      </c>
    </row>
    <row r="65" spans="22:22" ht="15" customHeight="1" x14ac:dyDescent="0.25">
      <c r="V65" t="str">
        <v>3 - Pile Installation (7)</v>
      </c>
    </row>
    <row r="66" spans="22:22" ht="15" customHeight="1" x14ac:dyDescent="0.25">
      <c r="V66" t="str">
        <v>ACTIVITY TASK - Pre-pour inspection</v>
      </c>
    </row>
    <row r="67" spans="22:22" ht="15" customHeight="1" x14ac:dyDescent="0.25">
      <c r="V67" t="str">
        <v>ACCEPTANCE CRITERIA - Pile casing and cage installed as per IFC drawings and specification</v>
      </c>
    </row>
    <row r="68" spans="22:22" ht="15" customHeight="1" x14ac:dyDescent="0.25">
      <c r="V68" t="str">
        <v>FREQUENCY - Prior to concrete pour</v>
      </c>
    </row>
    <row r="69" spans="22:22" ht="15" customHeight="1" x14ac:dyDescent="0.25">
      <c r="V69" t="str">
        <v>CERTIFYING DOCUMENTATION, RECORD OR CHECKSHEET - Pre-pour inspection check list</v>
      </c>
    </row>
    <row r="70" spans="22:22" ht="15" customHeight="1" x14ac:dyDescent="0.25">
      <c r="V70" t="str">
        <v>VERIFICATION SIGN OFFS: INTERNAL VERIFICATION AUTHORITY OR RESPONSIBILITY - H</v>
      </c>
    </row>
    <row r="71" spans="22:22" ht="15" customHeight="1" x14ac:dyDescent="0.25">
      <c r="V71" t="str">
        <v>VERIFICATION SIGN OFFS: CRITICAL HOLD POINT AUTHORITY - H</v>
      </c>
    </row>
    <row r="72" spans="22:22" ht="15" customHeight="1" x14ac:dyDescent="0.25">
      <c r="V72" t="str">
        <v>3 - Pile Installation (8)</v>
      </c>
    </row>
    <row r="73" spans="22:22" ht="15" customHeight="1" x14ac:dyDescent="0.25">
      <c r="V73" t="str">
        <v>ACTIVITY TASK - Concrete Placement</v>
      </c>
    </row>
    <row r="74" spans="22:22" ht="15" customHeight="1" x14ac:dyDescent="0.25">
      <c r="V74" t="str">
        <v>ACCEPTANCE CRITERIA - Concrete poured at cut-off levels using concrete pump hose, lowered to the base of the pile.
Concrete poured in stages to reach required depths</v>
      </c>
    </row>
    <row r="75" spans="22:22" ht="15" customHeight="1" x14ac:dyDescent="0.25">
      <c r="V75" t="str">
        <v>FREQUENCY - During concrete placement</v>
      </c>
    </row>
    <row r="76" spans="22:22" ht="15" customHeight="1" x14ac:dyDescent="0.25">
      <c r="V76" t="str">
        <v>CERTIFYING DOCUMENTATION, RECORD OR CHECKSHEET - Visual Inspection, Suppliers’ documentation</v>
      </c>
    </row>
    <row r="77" spans="22:22" ht="15" customHeight="1" x14ac:dyDescent="0.25">
      <c r="V77" t="str">
        <v>VERIFICATION SIGN OFFS: INTERNAL VERIFICATION AUTHORITY OR RESPONSIBILITY - H</v>
      </c>
    </row>
    <row r="78" spans="22:22" ht="15" customHeight="1" x14ac:dyDescent="0.25">
      <c r="V78" t="str">
        <v>VERIFICATION SIGN OFFS: CRITICAL HOLD POINT AUTHORITY - H</v>
      </c>
    </row>
    <row r="79" spans="22:22" ht="15" customHeight="1" x14ac:dyDescent="0.25">
      <c r="V79" t="str">
        <v>3 - Pile Installation (9)</v>
      </c>
    </row>
    <row r="80" spans="22:22" ht="15" customHeight="1" x14ac:dyDescent="0.25">
      <c r="V80" t="str">
        <v>ACTIVITY TASK - Final Inspection</v>
      </c>
    </row>
    <row r="81" spans="22:22" ht="15" customHeight="1" x14ac:dyDescent="0.25">
      <c r="V81" t="str">
        <v>ACCEPTANCE CRITERIA - Pile cage securely placed, and the concrete placement is complete</v>
      </c>
    </row>
    <row r="82" spans="22:22" ht="15" customHeight="1" x14ac:dyDescent="0.25">
      <c r="V82" t="str">
        <v>FREQUENCY - Upon completion of the concrete placement</v>
      </c>
    </row>
    <row r="83" spans="22:22" ht="15" customHeight="1" x14ac:dyDescent="0.25">
      <c r="V83" t="str">
        <v>CERTIFYING DOCUMENTATION, RECORD OR CHECKSHEET - Inspection check sheet</v>
      </c>
    </row>
    <row r="84" spans="22:22" ht="15" customHeight="1" x14ac:dyDescent="0.25">
      <c r="V84" t="str">
        <v>VERIFICATION SIGN OFFS: INTERNAL VERIFICATION AUTHORITY OR RESPONSIBILITY - H</v>
      </c>
    </row>
    <row r="85" spans="22:22" ht="15" customHeight="1" x14ac:dyDescent="0.25">
      <c r="V85" t="str">
        <v>VERIFICATION SIGN OFFS: CRITICAL HOLD POINT AUTHORITY - H</v>
      </c>
    </row>
    <row r="86" spans="22:22" ht="15" customHeight="1" x14ac:dyDescent="0.25">
      <c r="V86" t="str">
        <v>3 - Pile Installation (10)</v>
      </c>
    </row>
    <row r="87" spans="22:22" ht="15" customHeight="1" x14ac:dyDescent="0.25">
      <c r="V87" t="str">
        <v>ACTIVITY TASK - PDA Testing</v>
      </c>
    </row>
    <row r="88" spans="22:22" ht="15" customHeight="1" x14ac:dyDescent="0.25">
      <c r="V88" t="str">
        <v>ACCEPTANCE CRITERIA - At minimum 20% of driven pile, with minimum of 1 pile at each abutment shall be tested. As per  site technical specification section 8.3.2</v>
      </c>
    </row>
    <row r="89" spans="22:22" ht="15" customHeight="1" x14ac:dyDescent="0.25">
      <c r="V89" t="str">
        <v>FREQUENCY - At minimum of 72 hours after initial driving or as directed by the Engineer</v>
      </c>
    </row>
    <row r="90" spans="22:22" ht="15" customHeight="1" x14ac:dyDescent="0.25">
      <c r="V90" t="str">
        <v>CERTIFYING DOCUMENTATION, RECORD OR CHECKSHEET - Record sheet PDA test – obtain written approval from Engineer</v>
      </c>
    </row>
    <row r="91" spans="22:22" ht="15" customHeight="1" x14ac:dyDescent="0.25">
      <c r="V91" t="str">
        <v>VERIFICATION SIGN OFFS: INTERNAL VERIFICATION AUTHORITY OR RESPONSIBILITY - H</v>
      </c>
    </row>
    <row r="92" spans="22:22" ht="15" customHeight="1" x14ac:dyDescent="0.25">
      <c r="V92" t="str">
        <v>VERIFICATION SIGN OFFS: CRITICAL HOLD POINT AUTHORITY - H</v>
      </c>
    </row>
    <row r="93" spans="22:22" ht="15" customHeight="1" x14ac:dyDescent="0.25">
      <c r="V93" t="str">
        <v>4 - Abutment Construction (1)</v>
      </c>
    </row>
    <row r="94" spans="22:22" ht="15" customHeight="1" x14ac:dyDescent="0.25">
      <c r="V94" t="str">
        <v>ACTIVITY TASK - Abutment footprint preparation</v>
      </c>
    </row>
    <row r="95" spans="22:22" ht="15" customHeight="1" x14ac:dyDescent="0.25">
      <c r="V95" t="str">
        <v>ACCEPTANCE CRITERIA - As per IFC drawings and design model provided to enable blinding concrete works.</v>
      </c>
    </row>
    <row r="96" spans="22:22" ht="15" customHeight="1" x14ac:dyDescent="0.25">
      <c r="V96" t="str">
        <v>FREQUENCY - Prior to placing blinding concrete – Pre-pour Inspection</v>
      </c>
    </row>
    <row r="97" spans="22:22" ht="15" customHeight="1" x14ac:dyDescent="0.25">
      <c r="V97" t="str">
        <v>CERTIFYING DOCUMENTATION, RECORD OR CHECKSHEET - Pre-pour inspection checksheet</v>
      </c>
    </row>
    <row r="98" spans="22:22" ht="15" customHeight="1" x14ac:dyDescent="0.25">
      <c r="V98" t="str">
        <v>VERIFICATION SIGN OFFS: INTERNAL VERIFICATION AUTHORITY OR RESPONSIBILITY - H</v>
      </c>
    </row>
    <row r="99" spans="22:22" ht="15" customHeight="1" x14ac:dyDescent="0.25">
      <c r="V99" t="str">
        <v>VERIFICATION SIGN OFFS: CRITICAL HOLD POINT AUTHORITY - H</v>
      </c>
    </row>
    <row r="100" spans="22:22" ht="15" customHeight="1" x14ac:dyDescent="0.25">
      <c r="V100" t="str">
        <v>4 - Abutment Construction (2)</v>
      </c>
    </row>
    <row r="101" spans="22:22" ht="15" customHeight="1" x14ac:dyDescent="0.25">
      <c r="V101" t="str">
        <v>ACTIVITY TASK - Place blinding concrete</v>
      </c>
    </row>
    <row r="102" spans="22:22" ht="15" customHeight="1" x14ac:dyDescent="0.25">
      <c r="V102" t="str">
        <v>ACCEPTANCE CRITERIA - 50mm thick 10MPa blinding concrete as per IFC Drawings and Specification</v>
      </c>
    </row>
    <row r="103" spans="22:22" ht="15" customHeight="1" x14ac:dyDescent="0.25">
      <c r="V103" t="str">
        <v>FREQUENCY - Prior to installing subsequent works</v>
      </c>
    </row>
    <row r="104" spans="22:22" ht="15" customHeight="1" x14ac:dyDescent="0.25">
      <c r="V104" t="str">
        <v>CERTIFYING DOCUMENTATION, RECORD OR CHECKSHEET - Suppliers Documentation</v>
      </c>
    </row>
    <row r="105" spans="22:22" ht="15" customHeight="1" x14ac:dyDescent="0.25">
      <c r="V105" t="str">
        <v>VERIFICATION SIGN OFFS: INTERNAL VERIFICATION AUTHORITY OR RESPONSIBILITY - H</v>
      </c>
    </row>
    <row r="106" spans="22:22" ht="15" customHeight="1" x14ac:dyDescent="0.25">
      <c r="V106" t="str">
        <v>VERIFICATION SIGN OFFS: CRITICAL HOLD POINT AUTHORITY - W</v>
      </c>
    </row>
    <row r="107" spans="22:22" ht="15" customHeight="1" x14ac:dyDescent="0.25">
      <c r="V107" t="str">
        <v>4 - Abutment Construction (3)</v>
      </c>
    </row>
    <row r="108" spans="22:22" ht="15" customHeight="1" x14ac:dyDescent="0.25">
      <c r="V108" t="str">
        <v>ACTIVITY TASK - Survey Setout</v>
      </c>
    </row>
    <row r="109" spans="22:22" ht="15" customHeight="1" x14ac:dyDescent="0.25">
      <c r="V109" t="str">
        <v>ACCEPTANCE CRITERIA - Setout completed on blinding concrete, including offset dimensions to the abutment beams and RLs as per IFC drawings and design model provided</v>
      </c>
    </row>
    <row r="110" spans="22:22" ht="15" customHeight="1" x14ac:dyDescent="0.25">
      <c r="V110" t="str">
        <v>FREQUENCY - Prior to installing reinforcement works</v>
      </c>
    </row>
    <row r="111" spans="22:22" ht="15" customHeight="1" x14ac:dyDescent="0.25">
      <c r="V111" t="str">
        <v>CERTIFYING DOCUMENTATION, RECORD OR CHECKSHEET - Provided design survey model, Visual inspection</v>
      </c>
    </row>
    <row r="112" spans="22:22" ht="15" customHeight="1" x14ac:dyDescent="0.25">
      <c r="V112" t="str">
        <v>VERIFICATION SIGN OFFS: INTERNAL VERIFICATION AUTHORITY OR RESPONSIBILITY - H</v>
      </c>
    </row>
    <row r="113" spans="22:22" ht="15" customHeight="1" x14ac:dyDescent="0.25">
      <c r="V113" t="str">
        <v>VERIFICATION SIGN OFFS: CRITICAL HOLD POINT AUTHORITY - H</v>
      </c>
    </row>
    <row r="114" spans="22:22" ht="15" customHeight="1" x14ac:dyDescent="0.25">
      <c r="V114" t="str">
        <v>4 - Abutment Construction (4)</v>
      </c>
    </row>
    <row r="115" spans="22:22" ht="15" customHeight="1" x14ac:dyDescent="0.25">
      <c r="V115" t="str">
        <v>ACTIVITY TASK - Main abutment beam and pile caping – reinforcement install</v>
      </c>
    </row>
    <row r="116" spans="22:22" ht="15" customHeight="1" x14ac:dyDescent="0.25">
      <c r="V116" t="str">
        <v>ACCEPTANCE CRITERIA - Prefabricated reinforcement as per IFC Drawings and specification provided</v>
      </c>
    </row>
    <row r="117" spans="22:22" ht="15" customHeight="1" x14ac:dyDescent="0.25">
      <c r="V117" t="str">
        <v>FREQUENCY - Prior to installing subsequent work – as directed by the Engineer</v>
      </c>
    </row>
    <row r="118" spans="22:22" ht="15" customHeight="1" x14ac:dyDescent="0.25">
      <c r="V118" t="str">
        <v>CERTIFYING DOCUMENTATION, RECORD OR CHECKSHEET - Suppliers’ documentation, Checksheet</v>
      </c>
    </row>
    <row r="119" spans="22:22" ht="15" customHeight="1" x14ac:dyDescent="0.25">
      <c r="V119" t="str">
        <v>VERIFICATION SIGN OFFS: INTERNAL VERIFICATION AUTHORITY OR RESPONSIBILITY - H</v>
      </c>
    </row>
    <row r="120" spans="22:22" ht="15" customHeight="1" x14ac:dyDescent="0.25">
      <c r="V120" t="str">
        <v>VERIFICATION SIGN OFFS: CRITICAL HOLD POINT AUTHORITY - H</v>
      </c>
    </row>
    <row r="121" spans="22:22" ht="15" customHeight="1" x14ac:dyDescent="0.25">
      <c r="V121" t="str">
        <v>4 - Abutment Construction (5)</v>
      </c>
    </row>
    <row r="122" spans="22:22" ht="15" customHeight="1" x14ac:dyDescent="0.25">
      <c r="V122" t="str">
        <v>ACTIVITY TASK - Pile starter bars</v>
      </c>
    </row>
    <row r="123" spans="22:22" ht="15" customHeight="1" x14ac:dyDescent="0.25">
      <c r="V123" t="str">
        <v>ACCEPTANCE CRITERIA - Flange and nuts epoxied to the pile starter bars as per IFC Drawings and specification</v>
      </c>
    </row>
    <row r="124" spans="22:22" ht="15" customHeight="1" x14ac:dyDescent="0.25">
      <c r="V124" t="str">
        <v>FREQUENCY - Prior to Prior to installing subsequent work</v>
      </c>
    </row>
    <row r="125" spans="22:22" ht="15" customHeight="1" x14ac:dyDescent="0.25">
      <c r="V125" t="str">
        <v>CERTIFYING DOCUMENTATION, RECORD OR CHECKSHEET - Suppliers’ documentation, Checksheet</v>
      </c>
    </row>
    <row r="126" spans="22:22" ht="15" customHeight="1" x14ac:dyDescent="0.25">
      <c r="V126" t="str">
        <v>VERIFICATION SIGN OFFS: INTERNAL VERIFICATION AUTHORITY OR RESPONSIBILITY - H</v>
      </c>
    </row>
    <row r="127" spans="22:22" ht="15" customHeight="1" x14ac:dyDescent="0.25">
      <c r="V127" t="str">
        <v>VERIFICATION SIGN OFFS: CRITICAL HOLD POINT AUTHORITY - H</v>
      </c>
    </row>
    <row r="128" spans="22:22" ht="15" customHeight="1" x14ac:dyDescent="0.25">
      <c r="V128" t="str">
        <v>4 - Abutment Construction (6)</v>
      </c>
    </row>
    <row r="129" spans="22:22" ht="15" customHeight="1" x14ac:dyDescent="0.25">
      <c r="V129" t="str">
        <v>ACTIVITY TASK - Abutment Upstand starter bars</v>
      </c>
    </row>
    <row r="130" spans="22:22" ht="15" customHeight="1" x14ac:dyDescent="0.25">
      <c r="V130" t="str">
        <v>ACCEPTANCE CRITERIA - Positioned correctly and bars as per IFC drawings and specification</v>
      </c>
    </row>
    <row r="131" spans="22:22" ht="15" customHeight="1" x14ac:dyDescent="0.25">
      <c r="V131" t="str">
        <v>FREQUENCY - Prior to installing subsequent works</v>
      </c>
    </row>
    <row r="132" spans="22:22" ht="15" customHeight="1" x14ac:dyDescent="0.25">
      <c r="V132" t="str">
        <v>CERTIFYING DOCUMENTATION, RECORD OR CHECKSHEET - Suppliers’ documentation, Checksheet</v>
      </c>
    </row>
    <row r="133" spans="22:22" ht="15" customHeight="1" x14ac:dyDescent="0.25">
      <c r="V133" t="str">
        <v>VERIFICATION SIGN OFFS: INTERNAL VERIFICATION AUTHORITY OR RESPONSIBILITY - H</v>
      </c>
    </row>
    <row r="134" spans="22:22" ht="15" customHeight="1" x14ac:dyDescent="0.25">
      <c r="V134" t="str">
        <v>VERIFICATION SIGN OFFS: CRITICAL HOLD POINT AUTHORITY - H</v>
      </c>
    </row>
    <row r="135" spans="22:22" ht="15" customHeight="1" x14ac:dyDescent="0.25">
      <c r="V135" t="str">
        <v>4 - Abutment Construction (7)</v>
      </c>
    </row>
    <row r="136" spans="22:22" ht="15" customHeight="1" x14ac:dyDescent="0.25">
      <c r="V136" t="str">
        <v>ACTIVITY TASK - Pre-Pour inspection</v>
      </c>
    </row>
    <row r="137" spans="22:22" ht="15" customHeight="1" x14ac:dyDescent="0.25">
      <c r="V137" t="str">
        <v>ACCEPTANCE CRITERIA - Formworks within tolerance and reinforcement and other fixings according to IFC drawings and specification</v>
      </c>
    </row>
    <row r="138" spans="22:22" ht="15" customHeight="1" x14ac:dyDescent="0.25">
      <c r="V138" t="str">
        <v>FREQUENCY - Prior placing concrete</v>
      </c>
    </row>
    <row r="139" spans="22:22" ht="15" customHeight="1" x14ac:dyDescent="0.25">
      <c r="V139" t="str">
        <v>CERTIFYING DOCUMENTATION, RECORD OR CHECKSHEET - Pre-pour inspection checksheet</v>
      </c>
    </row>
    <row r="140" spans="22:22" ht="15" customHeight="1" x14ac:dyDescent="0.25">
      <c r="V140" t="str">
        <v>VERIFICATION SIGN OFFS: INTERNAL VERIFICATION AUTHORITY OR RESPONSIBILITY - H</v>
      </c>
    </row>
    <row r="141" spans="22:22" ht="15" customHeight="1" x14ac:dyDescent="0.25">
      <c r="V141" t="str">
        <v>VERIFICATION SIGN OFFS: CRITICAL HOLD POINT AUTHORITY - H</v>
      </c>
    </row>
    <row r="142" spans="22:22" ht="15" customHeight="1" x14ac:dyDescent="0.25">
      <c r="V142" t="str">
        <v>4 - Abutment Construction (8)</v>
      </c>
    </row>
    <row r="143" spans="22:22" ht="15" customHeight="1" x14ac:dyDescent="0.25">
      <c r="V143" t="str">
        <v>ACTIVITY TASK - Place concrete</v>
      </c>
    </row>
    <row r="144" spans="22:22" ht="15" customHeight="1" x14ac:dyDescent="0.25">
      <c r="V144" t="str">
        <v>ACCEPTANCE CRITERIA - 40MPa concrete as per IFC Drawings,
Concrete compaction with vibrators and application of surface retarder to the construction joint at the base of the abutment upstand.</v>
      </c>
    </row>
    <row r="145" spans="22:22" ht="15" customHeight="1" x14ac:dyDescent="0.25">
      <c r="V145" t="str">
        <v>FREQUENCY - As directed by the Engineer</v>
      </c>
    </row>
    <row r="146" spans="22:22" ht="15" customHeight="1" x14ac:dyDescent="0.25">
      <c r="V146" t="str">
        <v>CERTIFYING DOCUMENTATION, RECORD OR CHECKSHEET - Suppliers’ documentation</v>
      </c>
    </row>
    <row r="147" spans="22:22" ht="15" customHeight="1" x14ac:dyDescent="0.25">
      <c r="V147" t="str">
        <v>VERIFICATION SIGN OFFS: INTERNAL VERIFICATION AUTHORITY OR RESPONSIBILITY - H</v>
      </c>
    </row>
    <row r="148" spans="22:22" ht="15" customHeight="1" x14ac:dyDescent="0.25">
      <c r="V148" t="str">
        <v>VERIFICATION SIGN OFFS: CRITICAL HOLD POINT AUTHORITY - W</v>
      </c>
    </row>
    <row r="149" spans="22:22" ht="15" customHeight="1" x14ac:dyDescent="0.25">
      <c r="V149" t="str">
        <v>5 - Pre-cast Beams (1)</v>
      </c>
    </row>
    <row r="150" spans="22:22" ht="15" customHeight="1" x14ac:dyDescent="0.25">
      <c r="V150" t="str">
        <v>ACTIVITY TASK - Installation of the Elastomeric bearings</v>
      </c>
    </row>
    <row r="151" spans="22:22" ht="15" customHeight="1" x14ac:dyDescent="0.25">
      <c r="V151" t="str">
        <v>ACCEPTANCE CRITERIA - Bearings and joint preparing as per IFC Drawings and specification</v>
      </c>
    </row>
    <row r="152" spans="22:22" ht="15" customHeight="1" x14ac:dyDescent="0.25">
      <c r="V152" t="str">
        <v>FREQUENCY - Prior to installing SHC beams, and as directed by the Engineer</v>
      </c>
    </row>
    <row r="153" spans="22:22" ht="15" customHeight="1" x14ac:dyDescent="0.25">
      <c r="V153" t="str">
        <v>CERTIFYING DOCUMENTATION, RECORD OR CHECKSHEET - Checksheet
Suppliers’ documentation</v>
      </c>
    </row>
    <row r="154" spans="22:22" ht="15" customHeight="1" x14ac:dyDescent="0.25">
      <c r="V154" t="str">
        <v>VERIFICATION SIGN OFFS: INTERNAL VERIFICATION AUTHORITY OR RESPONSIBILITY - H</v>
      </c>
    </row>
    <row r="155" spans="22:22" ht="15" customHeight="1" x14ac:dyDescent="0.25">
      <c r="V155" t="str">
        <v>VERIFICATION SIGN OFFS: CRITICAL HOLD POINT AUTHORITY - H</v>
      </c>
    </row>
    <row r="156" spans="22:22" ht="15" customHeight="1" x14ac:dyDescent="0.25">
      <c r="V156" t="str">
        <v>5 - Pre-cast Beams (2)</v>
      </c>
    </row>
    <row r="157" spans="22:22" ht="15" customHeight="1" x14ac:dyDescent="0.25">
      <c r="V157" t="str">
        <v>ACTIVITY TASK - Pre-cast Single Hollow Core Beam</v>
      </c>
    </row>
    <row r="158" spans="22:22" ht="15" customHeight="1" x14ac:dyDescent="0.25">
      <c r="V158" t="str">
        <v>ACCEPTANCE CRITERIA - Pre-cast completed and cured to archive designed strength at 28 days, free from damages and cracks.
Northen beams dressed with steel pipe brackets, pipe hangers.
as per drawings and specification</v>
      </c>
    </row>
    <row r="159" spans="22:22" ht="15" customHeight="1" x14ac:dyDescent="0.25">
      <c r="V159" t="str">
        <v>FREQUENCY - As directed by the Engineer</v>
      </c>
    </row>
    <row r="160" spans="22:22" ht="15" customHeight="1" x14ac:dyDescent="0.25">
      <c r="V160" t="str">
        <v>CERTIFYING DOCUMENTATION, RECORD OR CHECKSHEET - Suppliers’ documentation</v>
      </c>
    </row>
    <row r="161" spans="22:22" ht="15" customHeight="1" x14ac:dyDescent="0.25">
      <c r="V161" t="str">
        <v>VERIFICATION SIGN OFFS: INTERNAL VERIFICATION AUTHORITY OR RESPONSIBILITY - H</v>
      </c>
    </row>
    <row r="162" spans="22:22" ht="15" customHeight="1" x14ac:dyDescent="0.25">
      <c r="V162" t="str">
        <v>VERIFICATION SIGN OFFS: CRITICAL HOLD POINT AUTHORITY - H</v>
      </c>
    </row>
    <row r="163" spans="22:22" ht="15" customHeight="1" x14ac:dyDescent="0.25">
      <c r="V163" t="str">
        <v>5 - Pre-cast Beams (3)</v>
      </c>
    </row>
    <row r="164" spans="22:22" ht="15" customHeight="1" x14ac:dyDescent="0.25">
      <c r="V164" t="str">
        <v>ACTIVITY TASK - Install 400mmCHAR(AMP)300mm sections of pipe</v>
      </c>
    </row>
    <row r="165" spans="22:22" ht="15" customHeight="1" x14ac:dyDescent="0.25">
      <c r="V165" t="str">
        <v>ACCEPTANCE CRITERIA - Prefabricated and braced on hangers as per IFC Drawings and specification</v>
      </c>
    </row>
    <row r="166" spans="22:22" ht="15" customHeight="1" x14ac:dyDescent="0.25">
      <c r="V166" t="str">
        <v>FREQUENCY - Prior to installing beam on the position</v>
      </c>
    </row>
    <row r="167" spans="22:22" ht="15" customHeight="1" x14ac:dyDescent="0.25">
      <c r="V167" t="str">
        <v>CERTIFYING DOCUMENTATION, RECORD OR CHECKSHEET - Checksheet, Visual Inspections</v>
      </c>
    </row>
    <row r="168" spans="22:22" ht="15" customHeight="1" x14ac:dyDescent="0.25">
      <c r="V168" t="str">
        <v>VERIFICATION SIGN OFFS: INTERNAL VERIFICATION AUTHORITY OR RESPONSIBILITY - H</v>
      </c>
    </row>
    <row r="169" spans="22:22" ht="15" customHeight="1" x14ac:dyDescent="0.25">
      <c r="V169" t="str">
        <v>VERIFICATION SIGN OFFS: CRITICAL HOLD POINT AUTHORITY - H</v>
      </c>
    </row>
    <row r="170" spans="22:22" ht="15" customHeight="1" x14ac:dyDescent="0.25">
      <c r="V170" t="str">
        <v>5 - Pre-cast Beams (4)</v>
      </c>
    </row>
    <row r="171" spans="22:22" ht="15" customHeight="1" x14ac:dyDescent="0.25">
      <c r="V171" t="str">
        <v>ACTIVITY TASK - Install SHC beams</v>
      </c>
    </row>
    <row r="172" spans="22:22" ht="15" customHeight="1" x14ac:dyDescent="0.25">
      <c r="V172" t="str">
        <v>ACCEPTANCE CRITERIA - Placed on beam locations setout on abutment beams including level check of the beam sills within tolerance level as per IFC drawings and specification</v>
      </c>
    </row>
    <row r="173" spans="22:22" ht="15" customHeight="1" x14ac:dyDescent="0.25">
      <c r="V173" t="str">
        <v>FREQUENCY - Prior installing subsequent works, and as directed by the Engineer</v>
      </c>
    </row>
    <row r="174" spans="22:22" ht="15" customHeight="1" x14ac:dyDescent="0.25">
      <c r="V174" t="str">
        <v>CERTIFYING DOCUMENTATION, RECORD OR CHECKSHEET - As-built data, Checksheet</v>
      </c>
    </row>
    <row r="175" spans="22:22" ht="15" customHeight="1" x14ac:dyDescent="0.25">
      <c r="V175" t="str">
        <v>VERIFICATION SIGN OFFS: INTERNAL VERIFICATION AUTHORITY OR RESPONSIBILITY - H</v>
      </c>
    </row>
    <row r="176" spans="22:22" ht="15" customHeight="1" x14ac:dyDescent="0.25">
      <c r="V176" t="str">
        <v>VERIFICATION SIGN OFFS: CRITICAL HOLD POINT AUTHORITY - H</v>
      </c>
    </row>
    <row r="177" spans="22:22" ht="15" customHeight="1" x14ac:dyDescent="0.25">
      <c r="V177" t="str">
        <v>5 - Pre-cast Beams (5)</v>
      </c>
    </row>
    <row r="178" spans="22:22" ht="15" customHeight="1" x14ac:dyDescent="0.25">
      <c r="V178" t="str">
        <v>ACTIVITY TASK - Transverse Stressing Duct</v>
      </c>
    </row>
    <row r="179" spans="22:22" ht="15" customHeight="1" x14ac:dyDescent="0.25">
      <c r="V179" t="str">
        <v>ACCEPTANCE CRITERIA - Ducts fed through SHC beams, ducts taped together as per IFC drawings and specification</v>
      </c>
    </row>
    <row r="180" spans="22:22" ht="15" customHeight="1" x14ac:dyDescent="0.25">
      <c r="V180" t="str">
        <v>FREQUENCY - Prior to start grout works</v>
      </c>
    </row>
    <row r="181" spans="22:22" ht="15" customHeight="1" x14ac:dyDescent="0.25">
      <c r="V181" t="str">
        <v>CERTIFYING DOCUMENTATION, RECORD OR CHECKSHEET - Check sheet</v>
      </c>
    </row>
    <row r="182" spans="22:22" ht="15" customHeight="1" x14ac:dyDescent="0.25">
      <c r="V182" t="str">
        <v>VERIFICATION SIGN OFFS: INTERNAL VERIFICATION AUTHORITY OR RESPONSIBILITY - H</v>
      </c>
    </row>
    <row r="183" spans="22:22" ht="15" customHeight="1" x14ac:dyDescent="0.25">
      <c r="V183" t="str">
        <v>VERIFICATION SIGN OFFS: CRITICAL HOLD POINT AUTHORITY - H</v>
      </c>
    </row>
    <row r="184" spans="22:22" ht="15" customHeight="1" x14ac:dyDescent="0.25">
      <c r="V184" t="str">
        <v>6 - Grout infill between SHC (1)</v>
      </c>
    </row>
    <row r="185" spans="22:22" ht="15" customHeight="1" x14ac:dyDescent="0.25">
      <c r="V185" t="str">
        <v>ACTIVITY TASK - Pre-grout</v>
      </c>
    </row>
    <row r="186" spans="22:22" ht="15" customHeight="1" x14ac:dyDescent="0.25">
      <c r="V186" t="str">
        <v>ACCEPTANCE CRITERIA - The sides of the beams sealed to contain grout</v>
      </c>
    </row>
    <row r="187" spans="22:22" ht="15" customHeight="1" x14ac:dyDescent="0.25">
      <c r="V187" t="str">
        <v>FREQUENCY - Prior to place onsite mixed Sika 212 grout</v>
      </c>
    </row>
    <row r="188" spans="22:22" ht="15" customHeight="1" x14ac:dyDescent="0.25">
      <c r="V188" t="str">
        <v>CERTIFYING DOCUMENTATION, RECORD OR CHECKSHEET - Pre-pour inspection checksheet</v>
      </c>
    </row>
    <row r="189" spans="22:22" ht="15" customHeight="1" x14ac:dyDescent="0.25">
      <c r="V189" t="str">
        <v>VERIFICATION SIGN OFFS: INTERNAL VERIFICATION AUTHORITY OR RESPONSIBILITY - H</v>
      </c>
    </row>
    <row r="190" spans="22:22" ht="15" customHeight="1" x14ac:dyDescent="0.25">
      <c r="V190" t="str">
        <v>VERIFICATION SIGN OFFS: CRITICAL HOLD POINT AUTHORITY - H</v>
      </c>
    </row>
    <row r="191" spans="22:22" ht="15" customHeight="1" x14ac:dyDescent="0.25">
      <c r="V191" t="str">
        <v>6 - Grout infill between SHC (2)</v>
      </c>
    </row>
    <row r="192" spans="22:22" ht="15" customHeight="1" x14ac:dyDescent="0.25">
      <c r="V192" t="str">
        <v>ACTIVITY TASK - Grout works</v>
      </c>
    </row>
    <row r="193" spans="22:22" ht="15" customHeight="1" x14ac:dyDescent="0.25">
      <c r="V193" t="str">
        <v>ACCEPTANCE CRITERIA - Sika 212 grout mixed on site and poured as per IFC drawings and specification</v>
      </c>
    </row>
    <row r="194" spans="22:22" ht="15" customHeight="1" x14ac:dyDescent="0.25">
      <c r="V194" t="str">
        <v>FREQUENCY - As directed by the Engineer</v>
      </c>
    </row>
    <row r="195" spans="22:22" ht="15" customHeight="1" x14ac:dyDescent="0.25">
      <c r="V195" t="str">
        <v>CERTIFYING DOCUMENTATION, RECORD OR CHECKSHEET - Suppliers Documentation, Checksheet</v>
      </c>
    </row>
    <row r="196" spans="22:22" ht="15" customHeight="1" x14ac:dyDescent="0.25">
      <c r="V196" t="str">
        <v>VERIFICATION SIGN OFFS: INTERNAL VERIFICATION AUTHORITY OR RESPONSIBILITY - H</v>
      </c>
    </row>
    <row r="197" spans="22:22" ht="15" customHeight="1" x14ac:dyDescent="0.25">
      <c r="V197" t="str">
        <v>VERIFICATION SIGN OFFS: CRITICAL HOLD POINT AUTHORITY - H</v>
      </c>
    </row>
    <row r="198" spans="22:22" ht="15" customHeight="1" x14ac:dyDescent="0.25">
      <c r="V198" t="str">
        <v>7 - SHC Beam Post Tensioning (1)</v>
      </c>
    </row>
    <row r="199" spans="22:22" ht="15" customHeight="1" x14ac:dyDescent="0.25">
      <c r="V199" t="str">
        <v>ACTIVITY TASK - Super Strand Anchor Heads</v>
      </c>
    </row>
    <row r="200" spans="22:22" ht="15" customHeight="1" x14ac:dyDescent="0.25">
      <c r="V200" t="str">
        <v>ACCEPTANCE CRITERIA - Installed at each end of Transverse Stressing Duct</v>
      </c>
    </row>
    <row r="201" spans="22:22" ht="15" customHeight="1" x14ac:dyDescent="0.25">
      <c r="V201" t="str">
        <v>FREQUENCY - Prior installing super strands</v>
      </c>
    </row>
    <row r="202" spans="22:22" ht="15" customHeight="1" x14ac:dyDescent="0.25">
      <c r="V202" t="str">
        <v>CERTIFYING DOCUMENTATION, RECORD OR CHECKSHEET - Suppliers Documentation, Visual Inspection</v>
      </c>
    </row>
    <row r="203" spans="22:22" ht="15" customHeight="1" x14ac:dyDescent="0.25">
      <c r="V203" t="str">
        <v>VERIFICATION SIGN OFFS: INTERNAL VERIFICATION AUTHORITY OR RESPONSIBILITY - H</v>
      </c>
    </row>
    <row r="204" spans="22:22" ht="15" customHeight="1" x14ac:dyDescent="0.25">
      <c r="V204" t="str">
        <v>VERIFICATION SIGN OFFS: CRITICAL HOLD POINT AUTHORITY - W</v>
      </c>
    </row>
    <row r="205" spans="22:22" ht="15" customHeight="1" x14ac:dyDescent="0.25">
      <c r="V205" t="str">
        <v>7 - SHC Beam Post Tensioning (2)</v>
      </c>
    </row>
    <row r="206" spans="22:22" ht="15" customHeight="1" x14ac:dyDescent="0.25">
      <c r="V206" t="str">
        <v>ACTIVITY TASK - Super Strand Installation</v>
      </c>
    </row>
    <row r="207" spans="22:22" ht="15" customHeight="1" x14ac:dyDescent="0.25">
      <c r="V207" t="str">
        <v>ACCEPTANCE CRITERIA - The 7 super strands fed through all SHC beams at each PT locations as per IFC Drawings and specification</v>
      </c>
    </row>
    <row r="208" spans="22:22" ht="15" customHeight="1" x14ac:dyDescent="0.25">
      <c r="V208" t="str">
        <v>FREQUENCY -</v>
      </c>
    </row>
    <row r="209" spans="22:22" ht="15" customHeight="1" x14ac:dyDescent="0.25">
      <c r="V209" t="str">
        <v>CERTIFYING DOCUMENTATION, RECORD OR CHECKSHEET - As directed by the Engineer</v>
      </c>
    </row>
    <row r="210" spans="22:22" ht="15" customHeight="1" x14ac:dyDescent="0.25">
      <c r="V210" t="str">
        <v>VERIFICATION SIGN OFFS: INTERNAL VERIFICATION AUTHORITY OR RESPONSIBILITY - Suppliers Documentation,</v>
      </c>
    </row>
    <row r="211" spans="22:22" ht="15" customHeight="1" x14ac:dyDescent="0.25">
      <c r="V211" t="str">
        <v>VERIFICATION SIGN OFFS: CRITICAL HOLD POINT AUTHORITY -</v>
      </c>
    </row>
    <row r="212" spans="22:22" ht="15" customHeight="1" x14ac:dyDescent="0.25">
      <c r="V212" t="str">
        <v>7 - SHC Beam Post Tensioning (3)</v>
      </c>
    </row>
    <row r="213" spans="22:22" ht="15" customHeight="1" x14ac:dyDescent="0.25">
      <c r="V213" t="str">
        <v>ACTIVITY TASK - Post Tensioning</v>
      </c>
    </row>
    <row r="214" spans="22:22" ht="15" customHeight="1" x14ac:dyDescent="0.25">
      <c r="V214" t="str">
        <v>ACCEPTANCE CRITERIA - Strands tensioned up to the design loads and locked in position with a wedge plate at the anchor heads, grouting ports are epoxied in position as per IFC Drawings and specifications</v>
      </c>
    </row>
    <row r="215" spans="22:22" ht="15" customHeight="1" x14ac:dyDescent="0.25">
      <c r="V215" t="str">
        <v>FREQUENCY - During and upon completion of post- tensioning</v>
      </c>
    </row>
    <row r="216" spans="22:22" ht="15" customHeight="1" x14ac:dyDescent="0.25">
      <c r="V216" t="str">
        <v>CERTIFYING DOCUMENTATION, RECORD OR CHECKSHEET - Subcontractor documentation, Record sheets</v>
      </c>
    </row>
    <row r="217" spans="22:22" ht="15" customHeight="1" x14ac:dyDescent="0.25">
      <c r="V217" t="str">
        <v>VERIFICATION SIGN OFFS: INTERNAL VERIFICATION AUTHORITY OR RESPONSIBILITY - H</v>
      </c>
    </row>
    <row r="218" spans="22:22" ht="15" customHeight="1" x14ac:dyDescent="0.25">
      <c r="V218" t="str">
        <v>VERIFICATION SIGN OFFS: CRITICAL HOLD POINT AUTHORITY - H</v>
      </c>
    </row>
    <row r="219" spans="22:22" ht="15" customHeight="1" x14ac:dyDescent="0.25">
      <c r="V219" t="str">
        <v>7 - SHC Beam Post Tensioning (4)</v>
      </c>
    </row>
    <row r="220" spans="22:22" ht="15" customHeight="1" x14ac:dyDescent="0.25">
      <c r="V220" t="str">
        <v>ACTIVITY TASK - Pre-Grout inspection</v>
      </c>
    </row>
    <row r="221" spans="22:22" ht="15" customHeight="1" x14ac:dyDescent="0.25">
      <c r="V221" t="str">
        <v>ACCEPTANCE CRITERIA - All tendon locations stressed and the epoxy at the grout ports has reached strength</v>
      </c>
    </row>
    <row r="222" spans="22:22" ht="15" customHeight="1" x14ac:dyDescent="0.25">
      <c r="V222" t="str">
        <v>FREQUENCY - Prior to grout filling</v>
      </c>
    </row>
    <row r="223" spans="22:22" ht="15" customHeight="1" x14ac:dyDescent="0.25">
      <c r="V223" t="str">
        <v>CERTIFYING DOCUMENTATION, RECORD OR CHECKSHEET - Pre-inspection checksheet</v>
      </c>
    </row>
    <row r="224" spans="22:22" ht="15" customHeight="1" x14ac:dyDescent="0.25">
      <c r="V224" t="str">
        <v>VERIFICATION SIGN OFFS: INTERNAL VERIFICATION AUTHORITY OR RESPONSIBILITY - H</v>
      </c>
    </row>
    <row r="225" spans="22:22" ht="15" customHeight="1" x14ac:dyDescent="0.25">
      <c r="V225" t="str">
        <v>VERIFICATION SIGN OFFS: CRITICAL HOLD POINT AUTHORITY - H</v>
      </c>
    </row>
    <row r="226" spans="22:22" ht="15" customHeight="1" x14ac:dyDescent="0.25">
      <c r="V226" t="str">
        <v>7 - SHC Beam Post Tensioning (5)</v>
      </c>
    </row>
    <row r="227" spans="22:22" ht="15" customHeight="1" x14ac:dyDescent="0.25">
      <c r="V227" t="str">
        <v>ACTIVITY TASK - Pumping grout into strand ducts</v>
      </c>
    </row>
    <row r="228" spans="22:22" ht="15" customHeight="1" x14ac:dyDescent="0.25">
      <c r="V228" t="str">
        <v>ACCEPTANCE CRITERIA - Grout pumped into the ducts under pressure until its bleed out of the breather ports at the far end which are then crimped until grout bleeds out of the pumping end ensuring all air voids are removed from the duct</v>
      </c>
    </row>
    <row r="229" spans="22:22" ht="15" customHeight="1" x14ac:dyDescent="0.25">
      <c r="V229" t="str">
        <v>FREQUENCY - As directed by the Engineer</v>
      </c>
    </row>
    <row r="230" spans="22:22" ht="15" customHeight="1" x14ac:dyDescent="0.25">
      <c r="V230" t="str">
        <v>CERTIFYING DOCUMENTATION, RECORD OR CHECKSHEET - Suppliers’ documentation</v>
      </c>
    </row>
    <row r="231" spans="22:22" ht="15" customHeight="1" x14ac:dyDescent="0.25">
      <c r="V231" t="str">
        <v>VERIFICATION SIGN OFFS: INTERNAL VERIFICATION AUTHORITY OR RESPONSIBILITY - H</v>
      </c>
    </row>
    <row r="232" spans="22:22" ht="15" customHeight="1" x14ac:dyDescent="0.25">
      <c r="V232" t="str">
        <v>VERIFICATION SIGN OFFS: CRITICAL HOLD POINT AUTHORITY - H</v>
      </c>
    </row>
    <row r="233" spans="22:22" ht="15" customHeight="1" x14ac:dyDescent="0.25">
      <c r="V233" t="str">
        <v>7 - SHC Beam Post Tensioning (6)</v>
      </c>
    </row>
    <row r="234" spans="22:22" ht="15" customHeight="1" x14ac:dyDescent="0.25">
      <c r="V234" t="str">
        <v>ACTIVITY TASK - Post-Grout</v>
      </c>
    </row>
    <row r="235" spans="22:22" ht="15" customHeight="1" x14ac:dyDescent="0.25">
      <c r="V235" t="str">
        <v>ACCEPTANCE CRITERIA - Ends of strands are trimmed and the rebates for the anchor heads are mortar filled and finished flush with the edge of the beams at all locations</v>
      </c>
    </row>
    <row r="236" spans="22:22" ht="15" customHeight="1" x14ac:dyDescent="0.25">
      <c r="V236" t="str">
        <v>FREQUENCY - Upon completion of the grout works</v>
      </c>
    </row>
    <row r="237" spans="22:22" ht="15" customHeight="1" x14ac:dyDescent="0.25">
      <c r="V237" t="str">
        <v>CERTIFYING DOCUMENTATION, RECORD OR CHECKSHEET - Visual Inspections</v>
      </c>
    </row>
    <row r="238" spans="22:22" ht="15" customHeight="1" x14ac:dyDescent="0.25">
      <c r="V238" t="str">
        <v>VERIFICATION SIGN OFFS: INTERNAL VERIFICATION AUTHORITY OR RESPONSIBILITY - H</v>
      </c>
    </row>
    <row r="239" spans="22:22" ht="15" customHeight="1" x14ac:dyDescent="0.25">
      <c r="V239" t="str">
        <v>VERIFICATION SIGN OFFS: CRITICAL HOLD POINT AUTHORITY - W</v>
      </c>
    </row>
    <row r="240" spans="22:22" ht="15" customHeight="1" x14ac:dyDescent="0.25">
      <c r="V240" t="str">
        <v>8 - Abutment Headwall (1)</v>
      </c>
    </row>
    <row r="241" spans="22:22" ht="15" customHeight="1" x14ac:dyDescent="0.25">
      <c r="V241" t="str">
        <v>ACTIVITY TASK - Surface preparation</v>
      </c>
    </row>
    <row r="242" spans="22:22" ht="15" customHeight="1" x14ac:dyDescent="0.25">
      <c r="V242" t="str">
        <v>ACCEPTANCE CRITERIA - The day after the abutment beam pour, Pressure blasts the construction joints to a type B roughness</v>
      </c>
    </row>
    <row r="243" spans="22:22" ht="15" customHeight="1" x14ac:dyDescent="0.25">
      <c r="V243" t="str">
        <v>FREQUENCY - Prior to installing reinforcement</v>
      </c>
    </row>
    <row r="244" spans="22:22" ht="15" customHeight="1" x14ac:dyDescent="0.25">
      <c r="V244" t="str">
        <v>CERTIFYING DOCUMENTATION, RECORD OR CHECKSHEET - Visual inspection</v>
      </c>
    </row>
    <row r="245" spans="22:22" ht="15" customHeight="1" x14ac:dyDescent="0.25">
      <c r="V245" t="str">
        <v>VERIFICATION SIGN OFFS: INTERNAL VERIFICATION AUTHORITY OR RESPONSIBILITY - H</v>
      </c>
    </row>
    <row r="246" spans="22:22" ht="15" customHeight="1" x14ac:dyDescent="0.25">
      <c r="V246" t="str">
        <v>VERIFICATION SIGN OFFS: CRITICAL HOLD POINT AUTHORITY - W</v>
      </c>
    </row>
    <row r="247" spans="22:22" ht="15" customHeight="1" x14ac:dyDescent="0.25">
      <c r="V247" t="str">
        <v>8 - Abutment Headwall (2)</v>
      </c>
    </row>
    <row r="248" spans="22:22" ht="15" customHeight="1" x14ac:dyDescent="0.25">
      <c r="V248" t="str">
        <v>ACTIVITY TASK - Reinforcement</v>
      </c>
    </row>
    <row r="249" spans="22:22" ht="15" customHeight="1" x14ac:dyDescent="0.25">
      <c r="V249" t="str">
        <v>ACCEPTANCE CRITERIA - Installed as per IFC Drawings including linkage bars and ducting for services accurately</v>
      </c>
    </row>
    <row r="250" spans="22:22" ht="15" customHeight="1" x14ac:dyDescent="0.25">
      <c r="V250" t="str">
        <v>FREQUENCY - Prior to placing formworks</v>
      </c>
    </row>
    <row r="251" spans="22:22" ht="15" customHeight="1" x14ac:dyDescent="0.25">
      <c r="V251" t="str">
        <v>CERTIFYING DOCUMENTATION, RECORD OR CHECKSHEET - Suppliers’ documentation</v>
      </c>
    </row>
    <row r="252" spans="22:22" ht="15" customHeight="1" x14ac:dyDescent="0.25">
      <c r="V252" t="str">
        <v>VERIFICATION SIGN OFFS: INTERNAL VERIFICATION AUTHORITY OR RESPONSIBILITY - H</v>
      </c>
    </row>
    <row r="253" spans="22:22" ht="15" customHeight="1" x14ac:dyDescent="0.25">
      <c r="V253" t="str">
        <v>VERIFICATION SIGN OFFS: CRITICAL HOLD POINT AUTHORITY - H</v>
      </c>
    </row>
    <row r="254" spans="22:22" ht="15" customHeight="1" x14ac:dyDescent="0.25">
      <c r="V254" t="str">
        <v>8 - Abutment Headwall (3)</v>
      </c>
    </row>
    <row r="255" spans="22:22" ht="15" customHeight="1" x14ac:dyDescent="0.25">
      <c r="V255" t="str">
        <v>ACTIVITY TASK - Pre-pour Inspection</v>
      </c>
    </row>
    <row r="256" spans="22:22" ht="15" customHeight="1" x14ac:dyDescent="0.25">
      <c r="V256" t="str">
        <v>ACCEPTANCE CRITERIA - Formwork placed with in tolerance and as per IFC Drawings and specification</v>
      </c>
    </row>
    <row r="257" spans="22:22" ht="15" customHeight="1" x14ac:dyDescent="0.25">
      <c r="V257" t="str">
        <v>FREQUENCY - Prior to placing concrete</v>
      </c>
    </row>
    <row r="258" spans="22:22" ht="15" customHeight="1" x14ac:dyDescent="0.25">
      <c r="V258" t="str">
        <v>CERTIFYING DOCUMENTATION, RECORD OR CHECKSHEET - Checksheet</v>
      </c>
    </row>
    <row r="259" spans="22:22" ht="15" customHeight="1" x14ac:dyDescent="0.25">
      <c r="V259" t="str">
        <v>VERIFICATION SIGN OFFS: INTERNAL VERIFICATION AUTHORITY OR RESPONSIBILITY - H</v>
      </c>
    </row>
    <row r="260" spans="22:22" ht="15" customHeight="1" x14ac:dyDescent="0.25">
      <c r="V260" t="str">
        <v>VERIFICATION SIGN OFFS: CRITICAL HOLD POINT AUTHORITY - H</v>
      </c>
    </row>
    <row r="261" spans="22:22" ht="15" customHeight="1" x14ac:dyDescent="0.25">
      <c r="V261" t="str">
        <v>8 - Abutment Headwall (4)</v>
      </c>
    </row>
    <row r="262" spans="22:22" ht="15" customHeight="1" x14ac:dyDescent="0.25">
      <c r="V262" t="str">
        <v>ACTIVITY TASK - Concrete pour</v>
      </c>
    </row>
    <row r="263" spans="22:22" ht="15" customHeight="1" x14ac:dyDescent="0.25">
      <c r="V263" t="str">
        <v>ACCEPTANCE CRITERIA - 40MPa as per site specification and IFC drawings,
Finished surface as per specification – B1</v>
      </c>
    </row>
    <row r="264" spans="22:22" ht="15" customHeight="1" x14ac:dyDescent="0.25">
      <c r="V264" t="str">
        <v>FREQUENCY - During and upon concrete placement</v>
      </c>
    </row>
    <row r="265" spans="22:22" ht="15" customHeight="1" x14ac:dyDescent="0.25">
      <c r="V265" t="str">
        <v>CERTIFYING DOCUMENTATION, RECORD OR CHECKSHEET - Suppliers’ documentation</v>
      </c>
    </row>
    <row r="266" spans="22:22" ht="15" customHeight="1" x14ac:dyDescent="0.25">
      <c r="V266" t="str">
        <v>VERIFICATION SIGN OFFS: INTERNAL VERIFICATION AUTHORITY OR RESPONSIBILITY - H</v>
      </c>
    </row>
    <row r="267" spans="22:22" ht="15" customHeight="1" x14ac:dyDescent="0.25">
      <c r="V267" t="str">
        <v>VERIFICATION SIGN OFFS: CRITICAL HOLD POINT AUTHORITY - W</v>
      </c>
    </row>
    <row r="268" spans="22:22" ht="15" customHeight="1" x14ac:dyDescent="0.25">
      <c r="V268" t="str">
        <v>9 - Walkway and service hanger (1)</v>
      </c>
    </row>
    <row r="269" spans="22:22" ht="15" customHeight="1" x14ac:dyDescent="0.25">
      <c r="V269" t="str">
        <v>ACTIVITY TASK - Pre-cast walkway panels</v>
      </c>
    </row>
    <row r="270" spans="22:22" ht="15" customHeight="1" x14ac:dyDescent="0.25">
      <c r="V270" t="str">
        <v>ACCEPTANCE CRITERIA - As per IFC Drawings and Specification</v>
      </c>
    </row>
    <row r="271" spans="22:22" ht="15" customHeight="1" x14ac:dyDescent="0.25">
      <c r="V271" t="str">
        <v>FREQUENCY - As directed by the Engineer</v>
      </c>
    </row>
    <row r="272" spans="22:22" ht="15" customHeight="1" x14ac:dyDescent="0.25">
      <c r="V272" t="str">
        <v>CERTIFYING DOCUMENTATION, RECORD OR CHECKSHEET - Suppliers’ documentation</v>
      </c>
    </row>
    <row r="273" spans="22:22" ht="15" customHeight="1" x14ac:dyDescent="0.25">
      <c r="V273" t="str">
        <v>VERIFICATION SIGN OFFS: INTERNAL VERIFICATION AUTHORITY OR RESPONSIBILITY - H</v>
      </c>
    </row>
    <row r="274" spans="22:22" ht="15" customHeight="1" x14ac:dyDescent="0.25">
      <c r="V274" t="str">
        <v>VERIFICATION SIGN OFFS: CRITICAL HOLD POINT AUTHORITY - H</v>
      </c>
    </row>
    <row r="275" spans="22:22" ht="15" customHeight="1" x14ac:dyDescent="0.25">
      <c r="V275" t="str">
        <v>9 - Walkway and service hanger (2)</v>
      </c>
    </row>
    <row r="276" spans="22:22" ht="15" customHeight="1" x14ac:dyDescent="0.25">
      <c r="V276" t="str">
        <v>ACTIVITY TASK - Installing Pre-cast panel</v>
      </c>
    </row>
    <row r="277" spans="22:22" ht="15" customHeight="1" x14ac:dyDescent="0.25">
      <c r="V277" t="str">
        <v>ACCEPTANCE CRITERIA - Positioned between the service brackets, the end in contact with the abutment headwalls are jointed with sealant, pipes are connected as per IFC Drawings and specification</v>
      </c>
    </row>
    <row r="278" spans="22:22" ht="15" customHeight="1" x14ac:dyDescent="0.25">
      <c r="V278" t="str">
        <v>FREQUENCY - As directed by the Engineer</v>
      </c>
    </row>
    <row r="279" spans="22:22" ht="15" customHeight="1" x14ac:dyDescent="0.25">
      <c r="V279" t="str">
        <v>CERTIFYING DOCUMENTATION, RECORD OR CHECKSHEET - Checksheet</v>
      </c>
    </row>
    <row r="280" spans="22:22" ht="15" customHeight="1" x14ac:dyDescent="0.25">
      <c r="V280" t="str">
        <v>VERIFICATION SIGN OFFS: INTERNAL VERIFICATION AUTHORITY OR RESPONSIBILITY - H</v>
      </c>
    </row>
    <row r="281" spans="22:22" ht="15" customHeight="1" x14ac:dyDescent="0.25">
      <c r="V281" t="str">
        <v>VERIFICATION SIGN OFFS: CRITICAL HOLD POINT AUTHORITY - W</v>
      </c>
    </row>
    <row r="282" spans="22:22" ht="15" customHeight="1" x14ac:dyDescent="0.25">
      <c r="V282" t="str">
        <v>9 - Walkway and service hanger (3)</v>
      </c>
    </row>
    <row r="283" spans="22:22" ht="15" customHeight="1" x14ac:dyDescent="0.25">
      <c r="V283" t="str">
        <v>ACTIVITY TASK - Reinforcement and formworks</v>
      </c>
    </row>
    <row r="284" spans="22:22" ht="15" customHeight="1" x14ac:dyDescent="0.25">
      <c r="V284" t="str">
        <v>ACCEPTANCE CRITERIA - As per IFC drawings and specifications</v>
      </c>
    </row>
    <row r="285" spans="22:22" ht="15" customHeight="1" x14ac:dyDescent="0.25">
      <c r="V285" t="str">
        <v>FREQUENCY - Pre-pour inspection</v>
      </c>
    </row>
    <row r="286" spans="22:22" ht="15" customHeight="1" x14ac:dyDescent="0.25">
      <c r="V286" t="str">
        <v>CERTIFYING DOCUMENTATION, RECORD OR CHECKSHEET - Inspection checksheet</v>
      </c>
    </row>
    <row r="287" spans="22:22" ht="15" customHeight="1" x14ac:dyDescent="0.25">
      <c r="V287" t="str">
        <v>VERIFICATION SIGN OFFS: INTERNAL VERIFICATION AUTHORITY OR RESPONSIBILITY - H</v>
      </c>
    </row>
    <row r="288" spans="22:22" ht="15" customHeight="1" x14ac:dyDescent="0.25">
      <c r="V288" t="str">
        <v>VERIFICATION SIGN OFFS: CRITICAL HOLD POINT AUTHORITY - H</v>
      </c>
    </row>
    <row r="289" spans="22:22" ht="15" customHeight="1" x14ac:dyDescent="0.25">
      <c r="V289" t="str">
        <v>9 - Walkway and service hanger (4)</v>
      </c>
    </row>
    <row r="290" spans="22:22" ht="15" customHeight="1" x14ac:dyDescent="0.25">
      <c r="V290" t="str">
        <v>ACTIVITY TASK - Concrete placement</v>
      </c>
    </row>
    <row r="291" spans="22:22" ht="15" customHeight="1" x14ac:dyDescent="0.25">
      <c r="V291" t="str">
        <v>ACCEPTANCE CRITERIA - As per IFC drawings and specification – Broom finished</v>
      </c>
    </row>
    <row r="292" spans="22:22" ht="15" customHeight="1" x14ac:dyDescent="0.25">
      <c r="V292" t="str">
        <v>FREQUENCY - As directed by the Engineer</v>
      </c>
    </row>
    <row r="293" spans="22:22" ht="15" customHeight="1" x14ac:dyDescent="0.25">
      <c r="V293" t="str">
        <v>CERTIFYING DOCUMENTATION, RECORD OR CHECKSHEET - Suppliers’ documentation</v>
      </c>
    </row>
    <row r="294" spans="22:22" ht="15" customHeight="1" x14ac:dyDescent="0.25">
      <c r="V294" t="str">
        <v>VERIFICATION SIGN OFFS: INTERNAL VERIFICATION AUTHORITY OR RESPONSIBILITY - H</v>
      </c>
    </row>
    <row r="295" spans="22:22" ht="15" customHeight="1" x14ac:dyDescent="0.25">
      <c r="V295" t="str">
        <v>VERIFICATION SIGN OFFS: CRITICAL HOLD POINT AUTHORITY - W</v>
      </c>
    </row>
    <row r="296" spans="22:22" ht="15" customHeight="1" x14ac:dyDescent="0.25">
      <c r="V296" t="str">
        <v>10 - Wingwall Construction (1)</v>
      </c>
    </row>
    <row r="297" spans="22:22" ht="15" customHeight="1" x14ac:dyDescent="0.25">
      <c r="V297" t="str">
        <v>ACTIVITY TASK - Reinforcement and Formwork</v>
      </c>
    </row>
    <row r="298" spans="22:22" ht="15" customHeight="1" x14ac:dyDescent="0.25">
      <c r="V298" t="str">
        <v>ACCEPTANCE CRITERIA - As per IFC Drawings and Specification</v>
      </c>
    </row>
    <row r="299" spans="22:22" ht="15" customHeight="1" x14ac:dyDescent="0.25">
      <c r="V299" t="str">
        <v>FREQUENCY - Prior to placing concrete</v>
      </c>
    </row>
    <row r="300" spans="22:22" ht="15" customHeight="1" x14ac:dyDescent="0.25">
      <c r="V300" t="str">
        <v>CERTIFYING DOCUMENTATION, RECORD OR CHECKSHEET - Checksheet</v>
      </c>
    </row>
    <row r="301" spans="22:22" ht="15" customHeight="1" x14ac:dyDescent="0.25">
      <c r="V301" t="str">
        <v>VERIFICATION SIGN OFFS: INTERNAL VERIFICATION AUTHORITY OR RESPONSIBILITY - H</v>
      </c>
    </row>
    <row r="302" spans="22:22" ht="15" customHeight="1" x14ac:dyDescent="0.25">
      <c r="V302" t="str">
        <v>VERIFICATION SIGN OFFS: CRITICAL HOLD POINT AUTHORITY - H</v>
      </c>
    </row>
    <row r="303" spans="22:22" ht="15" customHeight="1" x14ac:dyDescent="0.25">
      <c r="V303" t="str">
        <v>10 - Wingwall Construction (2)</v>
      </c>
    </row>
    <row r="304" spans="22:22" ht="15" customHeight="1" x14ac:dyDescent="0.25">
      <c r="V304" t="str">
        <v>ACTIVITY TASK - Pre-pour inspection</v>
      </c>
    </row>
    <row r="305" spans="22:22" ht="15" customHeight="1" x14ac:dyDescent="0.25">
      <c r="V305" t="str">
        <v>ACCEPTANCE CRITERIA - Inspected and accepted by the Engineer</v>
      </c>
    </row>
    <row r="306" spans="22:22" ht="15" customHeight="1" x14ac:dyDescent="0.25">
      <c r="V306" t="str">
        <v>FREQUENCY - Prior to placing concrete</v>
      </c>
    </row>
    <row r="307" spans="22:22" ht="15" customHeight="1" x14ac:dyDescent="0.25">
      <c r="V307" t="str">
        <v>CERTIFYING DOCUMENTATION, RECORD OR CHECKSHEET - Checksheet</v>
      </c>
    </row>
    <row r="308" spans="22:22" ht="15" customHeight="1" x14ac:dyDescent="0.25">
      <c r="V308" t="str">
        <v>VERIFICATION SIGN OFFS: INTERNAL VERIFICATION AUTHORITY OR RESPONSIBILITY - H</v>
      </c>
    </row>
    <row r="309" spans="22:22" ht="15" customHeight="1" x14ac:dyDescent="0.25">
      <c r="V309" t="str">
        <v>VERIFICATION SIGN OFFS: CRITICAL HOLD POINT AUTHORITY - H</v>
      </c>
    </row>
    <row r="310" spans="22:22" ht="15" customHeight="1" x14ac:dyDescent="0.25">
      <c r="V310" t="str">
        <v>10 - Wingwall Construction (3)</v>
      </c>
    </row>
    <row r="311" spans="22:22" ht="15" customHeight="1" x14ac:dyDescent="0.25">
      <c r="V311" t="str">
        <v>ACTIVITY TASK - Concrete pour</v>
      </c>
    </row>
    <row r="312" spans="22:22" ht="15" customHeight="1" x14ac:dyDescent="0.25">
      <c r="V312" t="str">
        <v>ACCEPTANCE CRITERIA - As per IFC drawings and specification</v>
      </c>
    </row>
    <row r="313" spans="22:22" ht="15" customHeight="1" x14ac:dyDescent="0.25">
      <c r="V313" t="str">
        <v>FREQUENCY - As directed by the Engineer</v>
      </c>
    </row>
    <row r="314" spans="22:22" ht="15" customHeight="1" x14ac:dyDescent="0.25">
      <c r="V314" t="str">
        <v>CERTIFYING DOCUMENTATION, RECORD OR CHECKSHEET - Suppliers’ documentation</v>
      </c>
    </row>
    <row r="315" spans="22:22" ht="15" customHeight="1" x14ac:dyDescent="0.25">
      <c r="V315" t="str">
        <v>VERIFICATION SIGN OFFS: INTERNAL VERIFICATION AUTHORITY OR RESPONSIBILITY - H</v>
      </c>
    </row>
    <row r="316" spans="22:22" ht="15" customHeight="1" x14ac:dyDescent="0.25">
      <c r="V316" t="str">
        <v>VERIFICATION SIGN OFFS: CRITICAL HOLD POINT AUTHORITY - W</v>
      </c>
    </row>
    <row r="317" spans="22:22" ht="15" customHeight="1" x14ac:dyDescent="0.25">
      <c r="V317" t="str">
        <v>11 - Settlement Slab (1)</v>
      </c>
    </row>
    <row r="318" spans="22:22" ht="15" customHeight="1" x14ac:dyDescent="0.25">
      <c r="V318" t="str">
        <v>ACTIVITY TASK - Subgrade prep</v>
      </c>
    </row>
    <row r="319" spans="22:22" ht="15" customHeight="1" x14ac:dyDescent="0.25">
      <c r="V319" t="str">
        <v>ACCEPTANCE CRITERIA - Trim subgrade to suit,
Bedding metal placed and compacted as required</v>
      </c>
    </row>
    <row r="320" spans="22:22" ht="15" customHeight="1" x14ac:dyDescent="0.25">
      <c r="V320" t="str">
        <v>FREQUENCY - As directed by the Engineer</v>
      </c>
    </row>
    <row r="321" spans="22:22" ht="15" customHeight="1" x14ac:dyDescent="0.25">
      <c r="V321" t="str">
        <v>CERTIFYING DOCUMENTATION, RECORD OR CHECKSHEET - Checksheet</v>
      </c>
    </row>
    <row r="322" spans="22:22" ht="15" customHeight="1" x14ac:dyDescent="0.25">
      <c r="V322" t="str">
        <v>VERIFICATION SIGN OFFS: INTERNAL VERIFICATION AUTHORITY OR RESPONSIBILITY - H</v>
      </c>
    </row>
    <row r="323" spans="22:22" ht="15" customHeight="1" x14ac:dyDescent="0.25">
      <c r="V323" t="str">
        <v>VERIFICATION SIGN OFFS: CRITICAL HOLD POINT AUTHORITY - W</v>
      </c>
    </row>
    <row r="324" spans="22:22" ht="15" customHeight="1" x14ac:dyDescent="0.25">
      <c r="V324" t="str">
        <v>11 - Settlement Slab (2)</v>
      </c>
    </row>
    <row r="325" spans="22:22" ht="15" customHeight="1" x14ac:dyDescent="0.25">
      <c r="V325" t="str">
        <v>ACTIVITY TASK - Reinforcement and formworks</v>
      </c>
    </row>
    <row r="326" spans="22:22" ht="15" customHeight="1" x14ac:dyDescent="0.25">
      <c r="V326" t="str">
        <v>ACCEPTANCE CRITERIA - Installed with in tolerance as per IFC drawings and specifications</v>
      </c>
    </row>
    <row r="327" spans="22:22" ht="15" customHeight="1" x14ac:dyDescent="0.25">
      <c r="V327" t="str">
        <v>FREQUENCY - As directed by the Engineer</v>
      </c>
    </row>
    <row r="328" spans="22:22" ht="15" customHeight="1" x14ac:dyDescent="0.25">
      <c r="V328" t="str">
        <v>CERTIFYING DOCUMENTATION, RECORD OR CHECKSHEET - Checksheet</v>
      </c>
    </row>
    <row r="329" spans="22:22" ht="15" customHeight="1" x14ac:dyDescent="0.25">
      <c r="V329" t="str">
        <v>VERIFICATION SIGN OFFS: INTERNAL VERIFICATION AUTHORITY OR RESPONSIBILITY - H</v>
      </c>
    </row>
    <row r="330" spans="22:22" ht="15" customHeight="1" x14ac:dyDescent="0.25">
      <c r="V330" t="str">
        <v>VERIFICATION SIGN OFFS: CRITICAL HOLD POINT AUTHORITY - H</v>
      </c>
    </row>
    <row r="331" spans="22:22" ht="15" customHeight="1" x14ac:dyDescent="0.25">
      <c r="V331" t="str">
        <v>11 - Settlement Slab (3)</v>
      </c>
    </row>
    <row r="332" spans="22:22" ht="15" customHeight="1" x14ac:dyDescent="0.25">
      <c r="V332" t="str">
        <v>ACTIVITY TASK - Pre-pour inspection</v>
      </c>
    </row>
    <row r="333" spans="22:22" ht="15" customHeight="1" x14ac:dyDescent="0.25">
      <c r="V333" t="str">
        <v>ACCEPTANCE CRITERIA - As per IFC drawings and specification</v>
      </c>
    </row>
    <row r="334" spans="22:22" ht="15" customHeight="1" x14ac:dyDescent="0.25">
      <c r="V334" t="str">
        <v>FREQUENCY - Prior to placing concrete</v>
      </c>
    </row>
    <row r="335" spans="22:22" ht="15" customHeight="1" x14ac:dyDescent="0.25">
      <c r="V335" t="str">
        <v>CERTIFYING DOCUMENTATION, RECORD OR CHECKSHEET - Pre-pour inspection checksheet</v>
      </c>
    </row>
    <row r="336" spans="22:22" ht="15" customHeight="1" x14ac:dyDescent="0.25">
      <c r="V336" t="str">
        <v>VERIFICATION SIGN OFFS: INTERNAL VERIFICATION AUTHORITY OR RESPONSIBILITY - H</v>
      </c>
    </row>
    <row r="337" spans="22:22" ht="15" customHeight="1" x14ac:dyDescent="0.25">
      <c r="V337" t="str">
        <v>VERIFICATION SIGN OFFS: CRITICAL HOLD POINT AUTHORITY - H</v>
      </c>
    </row>
    <row r="338" spans="22:22" ht="15" customHeight="1" x14ac:dyDescent="0.25">
      <c r="V338" t="str">
        <v>11 - Settlement Slab (4)</v>
      </c>
    </row>
    <row r="339" spans="22:22" ht="15" customHeight="1" x14ac:dyDescent="0.25">
      <c r="V339" t="str">
        <v>ACTIVITY TASK - Placement of concrete</v>
      </c>
    </row>
    <row r="340" spans="22:22" ht="15" customHeight="1" x14ac:dyDescent="0.25">
      <c r="V340" t="str">
        <v>ACCEPTANCE CRITERIA - Concrete and grade and finish surface as per IFC drawing and specification</v>
      </c>
    </row>
    <row r="341" spans="22:22" ht="15" customHeight="1" x14ac:dyDescent="0.25">
      <c r="V341" t="str">
        <v>FREQUENCY - As directed by the Engineer</v>
      </c>
    </row>
    <row r="342" spans="22:22" ht="15" customHeight="1" x14ac:dyDescent="0.25">
      <c r="V342" t="str">
        <v>CERTIFYING DOCUMENTATION, RECORD OR CHECKSHEET - Suppliers’ documentation</v>
      </c>
    </row>
    <row r="343" spans="22:22" ht="15" customHeight="1" x14ac:dyDescent="0.25">
      <c r="V343" t="str">
        <v>VERIFICATION SIGN OFFS: INTERNAL VERIFICATION AUTHORITY OR RESPONSIBILITY - H</v>
      </c>
    </row>
    <row r="344" spans="22:22" ht="15" customHeight="1" x14ac:dyDescent="0.25">
      <c r="V344" t="str">
        <v>VERIFICATION SIGN OFFS: CRITICAL HOLD POINT AUTHORITY - H</v>
      </c>
    </row>
    <row r="345" spans="22:22" ht="15" customHeight="1" x14ac:dyDescent="0.25">
      <c r="V345" t="str">
        <v>12 - As-Built Plans</v>
      </c>
    </row>
    <row r="346" spans="22:22" ht="15" customHeight="1" x14ac:dyDescent="0.25">
      <c r="V346" t="str">
        <v>ACTIVITY TASK - Survey – Final surfaces</v>
      </c>
    </row>
    <row r="347" spans="22:22" ht="15" customHeight="1" x14ac:dyDescent="0.25">
      <c r="V347" t="str">
        <v>ACCEPTANCE CRITERIA - As directed by the Engineer</v>
      </c>
    </row>
    <row r="348" spans="22:22" ht="15" customHeight="1" x14ac:dyDescent="0.25">
      <c r="V348" t="str">
        <v>FREQUENCY - Upon completion of the works</v>
      </c>
    </row>
    <row r="349" spans="22:22" ht="15" customHeight="1" x14ac:dyDescent="0.25">
      <c r="V349" t="str">
        <v>CERTIFYING DOCUMENTATION, RECORD OR CHECKSHEET - As-built plans</v>
      </c>
    </row>
    <row r="350" spans="22:22" ht="15" customHeight="1" x14ac:dyDescent="0.25">
      <c r="V350" t="str">
        <v>VERIFICATION SIGN OFFS: INTERNAL VERIFICATION AUTHORITY OR RESPONSIBILITY - H</v>
      </c>
    </row>
    <row r="351" spans="22:22" ht="15" customHeight="1" x14ac:dyDescent="0.25">
      <c r="V351" t="str">
        <v>VERIFICATION SIGN OFFS: CRITICAL HOLD POINT AUTHORITY - H</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2025-05-06T00:46:09Z</dcterms:modified>
</cp:coreProperties>
</file>