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C32316A3-08AE-439C-A781-A3A2E757E89A}"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Sheet1!$A$11:$K$77</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<sst xmlns="http://schemas.openxmlformats.org/spreadsheetml/2006/main" count="472" uniqueCount="247">
  <si>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</si>
  <si>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</si>
  <si>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</si>
  <si>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</si>
  <si>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</si>
  <si>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</si>
  <si>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</si>
  <si>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</si>
  <si>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</si>
  <si>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</si>
  <si>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</si>
  <si>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</si>
  <si>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</si>
  <si>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</si>
  <si>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</si>
  <si>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</si>
  <si>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</si>
  <si>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</si>
  <si>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</si>
  <si>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</si>
  <si>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</si>
  <si>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</si>
  <si>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</si>
  <si>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</si>
  <si>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</si>
  <si>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</si>
  <si>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</si>
  <si>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</si>
  <si>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</si>
  <si>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</si>
  <si>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</si>
  <si>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</si>
  <si>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</si>
  <si>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</si>
  <si>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</si>
  <si>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</si>
  <si>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</si>
  <si>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</si>
  <si>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</si>
  <si>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</si>
  <si>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</si>
  <si>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</si>
  <si>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</si>
  <si>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</si>
  <si>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</si>
  <si>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</si>
  <si>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</si>
  <si>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</si>
  <si>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</si>
  <si>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</si>
  <si>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</si>
  <si>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</si>
  <si>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</si>
  <si>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</si>
  <si>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</si>
  <si>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</si>
  <si>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</si>
  <si>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</si>
  <si>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</si>
  <si>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</si>
  <si>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</si>
  <si>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</si>
  <si>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</si>
  <si>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</si>
  <si>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Once, 4 weeks prior to placement of concrete</t>
  </si>
  <si>
    <t xml:space="preserve">Concrete Sampling and Testing Procedure </t>
  </si>
  <si>
    <t>610.18 (a) (v)</t>
  </si>
  <si>
    <t>Concrete Placement and Compaction Toolbox Meeting</t>
  </si>
  <si>
    <t>610.18 (a) (iv)</t>
  </si>
  <si>
    <t>Hot and/or Cold Weather Concreting Procedure</t>
  </si>
  <si>
    <t>610.17 (a)</t>
  </si>
  <si>
    <t>Once, 2 weeks prior to placement of concrete</t>
  </si>
  <si>
    <t>Curing Methodology (for Concrete and Grout)</t>
  </si>
  <si>
    <t>610.23 (a)</t>
  </si>
  <si>
    <t>3.7</t>
  </si>
  <si>
    <t>Concrete Drilling Procedure</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</si>
  <si>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</si>
  <si>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</si>
  <si>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</si>
  <si>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</si>
  <si>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</si>
  <si>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</si>
  <si>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</si>
  <si>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</si>
  <si>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</si>
  <si>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</si>
  <si>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</si>
  <si>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</si>
  <si>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</si>
  <si>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</si>
  <si>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</si>
  <si>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</si>
  <si>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SE/PE/SPE</t>
  </si>
  <si>
    <t>Visual</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</si>
  <si>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</si>
  <si>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</si>
  <si>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</si>
  <si>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</si>
  <si>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</si>
  <si>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</si>
  <si>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</si>
  <si>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</si>
  <si>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</si>
  <si>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</si>
  <si>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</si>
  <si>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</si>
  <si>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</si>
  <si>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</si>
  <si>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</si>
  <si>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</si>
  <si>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</si>
  <si>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</si>
  <si>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</si>
  <si>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</si>
  <si>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</si>
  <si>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</si>
  <si>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</si>
  <si>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Measure</t>
  </si>
  <si>
    <t>5.9</t>
  </si>
  <si>
    <t>Pre-pour Inspection</t>
  </si>
  <si>
    <t>IFC Drawings
610.18 (a) (ii) &amp; (iii)</t>
  </si>
  <si>
    <t>5.10</t>
  </si>
  <si>
    <t>Weather Conditions &amp; Evaporation Limits</t>
  </si>
  <si>
    <t>Hot and/or Cold Weather Concreting Procedure
610.17
610.17 (a) &amp; (e)
Table 610.171</t>
  </si>
  <si>
    <t>5.11</t>
  </si>
  <si>
    <t>Concrete Testing - Sampling Frequency</t>
  </si>
  <si>
    <t>Site Sampling &amp; Testing Procedure
610.16 (b)</t>
  </si>
  <si>
    <t>Test</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</si>
  <si>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</si>
  <si>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</si>
  <si>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</si>
  <si>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</si>
  <si>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</si>
  <si>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</si>
  <si>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</si>
  <si>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</si>
  <si>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</si>
  <si>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</si>
  <si>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</si>
  <si>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</si>
  <si>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</si>
  <si>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</si>
  <si>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</si>
  <si>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</si>
  <si>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</si>
  <si>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</si>
  <si>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</si>
  <si>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</si>
  <si>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</si>
  <si>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</si>
  <si>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</si>
  <si>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</si>
  <si>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</si>
  <si>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</si>
  <si>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</si>
  <si>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</si>
  <si>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</si>
  <si>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</si>
  <si>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</si>
  <si>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6.3</t>
  </si>
  <si>
    <t>Surface Inspection - Cracks</t>
  </si>
  <si>
    <t>Visual
Measure</t>
  </si>
  <si>
    <t>6.4</t>
  </si>
  <si>
    <t>Surface Inspection - Surface Finish</t>
  </si>
  <si>
    <t>IFC Drawings
610.31 (a) - (n)
610.32</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</si>
  <si>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</si>
  <si>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</si>
  <si>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</si>
  <si>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</si>
  <si>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</si>
  <si>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</si>
  <si>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</si>
  <si>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</si>
  <si>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</si>
  <si>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</si>
  <si>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</si>
  <si>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</si>
  <si>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</si>
  <si>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</si>
  <si>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</si>
  <si>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</si>
  <si>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</si>
  <si>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</si>
  <si>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</si>
  <si>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</si>
  <si>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</si>
  <si>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Temprature difference measuring-Calibration</t>
  </si>
  <si>
    <t>Document review</t>
  </si>
  <si>
    <t>Where applicable</t>
  </si>
  <si>
    <t>3.8</t>
  </si>
  <si>
    <t>610.07
Table 610.071
IFC Drawings</t>
  </si>
  <si>
    <t>Doument Check</t>
  </si>
  <si>
    <t>Each Element</t>
  </si>
  <si>
    <t>PE</t>
  </si>
  <si>
    <t>Surveyor
SE/PE</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</si>
  <si>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</si>
  <si>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</si>
  <si>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</si>
  <si>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r>
      <t>VicRoads Section
610</t>
    </r>
    <r>
      <rPr>
        <sz val="8"/>
        <color rgb="FFFF0000"/>
        <rFont val="Arial"/>
        <family val="2"/>
      </rPr>
      <t xml:space="preserve"> </t>
    </r>
    <r>
      <rPr>
        <sz val="8"/>
        <rFont val="Arial"/>
        <family val="2"/>
      </rPr>
      <t>February 2020</t>
    </r>
  </si>
  <si>
    <t>Yasna Naicker</t>
  </si>
  <si>
    <t>Jon De Castro</t>
  </si>
  <si>
    <t>This ITP is only to be used in Brunt Rd Project</t>
  </si>
  <si>
    <t>1.6</t>
  </si>
  <si>
    <t xml:space="preserve">Concrete placement and compaction WMS to be submitted for review to the Nominated Authority.
Enter: Teambinder Hold Point Ref Number
[free text box]
</t>
  </si>
  <si>
    <t>Concrete sampling and testing procedure to be submitted for review to the Nominated Authority.
Enter: Teambinder Hold Point Ref Number
[free text box]</t>
  </si>
  <si>
    <t>Concrete placement and compaction toolbox meeting held to discuss the quality requirements.
Minutes of this meeting to be submitted to the Nominated Authority.
Enter: Teambinder Hold Point Ref Number
[free text box]</t>
  </si>
  <si>
    <t>Once, 1 week prior to placement of concrete</t>
  </si>
  <si>
    <t>Hot and/or cold weather concreting procedure to be submitted for review to the Nominated Authority.
Enter: Teambinder Hold Point Ref Number
[free text box]</t>
  </si>
  <si>
    <t>Curing methodology/procedure to be submitted for review to the Nominated Authority.
Enter: Teambinder Hold Point Ref Number
[free text box]</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</si>
  <si>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Hold Point Ref Number
[free text box]</t>
  </si>
  <si>
    <t>Calibration records for Themocouples are valid and up to date.
Attach: Calibration certificate</t>
  </si>
  <si>
    <t>This ITP
Signed Off</t>
  </si>
  <si>
    <t>3.6</t>
  </si>
  <si>
    <t>Reinforcement Welding Specifications &amp; Qualifications</t>
  </si>
  <si>
    <t>611.13  (a)
AS/NZS1554.3, Clauses 3.3.2 &amp; 3.3.3
611.14 (b)</t>
  </si>
  <si>
    <t>Where applicable, once, prior to welding</t>
  </si>
  <si>
    <r>
      <t xml:space="preserve">Survey activities undertaken to ensure and validate that all Works meet level and location requirements within the tolerances as per the table 610.462 as applicable to the element.
</t>
    </r>
    <r>
      <rPr>
        <sz val="8"/>
        <rFont val="Arial"/>
        <family val="2"/>
      </rPr>
      <t xml:space="preserve">
Attach: Lot Map, Marked up drawing which shows the Lot Location and extent</t>
    </r>
    <r>
      <rPr>
        <sz val="8"/>
        <color rgb="FFFF0000"/>
        <rFont val="Arial"/>
        <family val="2"/>
      </rPr>
      <t xml:space="preserve">
</t>
    </r>
  </si>
  <si>
    <t>TeamBinder 
Work Lots</t>
  </si>
  <si>
    <t>The application of any load shall not proceed until the Certificate of Compliance - Formwork Inspection of the constructed formwork has been reviewed by the Nominated Authority
Abutment / Pier Walls with heights greater than 2.0 metres
Any member for which self-compacting concrete is proposed.
Attach: Attachment A
Attach: Attachment B</t>
  </si>
  <si>
    <r>
      <t>The application of any load shall not proceed until the Certificate of Compliance - Formwork Inspection of the constructed formwork has been reviewed by the Nominated Authority
Abutment / Pier Walls with heights less than 2.0 metres</t>
    </r>
    <r>
      <rPr>
        <strike/>
        <sz val="8"/>
        <color theme="1"/>
        <rFont val="Arial"/>
        <family val="2"/>
      </rPr>
      <t xml:space="preserve">
</t>
    </r>
    <r>
      <rPr>
        <sz val="8"/>
        <color theme="1"/>
        <rFont val="Arial"/>
        <family val="2"/>
      </rPr>
      <t xml:space="preserve">
Attach: Attachment C</t>
    </r>
  </si>
  <si>
    <t xml:space="preserve">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
</t>
  </si>
  <si>
    <t xml:space="preserve">Thermal differential monitoring thermocouples installed.
Only applicable if the element has:
i. the smallest sectional dimension exceeding 500mm
ii. one or more faces being restrained by previously hardened concrete or other external constraints
</t>
  </si>
  <si>
    <t>Evidence that the forms, reinforcement, minimum cover, electrical continuity (if applicable) and other cast-in items conforming to the requirements of this specification and the drawings has been reviewed by the Nominated Authority
All foreign material has been completely removed from the forms.
ATTACH: Pre-Pour Checklist</t>
  </si>
  <si>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
</t>
  </si>
  <si>
    <t>5.7</t>
  </si>
  <si>
    <t>Placement of Fill Material Against Concrete
610.35</t>
  </si>
  <si>
    <t>Fill is not placed against concrete within 14 days of pour. 
Proposed placement of fill material against concrete prior to 14 days from casting shall comply with the early application of loading requirements as per VR610.16(l) or maturity testing requirements as per VR610.16(m).
Attach: Concrete Test Results or Maturity Test Results</t>
  </si>
  <si>
    <t>6.2</t>
  </si>
  <si>
    <t>6.8</t>
  </si>
  <si>
    <t>No cracks greater than 0.2mm (exposure classification B1)
If cracking is observed follow Structural Concrete Crack Repair ITP for investigation and repair.
Attach: Post-pour Checklist</t>
  </si>
  <si>
    <t>Comply with the IFC drawings and specifications.
Where surface finishes are non-conforming follow Structural Concrete Patch Repair ITP for investigation and repair.
Attach: Post-pour Checklist</t>
  </si>
  <si>
    <t>Substructure Work Lots</t>
  </si>
  <si>
    <t xml:space="preserve">Related substructure work lots are closed. 
- Design strength is achieved for pilecaps, walls , crossheads 
- As-Built Survey performed
- Related substructure NCMs are closed.
</t>
  </si>
  <si>
    <t>Bridge Deck FRP</t>
  </si>
  <si>
    <t>Early Loading</t>
  </si>
  <si>
    <t>Curing performed in accordance with approved method of curing item 3.5. Minumum curing time per Table 610.231.</t>
  </si>
  <si>
    <t>610.16
610.23
610.36</t>
  </si>
  <si>
    <t>Maximum thermal differential between the core and exposed surface not to exceed 20°C.
Only applicable if the element has:
i. the smallest sectional dimension exceeding 500mm
ii. one or more faces being restrained by previously hardened concrete or other external constraints.
The maximum internal temperature of all concrete members following concrete placement shall not exceed 75°C.
Attach: Thermal Monitoring Report</t>
  </si>
  <si>
    <t>ITP-103-STR-BRUNT-Structural Concrete - Bridge Deck</t>
  </si>
  <si>
    <t>Document No.: ITP-103-STR-BRUNT-Structural Concrete - Bridge Deck</t>
  </si>
  <si>
    <t>Where applicable, welded splices shall not commence until the welding specification &amp; qualifications (including macro inspection) have been submitted for review to the Nominated Authority.
Enter: Teambinder Hold Point Ref Number
[free text box]</t>
  </si>
  <si>
    <t>SE/PE</t>
  </si>
  <si>
    <t xml:space="preserve">Bridge decks, deck overlays and approach slabs shall not be loaded or open to traffic until concrete is at least 4 days (96 hours) old and a minimum compressive strength of 32MPa after casting has been achieved. 
Addtionally, early loading and trafficking of bridge decks, concrete deck overlays and approach slabs shall not proceed until:
(i) the Contractor’s early loading and trafficking quality procedure and inspection and test plan(s) have been reviewed by the Superintendent
(ii) the evidence that the minimum periods stated in this clause have been satisfied and maturity testing, temperature monitoring and compressive strength test results have been reviewed by the Superintendent.
Attach: Concrete Test Results or Maturity Test Results
</t>
  </si>
  <si>
    <t>4.4</t>
  </si>
  <si>
    <t>Grout Underside of Beams</t>
  </si>
  <si>
    <t>Visual
Document Review</t>
  </si>
  <si>
    <t>Underside of beam shall be grouted using flowable grout to the extent shown in the IFC drawings. Grout shall have a minimum compressive strength of 50MPa. Grout shall achieve full strength and shall be completed prior to deck pour.
Attach: Grout compressive strength rest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</si>
</sst>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
      <sz val="10"/>
      <name val="Arial"/>
      <family val="2"/>
    </font>
    <font>
      <i/>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s>
  <cellStyleXfs count="1">
    <xf numFmtId="0" fontId="0" fillId="0" borderId="0"/>
  </cellStyleXfs>
  <cellXfs count="100">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2" fillId="0" borderId="0" xfId="0" applyFont="1"/>
    <xf numFmtId="0" fontId="13"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3" fillId="0" borderId="5" xfId="0" applyFont="1" applyBorder="1"/>
    <xf numFmtId="0" fontId="5" fillId="0" borderId="6" xfId="0" applyFont="1" applyBorder="1"/>
    <xf numFmtId="0" fontId="9" fillId="0" borderId="6" xfId="0" applyFont="1" applyBorder="1" applyAlignment="1">
      <alignment vertical="center"/>
    </xf>
    <xf numFmtId="0" fontId="9" fillId="0" borderId="7" xfId="0" applyFont="1" applyBorder="1" applyAlignment="1">
      <alignment vertical="center"/>
    </xf>
    <xf numFmtId="0" fontId="5" fillId="0" borderId="10"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4"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center" vertical="top"/>
    </xf>
    <xf numFmtId="0" fontId="1" fillId="0" borderId="15" xfId="0" applyFont="1" applyBorder="1"/>
    <xf numFmtId="0" fontId="1" fillId="0" borderId="16" xfId="0" applyFont="1" applyBorder="1"/>
    <xf numFmtId="0" fontId="2" fillId="0" borderId="14" xfId="0" applyFont="1" applyBorder="1"/>
    <xf numFmtId="0" fontId="16" fillId="0" borderId="1" xfId="0" applyFont="1" applyBorder="1" applyAlignment="1">
      <alignment horizontal="center"/>
    </xf>
    <xf numFmtId="14" fontId="8" fillId="0" borderId="1" xfId="0" applyNumberFormat="1" applyFont="1" applyBorder="1" applyAlignment="1">
      <alignment horizontal="center"/>
    </xf>
    <xf numFmtId="0" fontId="17" fillId="0" borderId="2" xfId="0" applyFont="1" applyBorder="1" applyAlignment="1">
      <alignment horizontal="left"/>
    </xf>
    <xf numFmtId="0" fontId="17" fillId="0" borderId="4" xfId="0" applyFont="1" applyBorder="1"/>
    <xf numFmtId="0" fontId="17" fillId="0" borderId="5" xfId="0" applyFont="1" applyBorder="1"/>
    <xf numFmtId="0" fontId="17" fillId="0" borderId="7" xfId="0" applyFont="1" applyBorder="1"/>
    <xf numFmtId="0" fontId="6" fillId="0" borderId="1" xfId="0" applyFont="1" applyBorder="1" applyAlignment="1">
      <alignment horizontal="center" vertical="top"/>
    </xf>
    <xf numFmtId="49" fontId="8" fillId="0" borderId="1" xfId="0" applyNumberFormat="1" applyFont="1" applyBorder="1" applyAlignment="1">
      <alignment horizontal="center" vertical="center"/>
    </xf>
    <xf numFmtId="0" fontId="6"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17" fillId="0" borderId="2" xfId="0" applyFont="1" applyBorder="1" applyAlignment="1">
      <alignment horizontal="left"/>
    </xf>
    <xf numFmtId="0" fontId="17" fillId="0" borderId="4" xfId="0"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9" fillId="0" borderId="17" xfId="0" applyFont="1" applyBorder="1" applyAlignment="1">
      <alignment horizontal="left" vertical="center"/>
    </xf>
    <xf numFmtId="0" fontId="9" fillId="0" borderId="3" xfId="0" applyFont="1" applyBorder="1" applyAlignment="1">
      <alignment horizontal="left" vertical="center"/>
    </xf>
    <xf numFmtId="14" fontId="17" fillId="0" borderId="2" xfId="0" applyNumberFormat="1" applyFont="1" applyBorder="1" applyAlignment="1">
      <alignment horizontal="left"/>
    </xf>
    <xf numFmtId="14" fontId="17" fillId="0" borderId="4" xfId="0" applyNumberFormat="1"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10"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7"/>
  <sheetViews>
    <sheetView tabSelected="1" topLeftCell="A38" zoomScaleNormal="100" zoomScaleSheetLayoutView="100" workbookViewId="0">
      <selection activeCell="D44" sqref="D44"/>
    </sheetView>
  </sheetViews>
  <sheetFormatPr defaultRowHeight="14.25" x14ac:dyDescent="0.2"/>
  <cols>
    <col min="1" max="1" width="5.7109375" style="20" customWidth="1"/>
    <col min="2" max="2" width="33.85546875" style="2" customWidth="1"/>
    <col min="3" max="3" width="15.7109375" style="2" customWidth="1"/>
    <col min="4" max="4" width="45.5703125" style="2" customWidth="1"/>
    <col min="5" max="10" width="10.7109375" style="2" customWidth="1"/>
    <col min="11" max="11" width="9.140625" style="2" customWidth="1"/>
    <col min="12" max="16384" width="9.140625" style="2"/>
  </cols>
  <sheetData>
    <row r="1" spans="1:17" ht="15" x14ac:dyDescent="0.25">
      <c r="A1" s="26" t="s">
        <v>0</v>
      </c>
    </row>
    <row r="2" spans="1:17" ht="15" x14ac:dyDescent="0.25">
      <c r="A2" s="27" t="s">
        <v>1</v>
      </c>
      <c r="B2" s="28"/>
      <c r="C2" s="58" t="s">
        <v>238</v>
      </c>
      <c r="D2" s="59"/>
    </row>
    <row r="3" spans="1:17" ht="15" x14ac:dyDescent="0.25">
      <c r="A3" s="27" t="s">
        <v>2</v>
      </c>
      <c r="B3" s="28"/>
      <c r="C3" s="66" t="s">
        <v>233</v>
      </c>
      <c r="D3" s="67"/>
    </row>
    <row r="4" spans="1:17" ht="15" x14ac:dyDescent="0.25">
      <c r="A4" s="27" t="s">
        <v>3</v>
      </c>
      <c r="B4" s="28"/>
      <c r="C4" s="66" t="s">
        <v>4</v>
      </c>
      <c r="D4" s="67"/>
    </row>
    <row r="5" spans="1:17" ht="15" x14ac:dyDescent="0.25">
      <c r="A5" s="27" t="s">
        <v>5</v>
      </c>
      <c r="B5" s="28"/>
      <c r="C5" s="66">
        <v>0</v>
      </c>
      <c r="D5" s="67"/>
    </row>
    <row r="6" spans="1:17" ht="15" x14ac:dyDescent="0.25">
      <c r="A6" s="27" t="s">
        <v>6</v>
      </c>
      <c r="B6" s="28"/>
      <c r="C6" s="82">
        <v>45230</v>
      </c>
      <c r="D6" s="83"/>
    </row>
    <row r="7" spans="1:17" ht="15" x14ac:dyDescent="0.25">
      <c r="A7" s="27" t="s">
        <v>7</v>
      </c>
      <c r="B7" s="28"/>
      <c r="C7" s="66" t="s">
        <v>199</v>
      </c>
      <c r="D7" s="67"/>
    </row>
    <row r="8" spans="1:17" ht="15" x14ac:dyDescent="0.25">
      <c r="A8" s="27" t="s">
        <v>8</v>
      </c>
      <c r="B8" s="28"/>
      <c r="C8" s="66" t="s">
        <v>200</v>
      </c>
      <c r="D8" s="67"/>
    </row>
    <row r="9" spans="1:17" ht="15" x14ac:dyDescent="0.25">
      <c r="A9" s="32" t="s">
        <v>9</v>
      </c>
      <c r="B9" s="33"/>
      <c r="C9" s="60" t="s">
        <v>201</v>
      </c>
      <c r="D9" s="61"/>
      <c r="E9" s="31"/>
    </row>
    <row r="10" spans="1:17" ht="15" x14ac:dyDescent="0.25">
      <c r="A10" s="32"/>
      <c r="B10" s="33"/>
      <c r="C10" s="68"/>
      <c r="D10" s="69"/>
      <c r="E10" s="36"/>
    </row>
    <row r="11" spans="1:17" ht="15.75" x14ac:dyDescent="0.2">
      <c r="A11" s="29"/>
      <c r="B11" s="30"/>
      <c r="C11" s="30"/>
      <c r="D11" s="80" t="s">
        <v>10</v>
      </c>
      <c r="E11" s="81"/>
      <c r="F11" s="81"/>
      <c r="G11" s="81"/>
      <c r="H11" s="81"/>
      <c r="I11" s="81"/>
      <c r="J11" s="34"/>
      <c r="K11" s="35"/>
    </row>
    <row r="12" spans="1:17" x14ac:dyDescent="0.2">
      <c r="A12" s="31"/>
      <c r="D12" s="55" t="s">
        <v>239</v>
      </c>
      <c r="E12" s="53"/>
      <c r="F12" s="53"/>
      <c r="G12" s="53"/>
      <c r="H12" s="53"/>
      <c r="I12" s="54"/>
      <c r="J12" s="10" t="s">
        <v>11</v>
      </c>
      <c r="K12" s="56">
        <f>C5</f>
        <v>0</v>
      </c>
    </row>
    <row r="13" spans="1:17" x14ac:dyDescent="0.2">
      <c r="A13" s="31"/>
      <c r="D13" s="70"/>
      <c r="E13" s="71"/>
      <c r="F13" s="71"/>
      <c r="G13" s="71"/>
      <c r="H13" s="71"/>
      <c r="I13" s="72"/>
      <c r="J13" s="22" t="s">
        <v>12</v>
      </c>
      <c r="K13" s="57">
        <f>C6</f>
        <v>45230</v>
      </c>
      <c r="N13" s="1"/>
      <c r="O13" s="1"/>
      <c r="P13" s="1"/>
      <c r="Q13" s="1"/>
    </row>
    <row r="14" spans="1:17" x14ac:dyDescent="0.2">
      <c r="A14" s="31"/>
      <c r="D14" s="73"/>
      <c r="E14" s="74"/>
      <c r="F14" s="74"/>
      <c r="G14" s="74"/>
      <c r="H14" s="74"/>
      <c r="I14" s="75"/>
      <c r="J14" s="23"/>
      <c r="K14" s="23"/>
      <c r="N14" s="1"/>
      <c r="O14" s="1"/>
      <c r="P14" s="1"/>
      <c r="Q14" s="1"/>
    </row>
    <row r="15" spans="1:17" x14ac:dyDescent="0.2">
      <c r="A15" s="76"/>
      <c r="B15" s="77"/>
      <c r="C15" s="77"/>
      <c r="D15" s="24"/>
      <c r="E15" s="78"/>
      <c r="F15" s="78"/>
      <c r="G15" s="78"/>
      <c r="H15" s="78"/>
      <c r="I15" s="79"/>
      <c r="J15" s="25"/>
      <c r="K15" s="25"/>
      <c r="N15" s="1"/>
      <c r="O15" s="1"/>
      <c r="P15" s="1"/>
      <c r="Q15" s="1"/>
    </row>
    <row r="16" spans="1:17" x14ac:dyDescent="0.2">
      <c r="A16" s="21" t="s">
        <v>13</v>
      </c>
      <c r="B16" s="3"/>
      <c r="D16" s="44"/>
      <c r="E16" s="45"/>
      <c r="F16" s="45"/>
      <c r="G16" s="45"/>
      <c r="H16" s="44"/>
      <c r="I16" s="44"/>
      <c r="J16" s="44"/>
      <c r="K16" s="44"/>
      <c r="P16" s="1"/>
      <c r="Q16" s="1"/>
    </row>
    <row r="17" spans="1:17" x14ac:dyDescent="0.2">
      <c r="A17" s="84" t="s">
        <v>14</v>
      </c>
      <c r="B17" s="84" t="s">
        <v>15</v>
      </c>
      <c r="C17" s="84" t="s">
        <v>16</v>
      </c>
      <c r="D17" s="84" t="s">
        <v>17</v>
      </c>
      <c r="E17" s="87" t="s">
        <v>18</v>
      </c>
      <c r="F17" s="88"/>
      <c r="G17" s="89"/>
      <c r="H17" s="84" t="s">
        <v>19</v>
      </c>
      <c r="I17" s="84" t="s">
        <v>20</v>
      </c>
      <c r="J17" s="90" t="s">
        <v>21</v>
      </c>
      <c r="K17" s="86" t="s">
        <v>22</v>
      </c>
      <c r="P17" s="1"/>
      <c r="Q17" s="1"/>
    </row>
    <row r="18" spans="1:17" x14ac:dyDescent="0.2">
      <c r="A18" s="85"/>
      <c r="B18" s="85"/>
      <c r="C18" s="85"/>
      <c r="D18" s="85"/>
      <c r="E18" s="46" t="s">
        <v>23</v>
      </c>
      <c r="F18" s="46" t="s">
        <v>24</v>
      </c>
      <c r="G18" s="46" t="s">
        <v>25</v>
      </c>
      <c r="H18" s="85"/>
      <c r="I18" s="85"/>
      <c r="J18" s="90"/>
      <c r="K18" s="86"/>
      <c r="P18" s="1"/>
      <c r="Q18" s="1"/>
    </row>
    <row r="19" spans="1:17" x14ac:dyDescent="0.2">
      <c r="A19" s="14">
        <v>1</v>
      </c>
      <c r="B19" s="91" t="s">
        <v>26</v>
      </c>
      <c r="C19" s="91"/>
      <c r="D19" s="91"/>
      <c r="E19" s="91"/>
      <c r="F19" s="91"/>
      <c r="G19" s="91"/>
      <c r="H19" s="91"/>
      <c r="I19" s="91"/>
      <c r="J19" s="91"/>
      <c r="K19" s="91"/>
    </row>
    <row r="20" spans="1:17" ht="22.5" x14ac:dyDescent="0.2">
      <c r="A20" s="15">
        <v>1.1000000000000001</v>
      </c>
      <c r="B20" s="8" t="s">
        <v>27</v>
      </c>
      <c r="C20" s="11" t="s">
        <v>28</v>
      </c>
      <c r="D20" s="6" t="s">
        <v>29</v>
      </c>
      <c r="E20" s="6" t="s">
        <v>29</v>
      </c>
      <c r="F20" s="6" t="s">
        <v>29</v>
      </c>
      <c r="G20" s="6" t="s">
        <v>29</v>
      </c>
      <c r="H20" s="6" t="s">
        <v>29</v>
      </c>
      <c r="I20" s="6" t="s">
        <v>29</v>
      </c>
      <c r="J20" s="6" t="s">
        <v>29</v>
      </c>
      <c r="K20" s="6" t="s">
        <v>29</v>
      </c>
    </row>
    <row r="21" spans="1:17" ht="22.5" x14ac:dyDescent="0.2">
      <c r="A21" s="15" t="s">
        <v>30</v>
      </c>
      <c r="B21" s="8" t="s">
        <v>27</v>
      </c>
      <c r="C21" s="50" t="s">
        <v>198</v>
      </c>
      <c r="D21" s="6" t="s">
        <v>29</v>
      </c>
      <c r="E21" s="6" t="s">
        <v>29</v>
      </c>
      <c r="F21" s="6" t="s">
        <v>29</v>
      </c>
      <c r="G21" s="6" t="s">
        <v>29</v>
      </c>
      <c r="H21" s="6" t="s">
        <v>29</v>
      </c>
      <c r="I21" s="6" t="s">
        <v>29</v>
      </c>
      <c r="J21" s="6" t="s">
        <v>29</v>
      </c>
      <c r="K21" s="6" t="s">
        <v>29</v>
      </c>
    </row>
    <row r="22" spans="1:17" ht="22.5" x14ac:dyDescent="0.2">
      <c r="A22" s="15" t="s">
        <v>31</v>
      </c>
      <c r="B22" s="8" t="s">
        <v>27</v>
      </c>
      <c r="C22" s="11" t="s">
        <v>32</v>
      </c>
      <c r="D22" s="6" t="s">
        <v>29</v>
      </c>
      <c r="E22" s="6" t="s">
        <v>29</v>
      </c>
      <c r="F22" s="6" t="s">
        <v>29</v>
      </c>
      <c r="G22" s="6" t="s">
        <v>29</v>
      </c>
      <c r="H22" s="6" t="s">
        <v>29</v>
      </c>
      <c r="I22" s="6" t="s">
        <v>29</v>
      </c>
      <c r="J22" s="6" t="s">
        <v>29</v>
      </c>
      <c r="K22" s="6" t="s">
        <v>29</v>
      </c>
    </row>
    <row r="23" spans="1:17" ht="22.5" x14ac:dyDescent="0.2">
      <c r="A23" s="15" t="s">
        <v>33</v>
      </c>
      <c r="B23" s="8" t="s">
        <v>27</v>
      </c>
      <c r="C23" s="6" t="s">
        <v>34</v>
      </c>
      <c r="D23" s="6" t="s">
        <v>29</v>
      </c>
      <c r="E23" s="6" t="s">
        <v>29</v>
      </c>
      <c r="F23" s="6" t="s">
        <v>29</v>
      </c>
      <c r="G23" s="6" t="s">
        <v>29</v>
      </c>
      <c r="H23" s="6" t="s">
        <v>29</v>
      </c>
      <c r="I23" s="6" t="s">
        <v>29</v>
      </c>
      <c r="J23" s="6" t="s">
        <v>29</v>
      </c>
      <c r="K23" s="6" t="s">
        <v>29</v>
      </c>
    </row>
    <row r="24" spans="1:17" x14ac:dyDescent="0.2">
      <c r="A24" s="37" t="s">
        <v>35</v>
      </c>
      <c r="B24" s="38" t="s">
        <v>27</v>
      </c>
      <c r="C24" s="11" t="s">
        <v>36</v>
      </c>
      <c r="D24" s="11" t="s">
        <v>29</v>
      </c>
      <c r="E24" s="11" t="s">
        <v>29</v>
      </c>
      <c r="F24" s="11" t="s">
        <v>29</v>
      </c>
      <c r="G24" s="11" t="s">
        <v>29</v>
      </c>
      <c r="H24" s="11" t="s">
        <v>29</v>
      </c>
      <c r="I24" s="11" t="s">
        <v>29</v>
      </c>
      <c r="J24" s="11" t="s">
        <v>29</v>
      </c>
      <c r="K24" s="11" t="s">
        <v>29</v>
      </c>
    </row>
    <row r="25" spans="1:17" x14ac:dyDescent="0.2">
      <c r="A25" s="37" t="s">
        <v>202</v>
      </c>
      <c r="B25" s="38" t="s">
        <v>27</v>
      </c>
      <c r="C25" s="11" t="s">
        <v>78</v>
      </c>
      <c r="D25" s="11" t="s">
        <v>29</v>
      </c>
      <c r="E25" s="11" t="s">
        <v>29</v>
      </c>
      <c r="F25" s="11" t="s">
        <v>29</v>
      </c>
      <c r="G25" s="11" t="s">
        <v>29</v>
      </c>
      <c r="H25" s="11" t="s">
        <v>29</v>
      </c>
      <c r="I25" s="11" t="s">
        <v>29</v>
      </c>
      <c r="J25" s="11" t="s">
        <v>29</v>
      </c>
      <c r="K25" s="11" t="s">
        <v>29</v>
      </c>
    </row>
    <row r="26" spans="1:17" x14ac:dyDescent="0.2">
      <c r="A26" s="14">
        <v>2</v>
      </c>
      <c r="B26" s="91" t="s">
        <v>37</v>
      </c>
      <c r="C26" s="91"/>
      <c r="D26" s="91"/>
      <c r="E26" s="91"/>
      <c r="F26" s="91"/>
      <c r="G26" s="91"/>
      <c r="H26" s="91"/>
      <c r="I26" s="91"/>
      <c r="J26" s="91"/>
      <c r="K26" s="91"/>
    </row>
    <row r="27" spans="1:17" ht="106.5" customHeight="1" x14ac:dyDescent="0.2">
      <c r="A27" s="15">
        <v>2.1</v>
      </c>
      <c r="B27" s="38" t="s">
        <v>38</v>
      </c>
      <c r="C27" s="11" t="s">
        <v>190</v>
      </c>
      <c r="D27" s="40" t="s">
        <v>39</v>
      </c>
      <c r="E27" s="11" t="s">
        <v>40</v>
      </c>
      <c r="F27" s="11" t="s">
        <v>41</v>
      </c>
      <c r="G27" s="64" t="s">
        <v>42</v>
      </c>
      <c r="H27" s="11" t="s">
        <v>43</v>
      </c>
      <c r="I27" s="11" t="s">
        <v>44</v>
      </c>
      <c r="J27" s="12"/>
      <c r="K27" s="12"/>
    </row>
    <row r="28" spans="1:17" ht="101.25" x14ac:dyDescent="0.2">
      <c r="A28" s="15">
        <v>2.2000000000000002</v>
      </c>
      <c r="B28" s="38" t="s">
        <v>45</v>
      </c>
      <c r="C28" s="11" t="s">
        <v>46</v>
      </c>
      <c r="D28" s="40" t="s">
        <v>47</v>
      </c>
      <c r="E28" s="11" t="s">
        <v>40</v>
      </c>
      <c r="F28" s="11" t="s">
        <v>48</v>
      </c>
      <c r="G28" s="64" t="s">
        <v>42</v>
      </c>
      <c r="H28" s="11" t="s">
        <v>43</v>
      </c>
      <c r="I28" s="11" t="s">
        <v>44</v>
      </c>
      <c r="J28" s="12"/>
      <c r="K28" s="12"/>
    </row>
    <row r="29" spans="1:17" ht="112.5" x14ac:dyDescent="0.2">
      <c r="A29" s="15">
        <v>2.2999999999999998</v>
      </c>
      <c r="B29" s="38" t="s">
        <v>49</v>
      </c>
      <c r="C29" s="11" t="s">
        <v>50</v>
      </c>
      <c r="D29" s="40" t="s">
        <v>51</v>
      </c>
      <c r="E29" s="11" t="s">
        <v>40</v>
      </c>
      <c r="F29" s="11" t="s">
        <v>52</v>
      </c>
      <c r="G29" s="64" t="s">
        <v>42</v>
      </c>
      <c r="H29" s="11" t="s">
        <v>43</v>
      </c>
      <c r="I29" s="11" t="s">
        <v>44</v>
      </c>
      <c r="J29" s="12"/>
      <c r="K29" s="12"/>
    </row>
    <row r="30" spans="1:17" ht="67.5" x14ac:dyDescent="0.2">
      <c r="A30" s="15">
        <v>2.4</v>
      </c>
      <c r="B30" s="38" t="s">
        <v>53</v>
      </c>
      <c r="C30" s="11" t="s">
        <v>54</v>
      </c>
      <c r="D30" s="40" t="s">
        <v>55</v>
      </c>
      <c r="E30" s="11" t="s">
        <v>40</v>
      </c>
      <c r="F30" s="11" t="s">
        <v>56</v>
      </c>
      <c r="G30" s="64" t="s">
        <v>42</v>
      </c>
      <c r="H30" s="11" t="s">
        <v>43</v>
      </c>
      <c r="I30" s="11" t="s">
        <v>44</v>
      </c>
      <c r="J30" s="12"/>
      <c r="K30" s="12"/>
    </row>
    <row r="31" spans="1:17" ht="67.5" x14ac:dyDescent="0.2">
      <c r="A31" s="15" t="s">
        <v>57</v>
      </c>
      <c r="B31" s="38" t="s">
        <v>58</v>
      </c>
      <c r="C31" s="11" t="s">
        <v>59</v>
      </c>
      <c r="D31" s="40" t="s">
        <v>60</v>
      </c>
      <c r="E31" s="11" t="s">
        <v>40</v>
      </c>
      <c r="F31" s="11" t="s">
        <v>56</v>
      </c>
      <c r="G31" s="64" t="s">
        <v>42</v>
      </c>
      <c r="H31" s="11" t="s">
        <v>43</v>
      </c>
      <c r="I31" s="11" t="s">
        <v>44</v>
      </c>
      <c r="J31" s="12"/>
      <c r="K31" s="12"/>
    </row>
    <row r="32" spans="1:17" x14ac:dyDescent="0.2">
      <c r="A32" s="14">
        <v>3</v>
      </c>
      <c r="B32" s="95" t="s">
        <v>61</v>
      </c>
      <c r="C32" s="95"/>
      <c r="D32" s="95"/>
      <c r="E32" s="95"/>
      <c r="F32" s="95"/>
      <c r="G32" s="95"/>
      <c r="H32" s="95"/>
      <c r="I32" s="95"/>
      <c r="J32" s="95"/>
      <c r="K32" s="95"/>
    </row>
    <row r="33" spans="1:11" ht="67.5" x14ac:dyDescent="0.2">
      <c r="A33" s="15">
        <v>3.1</v>
      </c>
      <c r="B33" s="40" t="s">
        <v>62</v>
      </c>
      <c r="C33" s="11" t="s">
        <v>63</v>
      </c>
      <c r="D33" s="43" t="s">
        <v>203</v>
      </c>
      <c r="E33" s="11" t="s">
        <v>40</v>
      </c>
      <c r="F33" s="11" t="s">
        <v>64</v>
      </c>
      <c r="G33" s="64" t="s">
        <v>42</v>
      </c>
      <c r="H33" s="11" t="s">
        <v>43</v>
      </c>
      <c r="I33" s="11" t="s">
        <v>44</v>
      </c>
      <c r="J33" s="12"/>
      <c r="K33" s="12"/>
    </row>
    <row r="34" spans="1:11" ht="56.25" x14ac:dyDescent="0.2">
      <c r="A34" s="15">
        <v>3.2</v>
      </c>
      <c r="B34" s="40" t="s">
        <v>65</v>
      </c>
      <c r="C34" s="11" t="s">
        <v>66</v>
      </c>
      <c r="D34" s="43" t="s">
        <v>204</v>
      </c>
      <c r="E34" s="11" t="s">
        <v>40</v>
      </c>
      <c r="F34" s="11" t="s">
        <v>64</v>
      </c>
      <c r="G34" s="64" t="s">
        <v>42</v>
      </c>
      <c r="H34" s="11" t="s">
        <v>43</v>
      </c>
      <c r="I34" s="11" t="s">
        <v>44</v>
      </c>
      <c r="J34" s="12"/>
      <c r="K34" s="12"/>
    </row>
    <row r="35" spans="1:11" ht="78.75" x14ac:dyDescent="0.2">
      <c r="A35" s="15">
        <v>3.3</v>
      </c>
      <c r="B35" s="40" t="s">
        <v>67</v>
      </c>
      <c r="C35" s="11" t="s">
        <v>68</v>
      </c>
      <c r="D35" s="43" t="s">
        <v>205</v>
      </c>
      <c r="E35" s="11" t="s">
        <v>40</v>
      </c>
      <c r="F35" s="50" t="s">
        <v>206</v>
      </c>
      <c r="G35" s="64" t="s">
        <v>42</v>
      </c>
      <c r="H35" s="11" t="s">
        <v>43</v>
      </c>
      <c r="I35" s="11" t="s">
        <v>44</v>
      </c>
      <c r="J35" s="12"/>
      <c r="K35" s="12"/>
    </row>
    <row r="36" spans="1:11" ht="56.25" x14ac:dyDescent="0.2">
      <c r="A36" s="15">
        <v>3.4</v>
      </c>
      <c r="B36" s="43" t="s">
        <v>69</v>
      </c>
      <c r="C36" s="50" t="s">
        <v>70</v>
      </c>
      <c r="D36" s="43" t="s">
        <v>207</v>
      </c>
      <c r="E36" s="50" t="s">
        <v>40</v>
      </c>
      <c r="F36" s="50" t="s">
        <v>71</v>
      </c>
      <c r="G36" s="65" t="s">
        <v>42</v>
      </c>
      <c r="H36" s="50" t="s">
        <v>43</v>
      </c>
      <c r="I36" s="50" t="s">
        <v>44</v>
      </c>
      <c r="J36" s="12"/>
      <c r="K36" s="12"/>
    </row>
    <row r="37" spans="1:11" ht="56.25" x14ac:dyDescent="0.2">
      <c r="A37" s="15">
        <v>3.5</v>
      </c>
      <c r="B37" s="43" t="s">
        <v>72</v>
      </c>
      <c r="C37" s="50" t="s">
        <v>73</v>
      </c>
      <c r="D37" s="43" t="s">
        <v>208</v>
      </c>
      <c r="E37" s="50" t="s">
        <v>40</v>
      </c>
      <c r="F37" s="50" t="s">
        <v>64</v>
      </c>
      <c r="G37" s="65" t="s">
        <v>42</v>
      </c>
      <c r="H37" s="50" t="s">
        <v>43</v>
      </c>
      <c r="I37" s="50" t="s">
        <v>44</v>
      </c>
      <c r="J37" s="12"/>
      <c r="K37" s="12"/>
    </row>
    <row r="38" spans="1:11" ht="90" x14ac:dyDescent="0.2">
      <c r="A38" s="15" t="s">
        <v>212</v>
      </c>
      <c r="B38" s="43" t="s">
        <v>75</v>
      </c>
      <c r="C38" s="50">
        <v>610.46</v>
      </c>
      <c r="D38" s="43" t="s">
        <v>209</v>
      </c>
      <c r="E38" s="50" t="s">
        <v>40</v>
      </c>
      <c r="F38" s="50" t="s">
        <v>76</v>
      </c>
      <c r="G38" s="65" t="s">
        <v>42</v>
      </c>
      <c r="H38" s="50" t="s">
        <v>43</v>
      </c>
      <c r="I38" s="50" t="s">
        <v>44</v>
      </c>
      <c r="J38" s="12"/>
      <c r="K38" s="12"/>
    </row>
    <row r="39" spans="1:11" ht="33.75" x14ac:dyDescent="0.2">
      <c r="A39" s="47" t="s">
        <v>74</v>
      </c>
      <c r="B39" s="43" t="s">
        <v>186</v>
      </c>
      <c r="C39" s="50" t="s">
        <v>79</v>
      </c>
      <c r="D39" s="43" t="s">
        <v>210</v>
      </c>
      <c r="E39" s="50" t="s">
        <v>187</v>
      </c>
      <c r="F39" s="50" t="s">
        <v>188</v>
      </c>
      <c r="G39" s="50" t="s">
        <v>82</v>
      </c>
      <c r="H39" s="50" t="s">
        <v>193</v>
      </c>
      <c r="I39" s="50" t="s">
        <v>211</v>
      </c>
      <c r="J39" s="52"/>
      <c r="K39" s="52"/>
    </row>
    <row r="40" spans="1:11" ht="78.75" x14ac:dyDescent="0.2">
      <c r="A40" s="47" t="s">
        <v>189</v>
      </c>
      <c r="B40" s="43" t="s">
        <v>213</v>
      </c>
      <c r="C40" s="50" t="s">
        <v>214</v>
      </c>
      <c r="D40" s="43" t="s">
        <v>240</v>
      </c>
      <c r="E40" s="50" t="s">
        <v>40</v>
      </c>
      <c r="F40" s="50" t="s">
        <v>215</v>
      </c>
      <c r="G40" s="65" t="s">
        <v>42</v>
      </c>
      <c r="H40" s="50" t="s">
        <v>43</v>
      </c>
      <c r="I40" s="50" t="s">
        <v>44</v>
      </c>
      <c r="J40" s="52"/>
      <c r="K40" s="52"/>
    </row>
    <row r="41" spans="1:11" x14ac:dyDescent="0.2">
      <c r="A41" s="14">
        <v>4</v>
      </c>
      <c r="B41" s="91" t="s">
        <v>77</v>
      </c>
      <c r="C41" s="91"/>
      <c r="D41" s="91"/>
      <c r="E41" s="91"/>
      <c r="F41" s="91"/>
      <c r="G41" s="91"/>
      <c r="H41" s="91"/>
      <c r="I41" s="91"/>
      <c r="J41" s="91"/>
      <c r="K41" s="91"/>
    </row>
    <row r="42" spans="1:11" ht="56.25" x14ac:dyDescent="0.2">
      <c r="A42" s="15">
        <v>4.0999999999999996</v>
      </c>
      <c r="B42" s="48" t="s">
        <v>78</v>
      </c>
      <c r="C42" s="49" t="s">
        <v>79</v>
      </c>
      <c r="D42" s="48" t="s">
        <v>80</v>
      </c>
      <c r="E42" s="49" t="s">
        <v>40</v>
      </c>
      <c r="F42" s="49" t="s">
        <v>81</v>
      </c>
      <c r="G42" s="52" t="s">
        <v>82</v>
      </c>
      <c r="H42" s="51" t="s">
        <v>83</v>
      </c>
      <c r="I42" s="49" t="s">
        <v>211</v>
      </c>
      <c r="J42" s="7"/>
      <c r="K42" s="7"/>
    </row>
    <row r="43" spans="1:11" ht="90" x14ac:dyDescent="0.2">
      <c r="A43" s="15" t="s">
        <v>84</v>
      </c>
      <c r="B43" s="48" t="s">
        <v>85</v>
      </c>
      <c r="C43" s="49" t="s">
        <v>86</v>
      </c>
      <c r="D43" s="48" t="s">
        <v>216</v>
      </c>
      <c r="E43" s="49" t="s">
        <v>87</v>
      </c>
      <c r="F43" s="49" t="s">
        <v>88</v>
      </c>
      <c r="G43" s="52" t="s">
        <v>89</v>
      </c>
      <c r="H43" s="49" t="s">
        <v>194</v>
      </c>
      <c r="I43" s="49" t="s">
        <v>211</v>
      </c>
      <c r="J43" s="7"/>
      <c r="K43" s="7"/>
    </row>
    <row r="44" spans="1:11" ht="67.5" x14ac:dyDescent="0.2">
      <c r="A44" s="15" t="s">
        <v>91</v>
      </c>
      <c r="B44" s="48" t="s">
        <v>244</v>
      </c>
      <c r="C44" s="49" t="s">
        <v>78</v>
      </c>
      <c r="D44" s="48" t="s">
        <v>246</v>
      </c>
      <c r="E44" s="49" t="s">
        <v>245</v>
      </c>
      <c r="F44" s="49" t="s">
        <v>88</v>
      </c>
      <c r="G44" s="52" t="s">
        <v>82</v>
      </c>
      <c r="H44" s="49" t="s">
        <v>241</v>
      </c>
      <c r="I44" s="49" t="s">
        <v>211</v>
      </c>
      <c r="J44" s="7"/>
      <c r="K44" s="7"/>
    </row>
    <row r="45" spans="1:11" ht="78.75" x14ac:dyDescent="0.2">
      <c r="A45" s="47" t="s">
        <v>243</v>
      </c>
      <c r="B45" s="43" t="s">
        <v>231</v>
      </c>
      <c r="C45" s="50" t="s">
        <v>217</v>
      </c>
      <c r="D45" s="43" t="s">
        <v>232</v>
      </c>
      <c r="E45" s="49" t="s">
        <v>191</v>
      </c>
      <c r="F45" s="49" t="s">
        <v>192</v>
      </c>
      <c r="G45" s="52" t="s">
        <v>82</v>
      </c>
      <c r="H45" s="49" t="s">
        <v>193</v>
      </c>
      <c r="I45" s="49" t="s">
        <v>211</v>
      </c>
      <c r="J45" s="51"/>
      <c r="K45" s="51"/>
    </row>
    <row r="46" spans="1:11" x14ac:dyDescent="0.2">
      <c r="A46" s="14">
        <v>5</v>
      </c>
      <c r="B46" s="91" t="s">
        <v>94</v>
      </c>
      <c r="C46" s="91"/>
      <c r="D46" s="91"/>
      <c r="E46" s="91"/>
      <c r="F46" s="91"/>
      <c r="G46" s="91"/>
      <c r="H46" s="91"/>
      <c r="I46" s="91"/>
      <c r="J46" s="91"/>
      <c r="K46" s="91"/>
    </row>
    <row r="47" spans="1:11" ht="102.75" customHeight="1" x14ac:dyDescent="0.2">
      <c r="A47" s="15">
        <v>5.0999999999999996</v>
      </c>
      <c r="B47" s="9" t="s">
        <v>95</v>
      </c>
      <c r="C47" s="6" t="s">
        <v>96</v>
      </c>
      <c r="D47" s="9" t="s">
        <v>97</v>
      </c>
      <c r="E47" s="6" t="s">
        <v>98</v>
      </c>
      <c r="F47" s="6" t="s">
        <v>99</v>
      </c>
      <c r="G47" s="7" t="s">
        <v>89</v>
      </c>
      <c r="H47" s="6" t="s">
        <v>92</v>
      </c>
      <c r="I47" s="6" t="s">
        <v>211</v>
      </c>
      <c r="J47" s="7"/>
      <c r="K47" s="7"/>
    </row>
    <row r="48" spans="1:11" ht="123.75" x14ac:dyDescent="0.2">
      <c r="A48" s="15">
        <v>5.2</v>
      </c>
      <c r="B48" s="9" t="s">
        <v>100</v>
      </c>
      <c r="C48" s="6">
        <v>614.08000000000004</v>
      </c>
      <c r="D48" s="9" t="s">
        <v>218</v>
      </c>
      <c r="E48" s="6" t="s">
        <v>98</v>
      </c>
      <c r="F48" s="6" t="s">
        <v>101</v>
      </c>
      <c r="G48" s="13" t="s">
        <v>42</v>
      </c>
      <c r="H48" s="6" t="s">
        <v>43</v>
      </c>
      <c r="I48" s="6" t="s">
        <v>44</v>
      </c>
      <c r="J48" s="7"/>
      <c r="K48" s="7"/>
    </row>
    <row r="49" spans="1:11" ht="90" x14ac:dyDescent="0.2">
      <c r="A49" s="15">
        <v>5.3</v>
      </c>
      <c r="B49" s="9" t="s">
        <v>102</v>
      </c>
      <c r="C49" s="6">
        <v>614.08000000000004</v>
      </c>
      <c r="D49" s="9" t="s">
        <v>219</v>
      </c>
      <c r="E49" s="6" t="s">
        <v>98</v>
      </c>
      <c r="F49" s="6" t="s">
        <v>103</v>
      </c>
      <c r="G49" s="13" t="s">
        <v>42</v>
      </c>
      <c r="H49" s="6" t="s">
        <v>43</v>
      </c>
      <c r="I49" s="6" t="s">
        <v>44</v>
      </c>
      <c r="J49" s="7"/>
      <c r="K49" s="7"/>
    </row>
    <row r="50" spans="1:11" ht="33.75" x14ac:dyDescent="0.2">
      <c r="A50" s="15" t="s">
        <v>104</v>
      </c>
      <c r="B50" s="48" t="s">
        <v>105</v>
      </c>
      <c r="C50" s="49" t="s">
        <v>106</v>
      </c>
      <c r="D50" s="48" t="s">
        <v>107</v>
      </c>
      <c r="E50" s="49" t="s">
        <v>87</v>
      </c>
      <c r="F50" s="49" t="s">
        <v>88</v>
      </c>
      <c r="G50" s="52" t="s">
        <v>82</v>
      </c>
      <c r="H50" s="49" t="s">
        <v>90</v>
      </c>
      <c r="I50" s="49" t="s">
        <v>211</v>
      </c>
      <c r="J50" s="7"/>
      <c r="K50" s="7"/>
    </row>
    <row r="51" spans="1:11" ht="135" x14ac:dyDescent="0.2">
      <c r="A51" s="15" t="s">
        <v>108</v>
      </c>
      <c r="B51" s="9" t="s">
        <v>109</v>
      </c>
      <c r="C51" s="6" t="s">
        <v>110</v>
      </c>
      <c r="D51" s="9" t="s">
        <v>220</v>
      </c>
      <c r="E51" s="6" t="s">
        <v>87</v>
      </c>
      <c r="F51" s="6" t="s">
        <v>88</v>
      </c>
      <c r="G51" s="12" t="s">
        <v>89</v>
      </c>
      <c r="H51" s="49" t="s">
        <v>92</v>
      </c>
      <c r="I51" s="6" t="s">
        <v>211</v>
      </c>
      <c r="J51" s="7"/>
      <c r="K51" s="7"/>
    </row>
    <row r="52" spans="1:11" ht="213.75" x14ac:dyDescent="0.2">
      <c r="A52" s="41">
        <v>5.6</v>
      </c>
      <c r="B52" s="42" t="s">
        <v>112</v>
      </c>
      <c r="C52" s="11" t="s">
        <v>113</v>
      </c>
      <c r="D52" s="43" t="s">
        <v>114</v>
      </c>
      <c r="E52" s="11" t="s">
        <v>87</v>
      </c>
      <c r="F52" s="11" t="s">
        <v>111</v>
      </c>
      <c r="G52" s="12" t="s">
        <v>89</v>
      </c>
      <c r="H52" s="49" t="s">
        <v>92</v>
      </c>
      <c r="I52" s="6" t="s">
        <v>211</v>
      </c>
      <c r="J52" s="39"/>
      <c r="K52" s="39"/>
    </row>
    <row r="53" spans="1:11" ht="123" customHeight="1" x14ac:dyDescent="0.2">
      <c r="A53" s="15" t="s">
        <v>224</v>
      </c>
      <c r="B53" s="48" t="s">
        <v>116</v>
      </c>
      <c r="C53" s="49">
        <v>610.22</v>
      </c>
      <c r="D53" s="48" t="s">
        <v>221</v>
      </c>
      <c r="E53" s="49" t="s">
        <v>117</v>
      </c>
      <c r="F53" s="49" t="s">
        <v>111</v>
      </c>
      <c r="G53" s="52" t="s">
        <v>89</v>
      </c>
      <c r="H53" s="49" t="s">
        <v>92</v>
      </c>
      <c r="I53" s="49" t="s">
        <v>211</v>
      </c>
      <c r="J53" s="7"/>
      <c r="K53" s="7"/>
    </row>
    <row r="54" spans="1:11" ht="105.75" customHeight="1" x14ac:dyDescent="0.2">
      <c r="A54" s="15" t="s">
        <v>115</v>
      </c>
      <c r="B54" s="48" t="s">
        <v>119</v>
      </c>
      <c r="C54" s="49" t="s">
        <v>120</v>
      </c>
      <c r="D54" s="48" t="s">
        <v>222</v>
      </c>
      <c r="E54" s="49" t="s">
        <v>87</v>
      </c>
      <c r="F54" s="49" t="s">
        <v>88</v>
      </c>
      <c r="G54" s="62" t="s">
        <v>42</v>
      </c>
      <c r="H54" s="49" t="s">
        <v>43</v>
      </c>
      <c r="I54" s="49" t="s">
        <v>44</v>
      </c>
      <c r="J54" s="7"/>
      <c r="K54" s="7"/>
    </row>
    <row r="55" spans="1:11" ht="180" x14ac:dyDescent="0.2">
      <c r="A55" s="15" t="s">
        <v>118</v>
      </c>
      <c r="B55" s="9" t="s">
        <v>122</v>
      </c>
      <c r="C55" s="6" t="s">
        <v>123</v>
      </c>
      <c r="D55" s="9" t="s">
        <v>223</v>
      </c>
      <c r="E55" s="6" t="s">
        <v>87</v>
      </c>
      <c r="F55" s="6" t="s">
        <v>88</v>
      </c>
      <c r="G55" s="11" t="s">
        <v>89</v>
      </c>
      <c r="H55" s="6" t="s">
        <v>92</v>
      </c>
      <c r="I55" s="6" t="s">
        <v>211</v>
      </c>
      <c r="J55" s="7"/>
      <c r="K55" s="7"/>
    </row>
    <row r="56" spans="1:11" ht="225" x14ac:dyDescent="0.2">
      <c r="A56" s="15" t="s">
        <v>121</v>
      </c>
      <c r="B56" s="48" t="s">
        <v>125</v>
      </c>
      <c r="C56" s="49" t="s">
        <v>126</v>
      </c>
      <c r="D56" s="43" t="s">
        <v>197</v>
      </c>
      <c r="E56" s="49" t="s">
        <v>127</v>
      </c>
      <c r="F56" s="49" t="s">
        <v>88</v>
      </c>
      <c r="G56" s="49" t="s">
        <v>89</v>
      </c>
      <c r="H56" s="49" t="s">
        <v>92</v>
      </c>
      <c r="I56" s="49" t="s">
        <v>211</v>
      </c>
      <c r="J56" s="7"/>
      <c r="K56" s="7"/>
    </row>
    <row r="57" spans="1:11" ht="101.25" x14ac:dyDescent="0.2">
      <c r="A57" s="47" t="s">
        <v>124</v>
      </c>
      <c r="B57" s="48" t="s">
        <v>129</v>
      </c>
      <c r="C57" s="49" t="s">
        <v>130</v>
      </c>
      <c r="D57" s="48" t="s">
        <v>131</v>
      </c>
      <c r="E57" s="49" t="s">
        <v>127</v>
      </c>
      <c r="F57" s="49" t="s">
        <v>132</v>
      </c>
      <c r="G57" s="49" t="s">
        <v>89</v>
      </c>
      <c r="H57" s="6" t="s">
        <v>241</v>
      </c>
      <c r="I57" s="49" t="s">
        <v>211</v>
      </c>
      <c r="J57" s="7"/>
      <c r="K57" s="7"/>
    </row>
    <row r="58" spans="1:11" ht="56.25" x14ac:dyDescent="0.2">
      <c r="A58" s="47" t="s">
        <v>128</v>
      </c>
      <c r="B58" s="48" t="s">
        <v>134</v>
      </c>
      <c r="C58" s="49" t="s">
        <v>135</v>
      </c>
      <c r="D58" s="48" t="s">
        <v>136</v>
      </c>
      <c r="E58" s="49" t="s">
        <v>127</v>
      </c>
      <c r="F58" s="49" t="s">
        <v>137</v>
      </c>
      <c r="G58" s="49" t="s">
        <v>89</v>
      </c>
      <c r="H58" s="6" t="s">
        <v>241</v>
      </c>
      <c r="I58" s="49" t="s">
        <v>211</v>
      </c>
      <c r="J58" s="7"/>
      <c r="K58" s="7"/>
    </row>
    <row r="59" spans="1:11" ht="33.75" x14ac:dyDescent="0.2">
      <c r="A59" s="47" t="s">
        <v>133</v>
      </c>
      <c r="B59" s="48" t="s">
        <v>139</v>
      </c>
      <c r="C59" s="49" t="s">
        <v>140</v>
      </c>
      <c r="D59" s="48" t="s">
        <v>141</v>
      </c>
      <c r="E59" s="49" t="s">
        <v>127</v>
      </c>
      <c r="F59" s="49" t="s">
        <v>142</v>
      </c>
      <c r="G59" s="49" t="s">
        <v>89</v>
      </c>
      <c r="H59" s="6" t="s">
        <v>241</v>
      </c>
      <c r="I59" s="49" t="s">
        <v>211</v>
      </c>
      <c r="J59" s="7"/>
      <c r="K59" s="7"/>
    </row>
    <row r="60" spans="1:11" ht="123.75" x14ac:dyDescent="0.2">
      <c r="A60" s="15" t="s">
        <v>138</v>
      </c>
      <c r="B60" s="9" t="s">
        <v>144</v>
      </c>
      <c r="C60" s="6" t="s">
        <v>145</v>
      </c>
      <c r="D60" s="9" t="s">
        <v>146</v>
      </c>
      <c r="E60" s="6" t="s">
        <v>87</v>
      </c>
      <c r="F60" s="6" t="s">
        <v>147</v>
      </c>
      <c r="G60" s="6" t="s">
        <v>89</v>
      </c>
      <c r="H60" s="6" t="s">
        <v>241</v>
      </c>
      <c r="I60" s="49" t="s">
        <v>211</v>
      </c>
      <c r="J60" s="7"/>
      <c r="K60" s="7"/>
    </row>
    <row r="61" spans="1:11" ht="213.75" x14ac:dyDescent="0.2">
      <c r="A61" s="15" t="s">
        <v>143</v>
      </c>
      <c r="B61" s="9" t="s">
        <v>149</v>
      </c>
      <c r="C61" s="6" t="s">
        <v>150</v>
      </c>
      <c r="D61" s="9" t="s">
        <v>151</v>
      </c>
      <c r="E61" s="6" t="s">
        <v>93</v>
      </c>
      <c r="F61" s="6" t="s">
        <v>147</v>
      </c>
      <c r="G61" s="6" t="s">
        <v>152</v>
      </c>
      <c r="H61" s="6" t="s">
        <v>241</v>
      </c>
      <c r="I61" s="49" t="s">
        <v>211</v>
      </c>
      <c r="J61" s="7"/>
      <c r="K61" s="7"/>
    </row>
    <row r="62" spans="1:11" ht="67.5" x14ac:dyDescent="0.2">
      <c r="A62" s="15" t="s">
        <v>148</v>
      </c>
      <c r="B62" s="9" t="s">
        <v>154</v>
      </c>
      <c r="C62" s="6" t="s">
        <v>155</v>
      </c>
      <c r="D62" s="9" t="s">
        <v>195</v>
      </c>
      <c r="E62" s="6" t="s">
        <v>93</v>
      </c>
      <c r="F62" s="6" t="s">
        <v>88</v>
      </c>
      <c r="G62" s="6" t="s">
        <v>89</v>
      </c>
      <c r="H62" s="6" t="s">
        <v>241</v>
      </c>
      <c r="I62" s="6" t="s">
        <v>211</v>
      </c>
      <c r="J62" s="7"/>
      <c r="K62" s="7"/>
    </row>
    <row r="63" spans="1:11" ht="22.5" x14ac:dyDescent="0.2">
      <c r="A63" s="63" t="s">
        <v>153</v>
      </c>
      <c r="B63" s="43" t="s">
        <v>196</v>
      </c>
      <c r="C63" s="50">
        <v>610.23</v>
      </c>
      <c r="D63" s="43" t="s">
        <v>235</v>
      </c>
      <c r="E63" s="50" t="s">
        <v>93</v>
      </c>
      <c r="F63" s="50" t="s">
        <v>88</v>
      </c>
      <c r="G63" s="50" t="s">
        <v>89</v>
      </c>
      <c r="H63" s="6" t="s">
        <v>241</v>
      </c>
      <c r="I63" s="50" t="s">
        <v>211</v>
      </c>
      <c r="J63" s="62"/>
      <c r="K63" s="62"/>
    </row>
    <row r="64" spans="1:11" x14ac:dyDescent="0.2">
      <c r="A64" s="14" t="s">
        <v>156</v>
      </c>
      <c r="B64" s="91" t="s">
        <v>157</v>
      </c>
      <c r="C64" s="91"/>
      <c r="D64" s="91"/>
      <c r="E64" s="91"/>
      <c r="F64" s="91"/>
      <c r="G64" s="91"/>
      <c r="H64" s="91"/>
      <c r="I64" s="91"/>
      <c r="J64" s="91"/>
      <c r="K64" s="91"/>
    </row>
    <row r="65" spans="1:11" ht="123.75" x14ac:dyDescent="0.2">
      <c r="A65" s="15" t="s">
        <v>158</v>
      </c>
      <c r="B65" s="48" t="s">
        <v>116</v>
      </c>
      <c r="C65" s="49">
        <v>610.22</v>
      </c>
      <c r="D65" s="43" t="s">
        <v>237</v>
      </c>
      <c r="E65" s="49" t="s">
        <v>40</v>
      </c>
      <c r="F65" s="49" t="s">
        <v>111</v>
      </c>
      <c r="G65" s="51" t="s">
        <v>89</v>
      </c>
      <c r="H65" s="6" t="s">
        <v>241</v>
      </c>
      <c r="I65" s="49" t="s">
        <v>211</v>
      </c>
      <c r="J65" s="7"/>
      <c r="K65" s="7"/>
    </row>
    <row r="66" spans="1:11" ht="225" x14ac:dyDescent="0.2">
      <c r="A66" s="15" t="s">
        <v>227</v>
      </c>
      <c r="B66" s="43" t="s">
        <v>234</v>
      </c>
      <c r="C66" s="50" t="s">
        <v>236</v>
      </c>
      <c r="D66" s="43" t="s">
        <v>242</v>
      </c>
      <c r="E66" s="50" t="s">
        <v>40</v>
      </c>
      <c r="F66" s="50" t="s">
        <v>111</v>
      </c>
      <c r="G66" s="62" t="s">
        <v>42</v>
      </c>
      <c r="H66" s="50" t="s">
        <v>43</v>
      </c>
      <c r="I66" s="50" t="s">
        <v>44</v>
      </c>
      <c r="J66" s="13"/>
      <c r="K66" s="13"/>
    </row>
    <row r="67" spans="1:11" ht="67.5" x14ac:dyDescent="0.2">
      <c r="A67" s="15" t="s">
        <v>159</v>
      </c>
      <c r="B67" s="48" t="s">
        <v>160</v>
      </c>
      <c r="C67" s="49">
        <v>610.24</v>
      </c>
      <c r="D67" s="48" t="s">
        <v>229</v>
      </c>
      <c r="E67" s="49" t="s">
        <v>161</v>
      </c>
      <c r="F67" s="49" t="s">
        <v>88</v>
      </c>
      <c r="G67" s="51" t="s">
        <v>89</v>
      </c>
      <c r="H67" s="51" t="s">
        <v>92</v>
      </c>
      <c r="I67" s="49" t="s">
        <v>211</v>
      </c>
      <c r="J67" s="7"/>
      <c r="K67" s="7"/>
    </row>
    <row r="68" spans="1:11" ht="67.5" x14ac:dyDescent="0.2">
      <c r="A68" s="15" t="s">
        <v>162</v>
      </c>
      <c r="B68" s="48" t="s">
        <v>163</v>
      </c>
      <c r="C68" s="49" t="s">
        <v>164</v>
      </c>
      <c r="D68" s="48" t="s">
        <v>230</v>
      </c>
      <c r="E68" s="49" t="s">
        <v>93</v>
      </c>
      <c r="F68" s="49" t="s">
        <v>88</v>
      </c>
      <c r="G68" s="51" t="s">
        <v>89</v>
      </c>
      <c r="H68" s="51" t="s">
        <v>92</v>
      </c>
      <c r="I68" s="49" t="s">
        <v>211</v>
      </c>
      <c r="J68" s="7"/>
      <c r="K68" s="7"/>
    </row>
    <row r="69" spans="1:11" ht="101.25" x14ac:dyDescent="0.2">
      <c r="A69" s="15" t="s">
        <v>165</v>
      </c>
      <c r="B69" s="48" t="s">
        <v>166</v>
      </c>
      <c r="C69" s="49">
        <v>610.34</v>
      </c>
      <c r="D69" s="48" t="s">
        <v>167</v>
      </c>
      <c r="E69" s="49" t="s">
        <v>117</v>
      </c>
      <c r="F69" s="49" t="s">
        <v>88</v>
      </c>
      <c r="G69" s="51" t="s">
        <v>89</v>
      </c>
      <c r="H69" s="51" t="s">
        <v>92</v>
      </c>
      <c r="I69" s="49" t="s">
        <v>211</v>
      </c>
      <c r="J69" s="7"/>
      <c r="K69" s="7"/>
    </row>
    <row r="70" spans="1:11" ht="90" x14ac:dyDescent="0.2">
      <c r="A70" s="15" t="s">
        <v>168</v>
      </c>
      <c r="B70" s="48" t="s">
        <v>169</v>
      </c>
      <c r="C70" s="49" t="s">
        <v>225</v>
      </c>
      <c r="D70" s="48" t="s">
        <v>226</v>
      </c>
      <c r="E70" s="49" t="s">
        <v>40</v>
      </c>
      <c r="F70" s="49" t="s">
        <v>170</v>
      </c>
      <c r="G70" s="51" t="s">
        <v>152</v>
      </c>
      <c r="H70" s="49" t="s">
        <v>92</v>
      </c>
      <c r="I70" s="49" t="s">
        <v>211</v>
      </c>
      <c r="J70" s="7"/>
      <c r="K70" s="7"/>
    </row>
    <row r="71" spans="1:11" ht="112.5" x14ac:dyDescent="0.2">
      <c r="A71" s="15" t="s">
        <v>171</v>
      </c>
      <c r="B71" s="48" t="s">
        <v>172</v>
      </c>
      <c r="C71" s="49" t="s">
        <v>173</v>
      </c>
      <c r="D71" s="48" t="s">
        <v>174</v>
      </c>
      <c r="E71" s="49" t="s">
        <v>40</v>
      </c>
      <c r="F71" s="49" t="s">
        <v>175</v>
      </c>
      <c r="G71" s="51" t="s">
        <v>89</v>
      </c>
      <c r="H71" s="49" t="s">
        <v>92</v>
      </c>
      <c r="I71" s="49" t="s">
        <v>211</v>
      </c>
      <c r="J71" s="7"/>
      <c r="K71" s="7"/>
    </row>
    <row r="72" spans="1:11" ht="56.25" x14ac:dyDescent="0.2">
      <c r="A72" s="15" t="s">
        <v>228</v>
      </c>
      <c r="B72" s="48" t="s">
        <v>177</v>
      </c>
      <c r="C72" s="49" t="s">
        <v>178</v>
      </c>
      <c r="D72" s="48" t="s">
        <v>179</v>
      </c>
      <c r="E72" s="49" t="s">
        <v>40</v>
      </c>
      <c r="F72" s="49" t="s">
        <v>88</v>
      </c>
      <c r="G72" s="51" t="s">
        <v>89</v>
      </c>
      <c r="H72" s="49" t="s">
        <v>90</v>
      </c>
      <c r="I72" s="49" t="s">
        <v>211</v>
      </c>
      <c r="J72" s="7"/>
      <c r="K72" s="7"/>
    </row>
    <row r="73" spans="1:11" ht="56.25" x14ac:dyDescent="0.2">
      <c r="A73" s="47" t="s">
        <v>176</v>
      </c>
      <c r="B73" s="48" t="s">
        <v>180</v>
      </c>
      <c r="C73" s="49" t="s">
        <v>79</v>
      </c>
      <c r="D73" s="48" t="s">
        <v>181</v>
      </c>
      <c r="E73" s="49" t="s">
        <v>40</v>
      </c>
      <c r="F73" s="49" t="s">
        <v>182</v>
      </c>
      <c r="G73" s="51" t="s">
        <v>82</v>
      </c>
      <c r="H73" s="51" t="s">
        <v>92</v>
      </c>
      <c r="I73" s="49" t="s">
        <v>211</v>
      </c>
      <c r="J73" s="6"/>
      <c r="K73" s="6"/>
    </row>
    <row r="74" spans="1:11" x14ac:dyDescent="0.2">
      <c r="A74" s="19"/>
      <c r="B74" s="5"/>
      <c r="C74" s="4"/>
      <c r="D74" s="5"/>
      <c r="E74" s="4"/>
      <c r="F74" s="5"/>
      <c r="G74" s="4"/>
      <c r="H74" s="4"/>
      <c r="I74" s="5"/>
      <c r="J74" s="5"/>
      <c r="K74" s="5"/>
    </row>
    <row r="75" spans="1:11" x14ac:dyDescent="0.2">
      <c r="A75" s="16"/>
      <c r="B75" s="99" t="s">
        <v>183</v>
      </c>
      <c r="C75" s="99"/>
      <c r="D75" s="99"/>
      <c r="E75" s="99"/>
      <c r="F75" s="99"/>
      <c r="G75" s="99"/>
      <c r="H75" s="99"/>
      <c r="I75" s="99"/>
      <c r="J75" s="99"/>
      <c r="K75" s="99"/>
    </row>
    <row r="76" spans="1:11" ht="33" customHeight="1" x14ac:dyDescent="0.2">
      <c r="A76" s="17"/>
      <c r="B76" s="96" t="s">
        <v>184</v>
      </c>
      <c r="C76" s="97"/>
      <c r="D76" s="97"/>
      <c r="E76" s="97"/>
      <c r="F76" s="97"/>
      <c r="G76" s="97"/>
      <c r="H76" s="97"/>
      <c r="I76" s="97"/>
      <c r="J76" s="97"/>
      <c r="K76" s="98"/>
    </row>
    <row r="77" spans="1:11" ht="24" customHeight="1" x14ac:dyDescent="0.2">
      <c r="A77" s="18"/>
      <c r="B77" s="92" t="s">
        <v>185</v>
      </c>
      <c r="C77" s="93"/>
      <c r="D77" s="93"/>
      <c r="E77" s="93"/>
      <c r="F77" s="93"/>
      <c r="G77" s="93"/>
      <c r="H77" s="93"/>
      <c r="I77" s="93"/>
      <c r="J77" s="93"/>
      <c r="K77" s="94"/>
    </row>
  </sheetData>
  <mergeCells count="30">
    <mergeCell ref="B26:K26"/>
    <mergeCell ref="B19:K19"/>
    <mergeCell ref="B77:K77"/>
    <mergeCell ref="B32:K32"/>
    <mergeCell ref="B76:K76"/>
    <mergeCell ref="B75:K75"/>
    <mergeCell ref="B41:K41"/>
    <mergeCell ref="B46:K46"/>
    <mergeCell ref="B64:K64"/>
    <mergeCell ref="A17:A18"/>
    <mergeCell ref="K17:K18"/>
    <mergeCell ref="I17:I18"/>
    <mergeCell ref="H17:H18"/>
    <mergeCell ref="E17:G17"/>
    <mergeCell ref="D17:D18"/>
    <mergeCell ref="C17:C18"/>
    <mergeCell ref="B17:B18"/>
    <mergeCell ref="J17:J18"/>
    <mergeCell ref="C3:D3"/>
    <mergeCell ref="C4:D4"/>
    <mergeCell ref="C5:D5"/>
    <mergeCell ref="C6:D6"/>
    <mergeCell ref="C7:D7"/>
    <mergeCell ref="C8:D8"/>
    <mergeCell ref="C10:D10"/>
    <mergeCell ref="D13:I13"/>
    <mergeCell ref="D14:I14"/>
    <mergeCell ref="A15:C15"/>
    <mergeCell ref="E15:I15"/>
    <mergeCell ref="D11:I11"/>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3" manualBreakCount="3">
    <brk id="10" max="16383" man="1"/>
    <brk id="45" max="10" man="1"/>
    <brk id="6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MRPA-1160097302-319421</_dlc_DocId>
    <_dlc_DocIdUrl xmlns="8aefd74c-d14b-451e-bb38-cf3a729b3efa">
      <Url>https://fultonhogan.sharepoint.com/teams/PD05433/_layouts/15/DocIdRedir.aspx?ID=MRPA-1160097302-319421</Url>
      <Description>MRPA-1160097302-319421</Description>
    </_dlc_DocIdUrl>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2" ma:contentTypeDescription="Create a new document." ma:contentTypeScope="" ma:versionID="5af747c03e172487c59b76dd7b68604d">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2.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3.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B28C98A3-F402-47FC-B048-59DC42175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2023-11-13T22:57:20Z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a219dc26-a50c-4273-af84-01781c61e848</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