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B4172BD7-EE2A-47B4-8660-1A1EE7D573AC}" xr6:coauthVersionLast="47" xr6:coauthVersionMax="47" xr10:uidLastSave="{00000000-0000-0000-0000-000000000000}"/>
  <bookViews>
    <workbookView xWindow="3840" yWindow="795" windowWidth="28890" windowHeight="1956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W2" i="1" a="1"/>
  <c r="W2" i="1" s="1"/>
  <c r="T2" i="1"/>
  <c r="S2" i="1"/>
  <c r="R2" i="1"/>
  <c r="Q2" i="1"/>
  <c r="P2" i="1"/>
  <c r="O2" i="1"/>
  <c r="N2" i="1"/>
  <c r="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<sst xmlns="http://schemas.openxmlformats.org/spreadsheetml/2006/main" count="40" uniqueCount="25">
  <si>
    <t>Manual Roller Blinds</t>
  </si>
  <si>
    <t>Site Measure</t>
  </si>
  <si>
    <t xml:space="preserve">Accurate site survey. </t>
  </si>
  <si>
    <t>Per window.</t>
  </si>
  <si>
    <r>
      <t xml:space="preserve">As per </t>
    </r>
    <r>
      <rPr>
        <b/>
        <sz val="9"/>
        <color theme="1"/>
        <rFont val="Calibri"/>
        <family val="2"/>
        <scheme val="minor"/>
      </rPr>
      <t xml:space="preserve">ARC-9400(9) T-Schedule </t>
    </r>
    <r>
      <rPr>
        <sz val="9"/>
        <color theme="1"/>
        <rFont val="Calibri"/>
        <family val="2"/>
        <scheme val="minor"/>
      </rPr>
      <t>and NBQA-2000 V2020.</t>
    </r>
  </si>
  <si>
    <t>Location as per Norfolk Blinds Markup Plan and BOQ.</t>
  </si>
  <si>
    <t>Refer to approved Norfolk Blinds Markup Plan and BOQ.</t>
  </si>
  <si>
    <t>X</t>
  </si>
  <si>
    <t>S</t>
  </si>
  <si>
    <t>W</t>
  </si>
  <si>
    <t>Bracket Fixings</t>
  </si>
  <si>
    <t>Single brackets are secured &amp; are aligned correctly.</t>
  </si>
  <si>
    <t>Per Blind during installation.</t>
  </si>
  <si>
    <t>Bracket fixings are secure &amp; aligned.</t>
  </si>
  <si>
    <t>Once secured, brackets will be firmly in place, and unable to be moved by hand.</t>
  </si>
  <si>
    <t>Manufacturing</t>
  </si>
  <si>
    <t>Fabric cut, blind assembled and tested.</t>
  </si>
  <si>
    <t>Per blind during manufacture.</t>
  </si>
  <si>
    <t>As per NBQA-2000 V2020.</t>
  </si>
  <si>
    <r>
      <t xml:space="preserve">Blinds are manufactured as per NBQA-2000 V2020 and as per </t>
    </r>
    <r>
      <rPr>
        <b/>
        <sz val="9"/>
        <color theme="1"/>
        <rFont val="Calibri"/>
        <family val="2"/>
        <scheme val="minor"/>
      </rPr>
      <t>ARC-9400(9) T-Schedule.</t>
    </r>
  </si>
  <si>
    <t>Install Procedure</t>
  </si>
  <si>
    <t>Standard Work for Blind Installation.</t>
  </si>
  <si>
    <t>Per blind during installation.</t>
  </si>
  <si>
    <t xml:space="preserve">Blind installed as per Standard Work for Blind Installation. </t>
  </si>
  <si>
    <t>As per ITP procedures for bracket fixings, chain fixings, fabric blemishes and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</si>
</sst>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W10"/>
  <sheetViews>
    <sheetView tabSelected="1" workbookViewId="0">
      <selection activeCell="L2" sqref="L2"/>
    </sheetView>
  </sheetViews>
  <sheetFormatPr defaultRowHeight="15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1.85546875" customWidth="1"/>
    <col min="20" max="20" width="7.140625" customWidth="1"/>
    <col min="21" max="21" width="7.5703125" customWidth="1"/>
    <col min="22" max="22" width="11" customWidth="1"/>
    <col min="23" max="23" width="98.28515625" customWidth="1"/>
    <col min="24" max="24" width="146.42578125" bestFit="1" customWidth="1"/>
  </cols>
  <sheetData>
    <row r="1" spans="1:23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  <c r="U1" s="11"/>
    </row>
    <row r="2" spans="1:23" ht="15" customHeight="1" x14ac:dyDescent="0.25">
      <c r="A2" s="7">
        <v>1</v>
      </c>
      <c r="B2" s="4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L2" t="str">
        <f>A2&amp;" - "&amp;B2&amp;" - "&amp;B3</f>
        <v>1 - Manual Roller Blinds - Site Measure</v>
      </c>
      <c r="M2" t="str">
        <f>"CHARACTERISTICS: "&amp;C2</f>
        <v xml:space="preserve">CHARACTERISTICS: Accurate site survey. </v>
      </c>
      <c r="N2" t="str">
        <f>"STAGE/FREQUENCY: "&amp;D2</f>
        <v>STAGE/FREQUENCY: Per window.</v>
      </c>
      <c r="O2" t="str">
        <f>"RECORDS REQUIREMENT STANDARD/SPEC: "&amp;E2</f>
        <v>RECORDS REQUIREMENT STANDARD/SPEC: As per ARC-9400(9) T-Schedule and NBQA-2000 V2020.</v>
      </c>
      <c r="P2" t="str">
        <f>"ACCEPTANCE CRITERIA: "&amp;F2</f>
        <v>ACCEPTANCE CRITERIA: Location as per Norfolk Blinds Markup Plan and BOQ.</v>
      </c>
      <c r="Q2" t="str">
        <f>"INSPECTION/TEST PROCEDURE: "&amp;G2</f>
        <v>INSPECTION/TEST PROCEDURE: Refer to approved Norfolk Blinds Markup Plan and BOQ.</v>
      </c>
      <c r="R2" t="str">
        <f>"INSTALLER: "&amp;H2</f>
        <v>INSTALLER: X</v>
      </c>
      <c r="S2" t="str">
        <f>"SUPERVISOR: "&amp;I2</f>
        <v>SUPERVISOR: S</v>
      </c>
      <c r="T2" t="str">
        <f>"CLIENT: "&amp;J2</f>
        <v>CLIENT: W</v>
      </c>
      <c r="W2" t="str" cm="1">
        <f t="array" ref="W2:W10">_xlfn.FILTERXML("&lt;t&gt;&lt;s&gt;"&amp;_xlfn.TEXTJOIN("&lt;/s&gt;&lt;s&gt;",,L2:T40)&amp;"&lt;/s&gt;&lt;/t&gt;","//s")</f>
        <v>1 - Manual Roller Blinds - Site Measure</v>
      </c>
    </row>
    <row r="3" spans="1:23" ht="15" customHeight="1" thickBot="1" x14ac:dyDescent="0.3">
      <c r="A3" s="8"/>
      <c r="B3" s="5" t="s">
        <v>1</v>
      </c>
      <c r="C3" s="10"/>
      <c r="D3" s="10"/>
      <c r="E3" s="10"/>
      <c r="F3" s="10"/>
      <c r="G3" s="10"/>
      <c r="H3" s="10"/>
      <c r="I3" s="10"/>
      <c r="J3" s="10"/>
      <c r="W3" t="str">
        <v>CHARACTERISTICS: Accurate site survey.</v>
      </c>
    </row>
    <row r="4" spans="1:23" ht="15" customHeight="1" x14ac:dyDescent="0.25">
      <c r="A4" s="7">
        <v>2</v>
      </c>
      <c r="B4" s="6" t="s">
        <v>0</v>
      </c>
      <c r="C4" s="9" t="s">
        <v>11</v>
      </c>
      <c r="D4" s="9" t="s">
        <v>12</v>
      </c>
      <c r="E4" s="9" t="s">
        <v>4</v>
      </c>
      <c r="F4" s="9" t="s">
        <v>13</v>
      </c>
      <c r="G4" s="9" t="s">
        <v>14</v>
      </c>
      <c r="H4" s="9" t="s">
        <v>7</v>
      </c>
      <c r="I4" s="9" t="s">
        <v>8</v>
      </c>
      <c r="J4" s="9" t="s">
        <v>9</v>
      </c>
      <c r="W4" t="str">
        <v>STAGE/FREQUENCY: Per window.</v>
      </c>
    </row>
    <row r="5" spans="1:23" ht="15" customHeight="1" thickBot="1" x14ac:dyDescent="0.3">
      <c r="A5" s="8"/>
      <c r="B5" s="5" t="s">
        <v>10</v>
      </c>
      <c r="C5" s="10"/>
      <c r="D5" s="10"/>
      <c r="E5" s="10"/>
      <c r="F5" s="10"/>
      <c r="G5" s="10"/>
      <c r="H5" s="10"/>
      <c r="I5" s="10"/>
      <c r="J5" s="10"/>
      <c r="W5" t="str">
        <v>RECORDS REQUIREMENT STANDARD/SPEC: As per ARC-9400(9) T-Schedule and NBQA-2000 V2020.</v>
      </c>
    </row>
    <row r="6" spans="1:23" ht="15" customHeight="1" x14ac:dyDescent="0.25">
      <c r="A6" s="7">
        <v>3</v>
      </c>
      <c r="B6" s="6" t="s">
        <v>0</v>
      </c>
      <c r="C6" s="9" t="s">
        <v>16</v>
      </c>
      <c r="D6" s="9" t="s">
        <v>17</v>
      </c>
      <c r="E6" s="9" t="s">
        <v>4</v>
      </c>
      <c r="F6" s="9" t="s">
        <v>18</v>
      </c>
      <c r="G6" s="9" t="s">
        <v>19</v>
      </c>
      <c r="H6" s="9" t="s">
        <v>7</v>
      </c>
      <c r="I6" s="9" t="s">
        <v>8</v>
      </c>
      <c r="J6" s="9" t="s">
        <v>9</v>
      </c>
      <c r="W6" t="str">
        <v>ACCEPTANCE CRITERIA: Location as per Norfolk Blinds Markup Plan and BOQ.</v>
      </c>
    </row>
    <row r="7" spans="1:23" ht="15" customHeight="1" thickBot="1" x14ac:dyDescent="0.3">
      <c r="A7" s="8"/>
      <c r="B7" s="5" t="s">
        <v>15</v>
      </c>
      <c r="C7" s="10"/>
      <c r="D7" s="10"/>
      <c r="E7" s="10"/>
      <c r="F7" s="10"/>
      <c r="G7" s="10"/>
      <c r="H7" s="10"/>
      <c r="I7" s="10"/>
      <c r="J7" s="10"/>
      <c r="W7" t="str">
        <v>INSPECTION/TEST PROCEDURE: Refer to approved Norfolk Blinds Markup Plan and BOQ.</v>
      </c>
    </row>
    <row r="8" spans="1:23" ht="15" customHeight="1" x14ac:dyDescent="0.25">
      <c r="A8" s="7">
        <v>4</v>
      </c>
      <c r="B8" s="6" t="s">
        <v>0</v>
      </c>
      <c r="C8" s="9" t="s">
        <v>21</v>
      </c>
      <c r="D8" s="9" t="s">
        <v>22</v>
      </c>
      <c r="E8" s="9" t="s">
        <v>4</v>
      </c>
      <c r="F8" s="9" t="s">
        <v>23</v>
      </c>
      <c r="G8" s="9" t="s">
        <v>24</v>
      </c>
      <c r="H8" s="9" t="s">
        <v>7</v>
      </c>
      <c r="I8" s="9" t="s">
        <v>8</v>
      </c>
      <c r="J8" s="9" t="s">
        <v>9</v>
      </c>
      <c r="W8" t="str">
        <v>INSTALLER: X</v>
      </c>
    </row>
    <row r="9" spans="1:23" ht="15" customHeight="1" thickBot="1" x14ac:dyDescent="0.3">
      <c r="A9" s="8"/>
      <c r="B9" s="5" t="s">
        <v>20</v>
      </c>
      <c r="C9" s="10"/>
      <c r="D9" s="10"/>
      <c r="E9" s="10"/>
      <c r="F9" s="10"/>
      <c r="G9" s="10"/>
      <c r="H9" s="10"/>
      <c r="I9" s="10"/>
      <c r="J9" s="10"/>
      <c r="W9" t="str">
        <v>SUPERVISOR: S</v>
      </c>
    </row>
    <row r="10" spans="1:23" x14ac:dyDescent="0.25">
      <c r="E10" s="1"/>
      <c r="W10" t="str">
        <v>CLIENT: W</v>
      </c>
    </row>
  </sheetData>
  <mergeCells count="36">
    <mergeCell ref="J6:J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I4:I5"/>
    <mergeCell ref="J4:J5"/>
    <mergeCell ref="A6:A7"/>
    <mergeCell ref="C6:C7"/>
    <mergeCell ref="D6:D7"/>
    <mergeCell ref="E6:E7"/>
    <mergeCell ref="F6:F7"/>
    <mergeCell ref="G6:G7"/>
    <mergeCell ref="H6:H7"/>
    <mergeCell ref="I6:I7"/>
    <mergeCell ref="H2:H3"/>
    <mergeCell ref="I2:I3"/>
    <mergeCell ref="J2:J3"/>
    <mergeCell ref="A4:A5"/>
    <mergeCell ref="C4:C5"/>
    <mergeCell ref="D4:D5"/>
    <mergeCell ref="E4:E5"/>
    <mergeCell ref="F4:F5"/>
    <mergeCell ref="G4:G5"/>
    <mergeCell ref="H4:H5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2024-07-10T04:50:54Z</dcterms:modified>
</cp:coreProperties>
</file>