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P:\Projects\Calder Park\ITP's\In review\"/>
    </mc:Choice>
  </mc:AlternateContent>
  <xr:revisionPtr revIDLastSave="14" documentId="13_ncr:1_{E0E68A37-8A01-4AA0-92DA-58C00A82EBB6}" xr6:coauthVersionLast="47" xr6:coauthVersionMax="47" xr10:uidLastSave="{EB77B837-CBD6-4591-95F9-40F561957F6F}"/>
  <bookViews>
    <workbookView xWindow="-120" yWindow="-120" windowWidth="29040" windowHeight="15840" xr2:uid="{00000000-000D-0000-FFFF-FFFF00000000}"/>
  </bookViews>
  <sheets>
    <sheet name="Sheet1" sheetId="1" r:id="rId1"/>
  </sheets>
  <definedNames>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l="1"/>
  <c r="K13" i="1"/>
</calcChain>
</file>

<file path=xl/sharedStrings.xml><?xml version="1.0" encoding="utf-8"?>
<sst xmlns="http://schemas.openxmlformats.org/spreadsheetml/2006/main" count="231" uniqueCount="118">
  <si>
    <t>ConQA Team Notes:</t>
  </si>
  <si>
    <t xml:space="preserve">Document Title:  </t>
  </si>
  <si>
    <t>ITP Description:</t>
  </si>
  <si>
    <t>CPD -Precast Barriers and Kerbs Installation</t>
  </si>
  <si>
    <t>ITP number</t>
  </si>
  <si>
    <t>122</t>
  </si>
  <si>
    <t>Discipline (e.g. CIV/STR/RAIL:</t>
  </si>
  <si>
    <t>STR</t>
  </si>
  <si>
    <t>Revision Number:</t>
  </si>
  <si>
    <t>Revision Date:</t>
  </si>
  <si>
    <t xml:space="preserve">ITP created by: </t>
  </si>
  <si>
    <t>Andrew Carlini</t>
  </si>
  <si>
    <t xml:space="preserve">ITP approved for use by: </t>
  </si>
  <si>
    <t xml:space="preserve">Pradeep Talasila </t>
  </si>
  <si>
    <r>
      <t xml:space="preserve">Special Notes to ConQA Team </t>
    </r>
    <r>
      <rPr>
        <sz val="11"/>
        <rFont val="Calibri"/>
        <family val="2"/>
        <scheme val="minor"/>
      </rPr>
      <t>:</t>
    </r>
  </si>
  <si>
    <t>ITP for Calder Park Drive LXRP</t>
  </si>
  <si>
    <t>Inspection &amp; Test Plan - Precast Barriers, Parapets &amp; Kerbs (Supply &amp;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</si>
  <si>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</si>
  <si>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</si>
  <si>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</si>
  <si>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</si>
  <si>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</si>
  <si>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</si>
  <si>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</si>
  <si>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</si>
  <si>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</si>
  <si>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</si>
  <si>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</si>
  <si>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</si>
  <si>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</si>
  <si>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</si>
  <si>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</si>
  <si>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</si>
  <si>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</si>
  <si>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</si>
  <si>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Feb 2020</t>
  </si>
  <si>
    <t>N/A</t>
  </si>
  <si>
    <t>VicRoads Section
620 May 2009</t>
  </si>
  <si>
    <t>NA</t>
  </si>
  <si>
    <t>VicRoads Section 630 October 2013</t>
  </si>
  <si>
    <t>VicRoads Section
670 October 2013</t>
  </si>
  <si>
    <t>VicRoads Section
671 October 2013</t>
  </si>
  <si>
    <t>Preliminaries Materials</t>
  </si>
  <si>
    <t>2.1</t>
  </si>
  <si>
    <t>Grout</t>
  </si>
  <si>
    <t>MRPA Quality Management Plan</t>
  </si>
  <si>
    <t>Details of the grout to be placed between the precast elements to be submitted for review to the Nominated Authority.
Enter: Teambinder Material Approval number
[free text box]</t>
  </si>
  <si>
    <t>Document Review</t>
  </si>
  <si>
    <t>Once, for each product</t>
  </si>
  <si>
    <t>HP</t>
  </si>
  <si>
    <t>Nominated Authority</t>
  </si>
  <si>
    <t>This ITP</t>
  </si>
  <si>
    <t>2.2</t>
  </si>
  <si>
    <t>Shims</t>
  </si>
  <si>
    <t>Details of the Shims to be placed beneath the precast elements to be submitted for review to the Nominated Authority.
Enter: Teambinder Material Approval number
[free text box]</t>
  </si>
  <si>
    <t>2.3</t>
  </si>
  <si>
    <t>Bitumen Board</t>
  </si>
  <si>
    <t>Details of the Bitumen Board to be placed between the precast elements to be submitted for review to the Nominated Authority.
Enter: Teambinder Material Approval number
[free text box]</t>
  </si>
  <si>
    <t>2.4</t>
  </si>
  <si>
    <t>Abelflex</t>
  </si>
  <si>
    <t>Details of the Abelflex to be placed between the precast elements to be submitted for review to the Nominated Authority.
Enter: Teambinder Material Approval number
[free text box]</t>
  </si>
  <si>
    <t>Preliminaries - Documents</t>
  </si>
  <si>
    <t>Precast Elements</t>
  </si>
  <si>
    <t>IFC Drawings
VR 610</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</si>
  <si>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These documents are typically stored in a MDR Lot in Team Binder.
Enter: Teambinder Material Approval number
[free text box]</t>
  </si>
  <si>
    <t>Each element</t>
  </si>
  <si>
    <t>IP</t>
  </si>
  <si>
    <t>PE/SE/SPE</t>
  </si>
  <si>
    <t>Bridge Deck / Foundation Compressive Strength</t>
  </si>
  <si>
    <t>For Preccast elements installed on bridge deck, check that the 7 day compressive strength as shown on the IFC Drawings has been achieved.</t>
  </si>
  <si>
    <t>Each installation location</t>
  </si>
  <si>
    <t>HP*</t>
  </si>
  <si>
    <t>SE/PE/SPE</t>
  </si>
  <si>
    <t>Pre-installation Activities</t>
  </si>
  <si>
    <t>IFC Drawings</t>
  </si>
  <si>
    <t>Check the revision of the IFC drawings are current as per the drawing register (on Teambinder)</t>
  </si>
  <si>
    <t>Prior to starting Works and at regular intervals</t>
  </si>
  <si>
    <t>All</t>
  </si>
  <si>
    <t>This ITP Signed Off</t>
  </si>
  <si>
    <t>Survey Set-out of Precast Elements</t>
  </si>
  <si>
    <t xml:space="preserve">IFC Drawings
</t>
  </si>
  <si>
    <r>
      <t>Survey activities undertaken to ensure and validate that all Works meet level and location requirements within the tolerances.</t>
    </r>
    <r>
      <rPr>
        <sz val="8"/>
        <rFont val="Arial"/>
        <family val="2"/>
      </rPr>
      <t xml:space="preserve">
</t>
    </r>
    <r>
      <rPr>
        <sz val="8"/>
        <color theme="1"/>
        <rFont val="Arial"/>
        <family val="2"/>
      </rPr>
      <t xml:space="preserve">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</si>
  <si>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Measure
Visual</t>
  </si>
  <si>
    <t>Surveyor
SE/PE/SPE</t>
  </si>
  <si>
    <t>Bearing Shims or Bearing Strip Placement or Mortar Pads</t>
  </si>
  <si>
    <t>Place the bearing shims, strip or variety of shims to the survey marks and to the required thickness to achieve compliance with the IFC Drawings and tolerances.
Note: If the precast elements are to be grouted, the minimum and maximum thicknesses of the bearing will determine the product for the grouting activities (usually 10mm min.)</t>
  </si>
  <si>
    <t>Where applicable, each installation location</t>
  </si>
  <si>
    <t>Bitumen Board and Ableflex placement</t>
  </si>
  <si>
    <t>Adhere any bitumen impregnated fibre-board and ableflex into the positions shown on the IFC Drawings and where grout or concrete ingress will affect the end use (such as around conduits).</t>
  </si>
  <si>
    <t>Precast kerbs roughened surface</t>
  </si>
  <si>
    <t>IFC Drawings
Section 610.20</t>
  </si>
  <si>
    <t>Roughened surface means concrete surface shall be roughned as construction joint in accordance with IFC drawings and VR Section 610.20</t>
  </si>
  <si>
    <t>Visual</t>
  </si>
  <si>
    <t>Surveyor
SE/PE/SPE</t>
  </si>
  <si>
    <t>Installation Activities</t>
  </si>
  <si>
    <t>Precast Handling</t>
  </si>
  <si>
    <t>620.07
Crane Lift Study</t>
  </si>
  <si>
    <t xml:space="preserve">Unless otherwise specified, precast elements shall be lifted using the lifting points provided and supported with the top surface uppermost at all times. </t>
  </si>
  <si>
    <t>Precast Placement</t>
  </si>
  <si>
    <t>IFC Drawings
VR 670.05</t>
  </si>
  <si>
    <t>Precast elements shall be placed onto the bearing shims and not released from the crane until sufficiently braced or restrained by bolted connection, in accordance with the approved temporary works design and/or IFC drawings.
Adjustments to be made to achieve following tolerances:
    (a) Departure from plan position .... 25mm
    (b) Departure from alignment ........ 5mm
    (c) Irregularities in alignment ......... 3mm in 3m
    (d) Variation in joint gap width ....... 3mm
    (e) Vertically of posts, panels, balusters and openings ... 2mm
The nominal gap between elements is as per the IFC Drawings.</t>
  </si>
  <si>
    <t>5.3</t>
  </si>
  <si>
    <t>Hold-down Bracket Fastener Tightening - Snug Tight Condition (4.6/S &amp; 8.8/S)</t>
  </si>
  <si>
    <r>
      <t xml:space="preserve">IFC Drawings
</t>
    </r>
    <r>
      <rPr>
        <b/>
        <sz val="8"/>
        <rFont val="Arial"/>
        <family val="2"/>
      </rPr>
      <t>630.20 (a) &amp; (c)</t>
    </r>
    <r>
      <rPr>
        <sz val="8"/>
        <color theme="1"/>
        <rFont val="Arial"/>
        <family val="2"/>
      </rPr>
      <t xml:space="preserve">
AS5131 Clause 8.3</t>
    </r>
  </si>
  <si>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t>
  </si>
  <si>
    <t>Where applicable, each bolted connection</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</si>
  <si>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</si>
  <si>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</si>
  <si>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</si>
  <si>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 xml:space="preserve">As-built Survey </t>
  </si>
  <si>
    <t xml:space="preserve">IFC Drawings
VR 670.05
</t>
  </si>
  <si>
    <r>
      <t>Provide record of dimensional measurements to demonstrate concrete members comply with tolerances as per VR 670.05</t>
    </r>
    <r>
      <rPr>
        <strike/>
        <sz val="8"/>
        <rFont val="Arial"/>
        <family val="2"/>
      </rPr>
      <t xml:space="preserve">
</t>
    </r>
    <r>
      <rPr>
        <sz val="8"/>
        <rFont val="Arial"/>
        <family val="2"/>
      </rPr>
      <t>(a) Departure from plan position: 25 mm
(b) Departure from alignment:      5 mm
(c) Irregularities in alignment 	 3 mm in 3 m
(d) Variation in joint gap width  3 mm
(e) Verticality of posts, panels, balusters and openings 	±2 mm</t>
    </r>
    <r>
      <rPr>
        <strike/>
        <sz val="8"/>
        <rFont val="Arial"/>
        <family val="2"/>
      </rPr>
      <t xml:space="preserve">
</t>
    </r>
    <r>
      <rPr>
        <sz val="8"/>
        <rFont val="Arial"/>
        <family val="2"/>
      </rPr>
      <t xml:space="preserve">
Attach: Survey As-builts / Survey Report</t>
    </r>
  </si>
  <si>
    <t>Non-conformance Report (NCR) Closure</t>
  </si>
  <si>
    <t xml:space="preserve"> </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</si>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</sst>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trike/>
      <sz val="8"/>
      <name val="Arial"/>
      <family val="2"/>
    </font>
    <font>
      <b/>
      <sz val="8"/>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49" fontId="4" fillId="0" borderId="1" xfId="0" applyNumberFormat="1" applyFont="1" applyBorder="1" applyAlignment="1">
      <alignment horizontal="center" vertical="center"/>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vertical="top"/>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16" fillId="0" borderId="1" xfId="0" applyFont="1" applyBorder="1" applyAlignment="1">
      <alignment horizontal="center" vertical="top" wrapText="1"/>
    </xf>
    <xf numFmtId="0" fontId="11" fillId="0" borderId="2" xfId="0" applyFont="1" applyBorder="1" applyAlignment="1">
      <alignment horizontal="left"/>
    </xf>
    <xf numFmtId="0" fontId="11"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1"/>
  <sheetViews>
    <sheetView tabSelected="1" view="pageBreakPreview" topLeftCell="A43" zoomScale="115" zoomScaleNormal="100" zoomScaleSheetLayoutView="115" workbookViewId="0">
      <selection activeCell="J46" sqref="J46"/>
    </sheetView>
  </sheetViews>
  <sheetFormatPr defaultColWidth="9.140625" defaultRowHeight="14.25"/>
  <cols>
    <col min="1" max="1" width="5.7109375" style="3" customWidth="1"/>
    <col min="2" max="2" width="33.85546875" style="3" customWidth="1"/>
    <col min="3" max="3" width="15.7109375" style="3" customWidth="1"/>
    <col min="4" max="4" width="45.85546875" style="3" customWidth="1"/>
    <col min="5" max="10" width="10.7109375" style="3" customWidth="1"/>
    <col min="11" max="11" width="9.85546875" style="3" bestFit="1" customWidth="1"/>
    <col min="12" max="16384" width="9.140625" style="3"/>
  </cols>
  <sheetData>
    <row r="1" spans="1:18" ht="15">
      <c r="A1" s="11" t="s">
        <v>0</v>
      </c>
    </row>
    <row r="2" spans="1:18" ht="15">
      <c r="A2" s="12" t="s">
        <v>1</v>
      </c>
      <c r="B2" s="13"/>
      <c r="C2" s="57" t="str">
        <f>"ITP-"&amp;C4&amp;"-"&amp;C5&amp;"-"&amp;C3</f>
        <v>ITP-122-STR-CPD -Precast Barriers and Kerbs Installation</v>
      </c>
      <c r="D2" s="58"/>
    </row>
    <row r="3" spans="1:18" ht="15">
      <c r="A3" s="12" t="s">
        <v>2</v>
      </c>
      <c r="B3" s="13"/>
      <c r="C3" s="57" t="s">
        <v>3</v>
      </c>
      <c r="D3" s="58"/>
    </row>
    <row r="4" spans="1:18" ht="15">
      <c r="A4" s="55" t="s">
        <v>4</v>
      </c>
      <c r="B4" s="56"/>
      <c r="C4" s="59" t="s">
        <v>5</v>
      </c>
      <c r="D4" s="60"/>
    </row>
    <row r="5" spans="1:18" ht="15">
      <c r="A5" s="12" t="s">
        <v>6</v>
      </c>
      <c r="B5" s="13"/>
      <c r="C5" s="57" t="s">
        <v>7</v>
      </c>
      <c r="D5" s="58"/>
    </row>
    <row r="6" spans="1:18" ht="15">
      <c r="A6" s="12" t="s">
        <v>8</v>
      </c>
      <c r="B6" s="13"/>
      <c r="C6" s="57">
        <v>0</v>
      </c>
      <c r="D6" s="58"/>
    </row>
    <row r="7" spans="1:18" ht="15">
      <c r="A7" s="12" t="s">
        <v>9</v>
      </c>
      <c r="B7" s="13"/>
      <c r="C7" s="61">
        <v>45310</v>
      </c>
      <c r="D7" s="62"/>
    </row>
    <row r="8" spans="1:18" ht="15">
      <c r="A8" s="12" t="s">
        <v>10</v>
      </c>
      <c r="B8" s="13"/>
      <c r="C8" s="57" t="s">
        <v>11</v>
      </c>
      <c r="D8" s="58"/>
    </row>
    <row r="9" spans="1:18" ht="15">
      <c r="A9" s="12" t="s">
        <v>12</v>
      </c>
      <c r="B9" s="13"/>
      <c r="C9" s="57" t="s">
        <v>13</v>
      </c>
      <c r="D9" s="58"/>
    </row>
    <row r="10" spans="1:18" ht="15">
      <c r="A10" s="12" t="s">
        <v>14</v>
      </c>
      <c r="B10" s="13"/>
      <c r="C10" s="57" t="s">
        <v>15</v>
      </c>
      <c r="D10" s="58"/>
    </row>
    <row r="12" spans="1:18" ht="24" customHeight="1">
      <c r="A12" s="9"/>
      <c r="B12" s="10"/>
      <c r="C12" s="10"/>
      <c r="D12" s="63" t="s">
        <v>16</v>
      </c>
      <c r="E12" s="64"/>
      <c r="F12" s="64"/>
      <c r="G12" s="64"/>
      <c r="H12" s="64"/>
      <c r="I12" s="64"/>
      <c r="J12" s="64"/>
      <c r="K12" s="65"/>
    </row>
    <row r="13" spans="1:18">
      <c r="A13" s="4"/>
      <c r="D13" s="19"/>
      <c r="E13" s="72"/>
      <c r="F13" s="72"/>
      <c r="G13" s="72"/>
      <c r="H13" s="72"/>
      <c r="I13" s="73"/>
      <c r="J13" s="20" t="s">
        <v>17</v>
      </c>
      <c r="K13" s="21">
        <f>C6</f>
        <v>0</v>
      </c>
      <c r="O13" s="1"/>
      <c r="P13" s="1"/>
      <c r="Q13" s="1"/>
      <c r="R13" s="1"/>
    </row>
    <row r="14" spans="1:18">
      <c r="A14" s="4"/>
      <c r="D14" s="76"/>
      <c r="E14" s="77"/>
      <c r="F14" s="77"/>
      <c r="G14" s="77"/>
      <c r="H14" s="77"/>
      <c r="I14" s="78"/>
      <c r="J14" s="14" t="s">
        <v>18</v>
      </c>
      <c r="K14" s="41">
        <f>C7</f>
        <v>45310</v>
      </c>
    </row>
    <row r="15" spans="1:18">
      <c r="A15" s="4"/>
      <c r="D15" s="79"/>
      <c r="E15" s="80"/>
      <c r="F15" s="80"/>
      <c r="G15" s="80"/>
      <c r="H15" s="80"/>
      <c r="I15" s="81"/>
      <c r="J15" s="16"/>
      <c r="K15" s="16"/>
      <c r="O15" s="1"/>
      <c r="P15" s="1"/>
      <c r="Q15" s="1"/>
      <c r="R15" s="1"/>
    </row>
    <row r="16" spans="1:18" ht="14.25" customHeight="1">
      <c r="A16" s="66"/>
      <c r="B16" s="67"/>
      <c r="C16" s="67"/>
      <c r="D16" s="22"/>
      <c r="E16" s="74"/>
      <c r="F16" s="74"/>
      <c r="G16" s="74"/>
      <c r="H16" s="74"/>
      <c r="I16" s="75"/>
      <c r="J16" s="15"/>
      <c r="K16" s="15"/>
      <c r="O16" s="1"/>
      <c r="P16" s="1"/>
      <c r="Q16" s="1"/>
      <c r="R16" s="1"/>
    </row>
    <row r="17" spans="1:19" ht="18.75" customHeight="1">
      <c r="A17" s="29" t="s">
        <v>19</v>
      </c>
      <c r="B17" s="30"/>
      <c r="C17" s="13"/>
      <c r="D17" s="31"/>
      <c r="E17" s="31"/>
      <c r="F17" s="31"/>
      <c r="G17" s="31"/>
      <c r="H17" s="31"/>
      <c r="I17" s="31"/>
      <c r="J17" s="31"/>
      <c r="K17" s="13"/>
      <c r="Q17" s="1"/>
      <c r="R17" s="1"/>
    </row>
    <row r="18" spans="1:19" ht="14.25" customHeight="1">
      <c r="A18" s="68" t="s">
        <v>20</v>
      </c>
      <c r="B18" s="68" t="s">
        <v>21</v>
      </c>
      <c r="C18" s="68" t="s">
        <v>22</v>
      </c>
      <c r="D18" s="68" t="s">
        <v>23</v>
      </c>
      <c r="E18" s="68" t="s">
        <v>24</v>
      </c>
      <c r="F18" s="68"/>
      <c r="G18" s="68"/>
      <c r="H18" s="68" t="s">
        <v>25</v>
      </c>
      <c r="I18" s="68" t="s">
        <v>26</v>
      </c>
      <c r="J18" s="83" t="s">
        <v>27</v>
      </c>
      <c r="K18" s="68" t="s">
        <v>28</v>
      </c>
      <c r="R18" s="1"/>
      <c r="S18" s="1"/>
    </row>
    <row r="19" spans="1:19">
      <c r="A19" s="68"/>
      <c r="B19" s="68"/>
      <c r="C19" s="68"/>
      <c r="D19" s="68"/>
      <c r="E19" s="2" t="s">
        <v>29</v>
      </c>
      <c r="F19" s="2" t="s">
        <v>30</v>
      </c>
      <c r="G19" s="2" t="s">
        <v>31</v>
      </c>
      <c r="H19" s="68"/>
      <c r="I19" s="68"/>
      <c r="J19" s="83"/>
      <c r="K19" s="68"/>
      <c r="R19" s="1"/>
      <c r="S19" s="1"/>
    </row>
    <row r="20" spans="1:19">
      <c r="A20" s="17">
        <v>1</v>
      </c>
      <c r="B20" s="82" t="s">
        <v>32</v>
      </c>
      <c r="C20" s="82"/>
      <c r="D20" s="82"/>
      <c r="E20" s="82"/>
      <c r="F20" s="82"/>
      <c r="G20" s="82"/>
      <c r="H20" s="82"/>
      <c r="I20" s="82"/>
      <c r="J20" s="82"/>
      <c r="K20" s="82"/>
    </row>
    <row r="21" spans="1:19" ht="22.5">
      <c r="A21" s="36" t="s">
        <v>33</v>
      </c>
      <c r="B21" s="7" t="s">
        <v>34</v>
      </c>
      <c r="C21" s="32" t="s">
        <v>35</v>
      </c>
      <c r="D21" s="5" t="s">
        <v>36</v>
      </c>
      <c r="E21" s="5" t="s">
        <v>36</v>
      </c>
      <c r="F21" s="5" t="s">
        <v>36</v>
      </c>
      <c r="G21" s="5" t="s">
        <v>36</v>
      </c>
      <c r="H21" s="5" t="s">
        <v>36</v>
      </c>
      <c r="I21" s="5" t="s">
        <v>36</v>
      </c>
      <c r="J21" s="5" t="s">
        <v>36</v>
      </c>
      <c r="K21" s="5" t="s">
        <v>36</v>
      </c>
    </row>
    <row r="22" spans="1:19" ht="22.5">
      <c r="A22" s="18">
        <v>1.2</v>
      </c>
      <c r="B22" s="7" t="s">
        <v>34</v>
      </c>
      <c r="C22" s="32" t="s">
        <v>37</v>
      </c>
      <c r="D22" s="5" t="s">
        <v>36</v>
      </c>
      <c r="E22" s="5" t="s">
        <v>36</v>
      </c>
      <c r="F22" s="5" t="s">
        <v>36</v>
      </c>
      <c r="G22" s="5" t="s">
        <v>36</v>
      </c>
      <c r="H22" s="5" t="s">
        <v>36</v>
      </c>
      <c r="I22" s="5" t="s">
        <v>36</v>
      </c>
      <c r="J22" s="5" t="s">
        <v>38</v>
      </c>
      <c r="K22" s="5" t="s">
        <v>36</v>
      </c>
    </row>
    <row r="23" spans="1:19" ht="22.5">
      <c r="A23" s="18">
        <v>1.3</v>
      </c>
      <c r="B23" s="7" t="s">
        <v>34</v>
      </c>
      <c r="C23" s="32" t="s">
        <v>39</v>
      </c>
      <c r="D23" s="5" t="s">
        <v>36</v>
      </c>
      <c r="E23" s="5" t="s">
        <v>36</v>
      </c>
      <c r="F23" s="5" t="s">
        <v>36</v>
      </c>
      <c r="G23" s="5" t="s">
        <v>36</v>
      </c>
      <c r="H23" s="5" t="s">
        <v>36</v>
      </c>
      <c r="I23" s="5" t="s">
        <v>36</v>
      </c>
      <c r="J23" s="5" t="s">
        <v>38</v>
      </c>
      <c r="K23" s="5" t="s">
        <v>36</v>
      </c>
    </row>
    <row r="24" spans="1:19" ht="22.5">
      <c r="A24" s="18">
        <v>1.4</v>
      </c>
      <c r="B24" s="7" t="s">
        <v>34</v>
      </c>
      <c r="C24" s="32" t="s">
        <v>40</v>
      </c>
      <c r="D24" s="5" t="s">
        <v>36</v>
      </c>
      <c r="E24" s="5" t="s">
        <v>36</v>
      </c>
      <c r="F24" s="5" t="s">
        <v>36</v>
      </c>
      <c r="G24" s="5" t="s">
        <v>36</v>
      </c>
      <c r="H24" s="5" t="s">
        <v>36</v>
      </c>
      <c r="I24" s="5" t="s">
        <v>36</v>
      </c>
      <c r="J24" s="5" t="s">
        <v>38</v>
      </c>
      <c r="K24" s="5" t="s">
        <v>36</v>
      </c>
    </row>
    <row r="25" spans="1:19" ht="22.5">
      <c r="A25" s="18">
        <v>1.5</v>
      </c>
      <c r="B25" s="7" t="s">
        <v>34</v>
      </c>
      <c r="C25" s="32" t="s">
        <v>41</v>
      </c>
      <c r="D25" s="5" t="s">
        <v>36</v>
      </c>
      <c r="E25" s="5" t="s">
        <v>36</v>
      </c>
      <c r="F25" s="5" t="s">
        <v>36</v>
      </c>
      <c r="G25" s="5" t="s">
        <v>36</v>
      </c>
      <c r="H25" s="5" t="s">
        <v>36</v>
      </c>
      <c r="I25" s="5" t="s">
        <v>36</v>
      </c>
      <c r="J25" s="5" t="s">
        <v>38</v>
      </c>
      <c r="K25" s="5" t="s">
        <v>36</v>
      </c>
    </row>
    <row r="26" spans="1:19">
      <c r="A26" s="17">
        <v>2</v>
      </c>
      <c r="B26" s="82" t="s">
        <v>42</v>
      </c>
      <c r="C26" s="82"/>
      <c r="D26" s="82"/>
      <c r="E26" s="82"/>
      <c r="F26" s="82"/>
      <c r="G26" s="82"/>
      <c r="H26" s="82"/>
      <c r="I26" s="82"/>
      <c r="J26" s="82"/>
      <c r="K26" s="82"/>
    </row>
    <row r="27" spans="1:19" ht="80.25" customHeight="1">
      <c r="A27" s="42" t="s">
        <v>43</v>
      </c>
      <c r="B27" s="43" t="s">
        <v>44</v>
      </c>
      <c r="C27" s="44" t="s">
        <v>45</v>
      </c>
      <c r="D27" s="40" t="s">
        <v>46</v>
      </c>
      <c r="E27" s="44" t="s">
        <v>47</v>
      </c>
      <c r="F27" s="44" t="s">
        <v>48</v>
      </c>
      <c r="G27" s="46" t="s">
        <v>49</v>
      </c>
      <c r="H27" s="44" t="s">
        <v>50</v>
      </c>
      <c r="I27" s="44" t="s">
        <v>51</v>
      </c>
      <c r="J27" s="45"/>
      <c r="K27" s="45"/>
    </row>
    <row r="28" spans="1:19" ht="80.25" customHeight="1">
      <c r="A28" s="42" t="s">
        <v>52</v>
      </c>
      <c r="B28" s="43" t="s">
        <v>53</v>
      </c>
      <c r="C28" s="44" t="s">
        <v>45</v>
      </c>
      <c r="D28" s="40" t="s">
        <v>54</v>
      </c>
      <c r="E28" s="44" t="s">
        <v>47</v>
      </c>
      <c r="F28" s="44" t="s">
        <v>48</v>
      </c>
      <c r="G28" s="46" t="s">
        <v>49</v>
      </c>
      <c r="H28" s="44" t="s">
        <v>50</v>
      </c>
      <c r="I28" s="44" t="s">
        <v>51</v>
      </c>
      <c r="J28" s="45"/>
      <c r="K28" s="45"/>
    </row>
    <row r="29" spans="1:19" ht="80.25" customHeight="1">
      <c r="A29" s="42" t="s">
        <v>55</v>
      </c>
      <c r="B29" s="43" t="s">
        <v>56</v>
      </c>
      <c r="C29" s="44" t="s">
        <v>45</v>
      </c>
      <c r="D29" s="40" t="s">
        <v>57</v>
      </c>
      <c r="E29" s="44" t="s">
        <v>47</v>
      </c>
      <c r="F29" s="44" t="s">
        <v>48</v>
      </c>
      <c r="G29" s="46" t="s">
        <v>49</v>
      </c>
      <c r="H29" s="44" t="s">
        <v>50</v>
      </c>
      <c r="I29" s="44" t="s">
        <v>51</v>
      </c>
      <c r="J29" s="45"/>
      <c r="K29" s="45"/>
    </row>
    <row r="30" spans="1:19" ht="80.25" customHeight="1">
      <c r="A30" s="42" t="s">
        <v>58</v>
      </c>
      <c r="B30" s="43" t="s">
        <v>59</v>
      </c>
      <c r="C30" s="44" t="s">
        <v>45</v>
      </c>
      <c r="D30" s="40" t="s">
        <v>60</v>
      </c>
      <c r="E30" s="44" t="s">
        <v>47</v>
      </c>
      <c r="F30" s="44" t="s">
        <v>48</v>
      </c>
      <c r="G30" s="46" t="s">
        <v>49</v>
      </c>
      <c r="H30" s="44" t="s">
        <v>50</v>
      </c>
      <c r="I30" s="44" t="s">
        <v>51</v>
      </c>
      <c r="J30" s="45"/>
      <c r="K30" s="45"/>
    </row>
    <row r="31" spans="1:19">
      <c r="A31" s="17">
        <v>3</v>
      </c>
      <c r="B31" s="82" t="s">
        <v>61</v>
      </c>
      <c r="C31" s="82"/>
      <c r="D31" s="82"/>
      <c r="E31" s="82"/>
      <c r="F31" s="82"/>
      <c r="G31" s="82"/>
      <c r="H31" s="82"/>
      <c r="I31" s="82"/>
      <c r="J31" s="82"/>
      <c r="K31" s="82"/>
    </row>
    <row r="32" spans="1:19" ht="191.25">
      <c r="A32" s="18">
        <v>3.1</v>
      </c>
      <c r="B32" s="33" t="s">
        <v>62</v>
      </c>
      <c r="C32" s="5" t="s">
        <v>63</v>
      </c>
      <c r="D32" s="8" t="s">
        <v>64</v>
      </c>
      <c r="E32" s="5" t="s">
        <v>47</v>
      </c>
      <c r="F32" s="5" t="s">
        <v>65</v>
      </c>
      <c r="G32" s="6" t="s">
        <v>66</v>
      </c>
      <c r="H32" s="5" t="s">
        <v>67</v>
      </c>
      <c r="I32" s="5" t="s">
        <v>51</v>
      </c>
      <c r="J32" s="35"/>
      <c r="K32" s="35"/>
    </row>
    <row r="33" spans="1:21" ht="45" customHeight="1">
      <c r="A33" s="47">
        <v>3.2</v>
      </c>
      <c r="B33" s="43" t="s">
        <v>68</v>
      </c>
      <c r="C33" s="48">
        <v>671.03</v>
      </c>
      <c r="D33" s="49" t="s">
        <v>69</v>
      </c>
      <c r="E33" s="48" t="s">
        <v>47</v>
      </c>
      <c r="F33" s="48" t="s">
        <v>70</v>
      </c>
      <c r="G33" s="50" t="s">
        <v>71</v>
      </c>
      <c r="H33" s="48" t="s">
        <v>72</v>
      </c>
      <c r="I33" s="48" t="s">
        <v>51</v>
      </c>
      <c r="J33" s="51"/>
      <c r="K33" s="51"/>
      <c r="O33" s="37"/>
      <c r="P33" s="1"/>
      <c r="Q33" s="1"/>
      <c r="R33" s="1"/>
      <c r="S33" s="1"/>
      <c r="T33" s="1"/>
      <c r="U33" s="1"/>
    </row>
    <row r="34" spans="1:21">
      <c r="A34" s="17">
        <v>4</v>
      </c>
      <c r="B34" s="82" t="s">
        <v>73</v>
      </c>
      <c r="C34" s="82"/>
      <c r="D34" s="82"/>
      <c r="E34" s="82"/>
      <c r="F34" s="82"/>
      <c r="G34" s="82"/>
      <c r="H34" s="82"/>
      <c r="I34" s="82"/>
      <c r="J34" s="82"/>
      <c r="K34" s="82"/>
    </row>
    <row r="35" spans="1:21" ht="56.25">
      <c r="A35" s="52">
        <v>4.0999999999999996</v>
      </c>
      <c r="B35" s="49" t="s">
        <v>74</v>
      </c>
      <c r="C35" s="48" t="s">
        <v>45</v>
      </c>
      <c r="D35" s="49" t="s">
        <v>75</v>
      </c>
      <c r="E35" s="48" t="s">
        <v>47</v>
      </c>
      <c r="F35" s="48" t="s">
        <v>76</v>
      </c>
      <c r="G35" s="50" t="s">
        <v>71</v>
      </c>
      <c r="H35" s="45" t="s">
        <v>77</v>
      </c>
      <c r="I35" s="5" t="s">
        <v>78</v>
      </c>
      <c r="J35" s="53"/>
      <c r="K35" s="53"/>
    </row>
    <row r="36" spans="1:21" ht="191.25">
      <c r="A36" s="52">
        <v>4.2</v>
      </c>
      <c r="B36" s="43" t="s">
        <v>79</v>
      </c>
      <c r="C36" s="48" t="s">
        <v>80</v>
      </c>
      <c r="D36" s="40" t="s">
        <v>81</v>
      </c>
      <c r="E36" s="44" t="s">
        <v>82</v>
      </c>
      <c r="F36" s="48" t="s">
        <v>65</v>
      </c>
      <c r="G36" s="50" t="s">
        <v>66</v>
      </c>
      <c r="H36" s="48" t="s">
        <v>83</v>
      </c>
      <c r="I36" s="48" t="s">
        <v>51</v>
      </c>
      <c r="J36" s="50"/>
      <c r="K36" s="50"/>
    </row>
    <row r="37" spans="1:21" ht="91.5">
      <c r="A37" s="18">
        <v>4.3</v>
      </c>
      <c r="B37" s="40" t="s">
        <v>84</v>
      </c>
      <c r="C37" s="5" t="s">
        <v>74</v>
      </c>
      <c r="D37" s="8" t="s">
        <v>85</v>
      </c>
      <c r="E37" s="32" t="s">
        <v>82</v>
      </c>
      <c r="F37" s="32" t="s">
        <v>86</v>
      </c>
      <c r="G37" s="38" t="s">
        <v>66</v>
      </c>
      <c r="H37" s="32" t="s">
        <v>83</v>
      </c>
      <c r="I37" s="32" t="s">
        <v>51</v>
      </c>
      <c r="J37" s="6"/>
      <c r="K37" s="6"/>
    </row>
    <row r="38" spans="1:21" ht="56.25">
      <c r="A38" s="52">
        <v>4.4000000000000004</v>
      </c>
      <c r="B38" s="40" t="s">
        <v>87</v>
      </c>
      <c r="C38" s="44" t="s">
        <v>74</v>
      </c>
      <c r="D38" s="40" t="s">
        <v>88</v>
      </c>
      <c r="E38" s="48" t="s">
        <v>82</v>
      </c>
      <c r="F38" s="48" t="s">
        <v>86</v>
      </c>
      <c r="G38" s="50" t="s">
        <v>66</v>
      </c>
      <c r="H38" s="48" t="s">
        <v>83</v>
      </c>
      <c r="I38" s="48" t="s">
        <v>51</v>
      </c>
      <c r="J38" s="45"/>
      <c r="K38" s="45"/>
    </row>
    <row r="39" spans="1:21" ht="30.75">
      <c r="A39" s="52">
        <v>4.5</v>
      </c>
      <c r="B39" s="43" t="s">
        <v>89</v>
      </c>
      <c r="C39" s="5" t="s">
        <v>90</v>
      </c>
      <c r="D39" s="40" t="s">
        <v>91</v>
      </c>
      <c r="E39" s="44" t="s">
        <v>92</v>
      </c>
      <c r="F39" s="48" t="s">
        <v>65</v>
      </c>
      <c r="G39" s="50" t="s">
        <v>66</v>
      </c>
      <c r="H39" s="48" t="s">
        <v>93</v>
      </c>
      <c r="I39" s="5" t="s">
        <v>78</v>
      </c>
      <c r="J39" s="54"/>
      <c r="K39" s="50"/>
    </row>
    <row r="40" spans="1:21">
      <c r="A40" s="17">
        <v>5</v>
      </c>
      <c r="B40" s="82" t="s">
        <v>94</v>
      </c>
      <c r="C40" s="82"/>
      <c r="D40" s="82"/>
      <c r="E40" s="82"/>
      <c r="F40" s="82"/>
      <c r="G40" s="82"/>
      <c r="H40" s="82"/>
      <c r="I40" s="82"/>
      <c r="J40" s="82"/>
      <c r="K40" s="82"/>
    </row>
    <row r="41" spans="1:21" ht="48.75" customHeight="1">
      <c r="A41" s="39">
        <v>5.0999999999999996</v>
      </c>
      <c r="B41" s="33" t="s">
        <v>95</v>
      </c>
      <c r="C41" s="32" t="s">
        <v>96</v>
      </c>
      <c r="D41" s="34" t="s">
        <v>97</v>
      </c>
      <c r="E41" s="32" t="s">
        <v>92</v>
      </c>
      <c r="F41" s="32" t="s">
        <v>65</v>
      </c>
      <c r="G41" s="38" t="s">
        <v>66</v>
      </c>
      <c r="H41" s="32" t="s">
        <v>72</v>
      </c>
      <c r="I41" s="32" t="s">
        <v>51</v>
      </c>
      <c r="J41" s="38"/>
      <c r="K41" s="38"/>
    </row>
    <row r="42" spans="1:21" ht="132">
      <c r="A42" s="47">
        <v>5.2</v>
      </c>
      <c r="B42" s="43" t="s">
        <v>98</v>
      </c>
      <c r="C42" s="48" t="s">
        <v>99</v>
      </c>
      <c r="D42" s="49" t="s">
        <v>100</v>
      </c>
      <c r="E42" s="48" t="s">
        <v>82</v>
      </c>
      <c r="F42" s="48" t="s">
        <v>65</v>
      </c>
      <c r="G42" s="50" t="s">
        <v>66</v>
      </c>
      <c r="H42" s="48" t="s">
        <v>83</v>
      </c>
      <c r="I42" s="48" t="s">
        <v>51</v>
      </c>
      <c r="J42" s="54"/>
      <c r="K42" s="50"/>
    </row>
    <row r="43" spans="1:21" ht="123.75">
      <c r="A43" s="36" t="s">
        <v>101</v>
      </c>
      <c r="B43" s="8" t="s">
        <v>102</v>
      </c>
      <c r="C43" s="5" t="s">
        <v>103</v>
      </c>
      <c r="D43" s="40" t="s">
        <v>104</v>
      </c>
      <c r="E43" s="5" t="s">
        <v>92</v>
      </c>
      <c r="F43" s="5" t="s">
        <v>105</v>
      </c>
      <c r="G43" s="6" t="s">
        <v>66</v>
      </c>
      <c r="H43" s="5" t="s">
        <v>72</v>
      </c>
      <c r="I43" s="5" t="s">
        <v>51</v>
      </c>
      <c r="J43" s="5"/>
      <c r="K43" s="6"/>
    </row>
    <row r="44" spans="1:21" ht="101.25">
      <c r="A44" s="47">
        <v>5.4</v>
      </c>
      <c r="B44" s="43" t="s">
        <v>106</v>
      </c>
      <c r="C44" s="48">
        <v>620.09</v>
      </c>
      <c r="D44" s="49" t="s">
        <v>107</v>
      </c>
      <c r="E44" s="48" t="s">
        <v>92</v>
      </c>
      <c r="F44" s="48" t="s">
        <v>65</v>
      </c>
      <c r="G44" s="50" t="s">
        <v>66</v>
      </c>
      <c r="H44" s="48" t="s">
        <v>72</v>
      </c>
      <c r="I44" s="48" t="s">
        <v>51</v>
      </c>
      <c r="J44" s="50"/>
      <c r="K44" s="50"/>
    </row>
    <row r="45" spans="1:21">
      <c r="A45" s="17">
        <v>6</v>
      </c>
      <c r="B45" s="82" t="s">
        <v>108</v>
      </c>
      <c r="C45" s="82"/>
      <c r="D45" s="82"/>
      <c r="E45" s="82"/>
      <c r="F45" s="82"/>
      <c r="G45" s="82"/>
      <c r="H45" s="82"/>
      <c r="I45" s="82"/>
      <c r="J45" s="82"/>
      <c r="K45" s="82"/>
    </row>
    <row r="46" spans="1:21" ht="122.25">
      <c r="A46" s="47">
        <v>6.1</v>
      </c>
      <c r="B46" s="43" t="s">
        <v>109</v>
      </c>
      <c r="C46" s="48" t="s">
        <v>110</v>
      </c>
      <c r="D46" s="49" t="s">
        <v>111</v>
      </c>
      <c r="E46" s="48" t="s">
        <v>47</v>
      </c>
      <c r="F46" s="48" t="s">
        <v>65</v>
      </c>
      <c r="G46" s="50" t="s">
        <v>66</v>
      </c>
      <c r="H46" s="48" t="s">
        <v>83</v>
      </c>
      <c r="I46" s="48" t="s">
        <v>51</v>
      </c>
      <c r="J46" s="54"/>
      <c r="K46" s="50"/>
    </row>
    <row r="47" spans="1:21" ht="56.25">
      <c r="A47" s="39">
        <v>6.2</v>
      </c>
      <c r="B47" s="33" t="s">
        <v>112</v>
      </c>
      <c r="C47" s="32" t="s">
        <v>45</v>
      </c>
      <c r="D47" s="34" t="s">
        <v>113</v>
      </c>
      <c r="E47" s="32" t="s">
        <v>47</v>
      </c>
      <c r="F47" s="32" t="s">
        <v>114</v>
      </c>
      <c r="G47" s="38" t="s">
        <v>71</v>
      </c>
      <c r="H47" s="38" t="s">
        <v>72</v>
      </c>
      <c r="I47" s="32" t="s">
        <v>51</v>
      </c>
      <c r="J47" s="38"/>
      <c r="K47" s="38"/>
    </row>
    <row r="48" spans="1:21">
      <c r="A48" s="23"/>
      <c r="B48" s="69" t="s">
        <v>115</v>
      </c>
      <c r="C48" s="69"/>
      <c r="D48" s="69"/>
      <c r="E48" s="69"/>
      <c r="F48" s="69"/>
      <c r="G48" s="69"/>
      <c r="H48" s="69"/>
      <c r="I48" s="69"/>
      <c r="J48" s="69"/>
      <c r="K48" s="69"/>
    </row>
    <row r="49" spans="1:11" ht="14.25" customHeight="1">
      <c r="A49" s="24"/>
      <c r="B49" s="70" t="s">
        <v>116</v>
      </c>
      <c r="C49" s="70"/>
      <c r="D49" s="70"/>
      <c r="E49" s="70"/>
      <c r="F49" s="70"/>
      <c r="G49" s="70"/>
      <c r="H49" s="70"/>
      <c r="I49" s="70"/>
      <c r="J49" s="70"/>
      <c r="K49" s="71"/>
    </row>
    <row r="50" spans="1:11">
      <c r="A50" s="24"/>
      <c r="B50" s="70"/>
      <c r="C50" s="70"/>
      <c r="D50" s="70"/>
      <c r="E50" s="70"/>
      <c r="F50" s="70"/>
      <c r="G50" s="70"/>
      <c r="H50" s="70"/>
      <c r="I50" s="70"/>
      <c r="J50" s="70"/>
      <c r="K50" s="71"/>
    </row>
    <row r="51" spans="1:11" ht="21" customHeight="1">
      <c r="A51" s="25"/>
      <c r="B51" s="26" t="s">
        <v>117</v>
      </c>
      <c r="C51" s="27"/>
      <c r="D51" s="27"/>
      <c r="E51" s="27"/>
      <c r="F51" s="27"/>
      <c r="G51" s="27"/>
      <c r="H51" s="27"/>
      <c r="I51" s="27"/>
      <c r="J51" s="27"/>
      <c r="K51" s="28"/>
    </row>
  </sheetData>
  <mergeCells count="33">
    <mergeCell ref="B48:K48"/>
    <mergeCell ref="B49:K50"/>
    <mergeCell ref="E13:I13"/>
    <mergeCell ref="E16:I16"/>
    <mergeCell ref="D14:I14"/>
    <mergeCell ref="D15:I15"/>
    <mergeCell ref="B20:K20"/>
    <mergeCell ref="J18:J19"/>
    <mergeCell ref="B31:K31"/>
    <mergeCell ref="B45:K45"/>
    <mergeCell ref="B40:K40"/>
    <mergeCell ref="B34:K34"/>
    <mergeCell ref="B26:K26"/>
    <mergeCell ref="D12:K12"/>
    <mergeCell ref="A16:C16"/>
    <mergeCell ref="A18:A19"/>
    <mergeCell ref="K18:K19"/>
    <mergeCell ref="I18:I19"/>
    <mergeCell ref="H18:H19"/>
    <mergeCell ref="E18:G18"/>
    <mergeCell ref="D18:D19"/>
    <mergeCell ref="C18:C19"/>
    <mergeCell ref="B18:B19"/>
    <mergeCell ref="C9:D9"/>
    <mergeCell ref="C8:D8"/>
    <mergeCell ref="C7:D7"/>
    <mergeCell ref="C6:D6"/>
    <mergeCell ref="C10:D10"/>
    <mergeCell ref="A4:B4"/>
    <mergeCell ref="C5:D5"/>
    <mergeCell ref="C4:D4"/>
    <mergeCell ref="C3:D3"/>
    <mergeCell ref="C2:D2"/>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MRPA-1160097302-451824</_dlc_DocId>
    <_dlc_DocIdUrl xmlns="8aefd74c-d14b-451e-bb38-cf3a729b3efa">
      <Url>https://fultonhogan.sharepoint.com/teams/PD05433/_layouts/15/DocIdRedir.aspx?ID=MRPA-1160097302-451824</Url>
      <Description>MRPA-1160097302-451824</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87E081A5-96CD-47EA-95E0-923256609FE0}"/>
</file>

<file path=customXml/itemProps3.xml><?xml version="1.0" encoding="utf-8"?>
<ds:datastoreItem xmlns:ds="http://schemas.openxmlformats.org/officeDocument/2006/customXml" ds:itemID="{7EFE43EC-A76D-47DE-9F6E-2D641BF7C8D6}"/>
</file>

<file path=customXml/itemProps4.xml><?xml version="1.0" encoding="utf-8"?>
<ds:datastoreItem xmlns:ds="http://schemas.openxmlformats.org/officeDocument/2006/customXml" ds:itemID="{DEB69297-B125-44BE-82F5-1B716E836873}"/>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2024-02-05T23:32:59Z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cb203ed9-b090-47a3-8b23-59b92e0fc5a8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