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Desktop\Peacockes\"/>
    </mc:Choice>
  </mc:AlternateContent>
  <xr:revisionPtr revIDLastSave="0" documentId="13_ncr:1_{A1286332-933F-4B7E-A71D-D5CA0243BE52}" xr6:coauthVersionLast="47" xr6:coauthVersionMax="47" xr10:uidLastSave="{00000000-0000-0000-0000-000000000000}"/>
  <bookViews>
    <workbookView xWindow="-120" yWindow="-120" windowWidth="20730" windowHeight="11160" activeTab="1" xr2:uid="{0816E211-8ABF-41B5-A29A-FEB46BEC79ED}"/>
  </bookViews>
  <sheets>
    <sheet name="ITP Cover Page" sheetId="2" r:id="rId1"/>
    <sheet name="ITP Master Body" sheetId="3" r:id="rId2"/>
  </sheets>
  <externalReferences>
    <externalReference r:id="rId3"/>
  </externalReferences>
  <definedNames>
    <definedName name="_xlnm.Print_Area" localSheetId="0">'ITP Cover Page'!$A$1:$V$38</definedName>
    <definedName name="_xlnm.Print_Area" localSheetId="1">'ITP Master Body'!$A$1:$H$53</definedName>
    <definedName name="_xlnm.Print_Titles" localSheetId="1">'ITP Master Body'!$1:$7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 i="3" l="1"/>
  <c r="H3" i="3"/>
  <c r="H2" i="3"/>
  <c r="V3" i="2"/>
  <c r="V2" i="2"/>
</calcChain>
</file>

<file path=xl/sharedStrings.xml><?xml version="1.0" encoding="utf-8"?>
<sst xmlns="http://schemas.openxmlformats.org/spreadsheetml/2006/main" count="440" uniqueCount="287">
  <si>
    <t>Subordinate Inspection and Test Plan</t>
  </si>
  <si>
    <t>SECTION 1 – GENERAL DETAILS</t>
  </si>
  <si>
    <t>Project Name:</t>
  </si>
  <si>
    <t xml:space="preserve">Peacocke Whatukooruru Drive </t>
  </si>
  <si>
    <t>ITP Number:</t>
  </si>
  <si>
    <t>1</t>
  </si>
  <si>
    <t>Subordinate ITP Cover page UPDATE</t>
  </si>
  <si>
    <t>Project Number:</t>
  </si>
  <si>
    <t>DS1205</t>
  </si>
  <si>
    <t>ITP Status:</t>
  </si>
  <si>
    <t>Draft For Approval</t>
  </si>
  <si>
    <t>ITP Description:</t>
  </si>
  <si>
    <t>Revision:</t>
  </si>
  <si>
    <t>A</t>
  </si>
  <si>
    <t>Contract Number:</t>
  </si>
  <si>
    <t>Drawing Sets:</t>
  </si>
  <si>
    <t>146000-002A</t>
  </si>
  <si>
    <t>Customer:</t>
  </si>
  <si>
    <t>Hamilton City Council</t>
  </si>
  <si>
    <t>Specification:</t>
  </si>
  <si>
    <t>Project Specification and Appendices.</t>
  </si>
  <si>
    <t>Quality Specified:</t>
  </si>
  <si>
    <t>NZTA Z/1</t>
  </si>
  <si>
    <t>Review / Update History</t>
  </si>
  <si>
    <t>Verification Activity</t>
  </si>
  <si>
    <t>Subordinate Inspection and Test Plan Details</t>
  </si>
  <si>
    <t>Rev:</t>
  </si>
  <si>
    <t>Status:</t>
  </si>
  <si>
    <t>Date:</t>
  </si>
  <si>
    <t>Reviewed By:</t>
  </si>
  <si>
    <t>Revision Details:</t>
  </si>
  <si>
    <t>Activity Key</t>
  </si>
  <si>
    <t>Responsibilities Key</t>
  </si>
  <si>
    <t>Construction Pack Number:</t>
  </si>
  <si>
    <t>CP##</t>
  </si>
  <si>
    <t>Draft for Approval</t>
  </si>
  <si>
    <t>First Revieion for Review and Approval</t>
  </si>
  <si>
    <t>Action</t>
  </si>
  <si>
    <t>ENG</t>
  </si>
  <si>
    <t>Engineer / Engineer's Rep</t>
  </si>
  <si>
    <t>Work Area / Chainage / Lot:</t>
  </si>
  <si>
    <r>
      <t xml:space="preserve">SUB ITP NO.
</t>
    </r>
    <r>
      <rPr>
        <b/>
        <sz val="36"/>
        <color theme="1"/>
        <rFont val="Arial"/>
        <family val="2"/>
      </rPr>
      <t>S-</t>
    </r>
  </si>
  <si>
    <t>B</t>
  </si>
  <si>
    <t>Report by Breach</t>
  </si>
  <si>
    <t>CR</t>
  </si>
  <si>
    <t>Customer Rep</t>
  </si>
  <si>
    <t>C</t>
  </si>
  <si>
    <t>Check</t>
  </si>
  <si>
    <t>PD</t>
  </si>
  <si>
    <t>Project Director</t>
  </si>
  <si>
    <t>D</t>
  </si>
  <si>
    <t>Dimension Inspection</t>
  </si>
  <si>
    <t>PM</t>
  </si>
  <si>
    <t>Project Manager</t>
  </si>
  <si>
    <t>Master ITP Details:</t>
  </si>
  <si>
    <t>E</t>
  </si>
  <si>
    <t>Examine</t>
  </si>
  <si>
    <t>OP</t>
  </si>
  <si>
    <t>Operations Manager</t>
  </si>
  <si>
    <t>HP</t>
  </si>
  <si>
    <t>Hold Point (Engineer)</t>
  </si>
  <si>
    <t>HSE</t>
  </si>
  <si>
    <t>HSE Manager / Rep</t>
  </si>
  <si>
    <t>H</t>
  </si>
  <si>
    <t>Hold Point (Internal)</t>
  </si>
  <si>
    <t>QM</t>
  </si>
  <si>
    <t>QA Manager / Rep</t>
  </si>
  <si>
    <t xml:space="preserve">Subordinate ITP Creation for </t>
  </si>
  <si>
    <t>I</t>
  </si>
  <si>
    <t>Inspection</t>
  </si>
  <si>
    <t>PE</t>
  </si>
  <si>
    <t>Project Engineer</t>
  </si>
  <si>
    <t>M</t>
  </si>
  <si>
    <t>Monitor on Random Basis</t>
  </si>
  <si>
    <t>SE</t>
  </si>
  <si>
    <t>Site Engineer</t>
  </si>
  <si>
    <t>O</t>
  </si>
  <si>
    <t>Operation</t>
  </si>
  <si>
    <t>QE</t>
  </si>
  <si>
    <t>Quality Engineer</t>
  </si>
  <si>
    <t>R</t>
  </si>
  <si>
    <t>Review</t>
  </si>
  <si>
    <t>SUP</t>
  </si>
  <si>
    <t>Superintendent / Supervisor</t>
  </si>
  <si>
    <t>SUB ITP Instructions:
0. Master ITP to be Approved and Accepted
1. Extract Cover page (this page) and Body page to new Workbook
2. Drag and drop the two white cell blocs above into the cover page
3. Assign an ITP Number in Mater ITP Register tab
4. Populate Title Page Details
5. Remove all Inspection points in the Body which do not relate to works
6. Review for approval, submitting to Client / Engineer once internally approved</t>
  </si>
  <si>
    <t>S</t>
  </si>
  <si>
    <t>Subcontractor</t>
  </si>
  <si>
    <t>SV</t>
  </si>
  <si>
    <t>Surveyor</t>
  </si>
  <si>
    <t>V</t>
  </si>
  <si>
    <t>Visual Verification</t>
  </si>
  <si>
    <t>ITP</t>
  </si>
  <si>
    <t>Third Party Inspector</t>
  </si>
  <si>
    <t>W</t>
  </si>
  <si>
    <t>Witness Point</t>
  </si>
  <si>
    <t>SPEC</t>
  </si>
  <si>
    <t>Specialist</t>
  </si>
  <si>
    <t>SECTION 2A – Master ITP Approval</t>
  </si>
  <si>
    <t>SECTION 2B – ITP CLOSEOUT</t>
  </si>
  <si>
    <t>Position</t>
  </si>
  <si>
    <t>Name:</t>
  </si>
  <si>
    <t>Signature:</t>
  </si>
  <si>
    <t>Downer PM</t>
  </si>
  <si>
    <t>Downer QM</t>
  </si>
  <si>
    <t>Client (If Applicable)</t>
  </si>
  <si>
    <t>Item No.</t>
  </si>
  <si>
    <t xml:space="preserve">Inspection and Test Point  </t>
  </si>
  <si>
    <t>Acceptance / Conformance Criteria</t>
  </si>
  <si>
    <t>Standard / Specification</t>
  </si>
  <si>
    <t>Verifying Document</t>
  </si>
  <si>
    <t>Frequency</t>
  </si>
  <si>
    <t xml:space="preserve">Activity </t>
  </si>
  <si>
    <t>By</t>
  </si>
  <si>
    <t>Downer</t>
  </si>
  <si>
    <t>Survey Records</t>
  </si>
  <si>
    <t>Hold Point Release</t>
  </si>
  <si>
    <t>Min 48h Notice</t>
  </si>
  <si>
    <t>Sealing Inspection</t>
  </si>
  <si>
    <t>Before sealing and resealing.</t>
  </si>
  <si>
    <t>Test Results</t>
  </si>
  <si>
    <t>Prior to use</t>
  </si>
  <si>
    <t>IANZ Lab Reports</t>
  </si>
  <si>
    <t>Site Records</t>
  </si>
  <si>
    <t>Approved Mix Design</t>
  </si>
  <si>
    <t>NZTA M10 2020 - MATERIALS</t>
  </si>
  <si>
    <t>Coarse Aggregate - Property Tests and Sampling</t>
  </si>
  <si>
    <t>The Coarse Aggregate shall be sampled and tested by an IANZ Accredited laboratory for Weathering Quality Index, Crushing Resistance, Broken Faces, and Particle Size Distribution</t>
  </si>
  <si>
    <t>1 Test per source of the coarse
aggregate. Additional samples if source
is changed</t>
  </si>
  <si>
    <t>Fine Aggregate - Property Tests and Sampling</t>
  </si>
  <si>
    <t>The Fine Aggregate shall be sampled and tested by an IANZ Accredited laboratory for Crushing Resistance, Sand Equivalent, and Particle Size Distribution</t>
  </si>
  <si>
    <t>1 test on the parent source</t>
  </si>
  <si>
    <t>Coarse Aggregate</t>
  </si>
  <si>
    <t>Coarse aggregate is comprised of particles that are retained on the 4.75 mm sieve. Coarse aggregate shall comply with Table 2.1 except that the Engineer can approve the use of non-complying materials from sources of proven performance.</t>
  </si>
  <si>
    <t>Prior to use as per BPG05 - 15</t>
  </si>
  <si>
    <t>Fine Aggregate</t>
  </si>
  <si>
    <t>Fine aggregate shall consist of crushed rock particles finer than the 4.75 mm sieve and manufactured from a source complying with the requirements of Table 2.2.</t>
  </si>
  <si>
    <t>Mineral Filler</t>
  </si>
  <si>
    <t>Filler shall be consistent in mineral composition. It shall be dry, and free from lumps, clay, organic matter or other material deleterious to asphalt.</t>
  </si>
  <si>
    <t>Bitumen</t>
  </si>
  <si>
    <t>The binder grade shall be a performance-graded binder complying with the requirements of NZTA M01-A specification.</t>
  </si>
  <si>
    <t>1 test per 25,000 litres or part of</t>
  </si>
  <si>
    <t>Aggregate Wet Strength</t>
  </si>
  <si>
    <t>When tested in accordance with AS 2758 Part 5 the aggregate wet strength shall be not less than 100kN. The wet/dry strength variation shall not exceed 30%.</t>
  </si>
  <si>
    <t>Wheel tracking Testing</t>
  </si>
  <si>
    <t>The acceptance criteria for wheel tracking shall be a tracking depth of no more than 3.0mm after 10,000 passes, in respect to AC20 (Type # 2 pavements). All other asphalt layers, including SMA10 and AC10, shall apply the 6mm maximum tracking depth as per NZTA M/10.</t>
  </si>
  <si>
    <t>NZTA M10 2020 - MIX DESIGN</t>
  </si>
  <si>
    <t>Mix Design / Job Mix Formula</t>
  </si>
  <si>
    <t>The Contractor shall supply details of the mix designs together with the Job Mix Formula (JMF) and the Marshall or gyratory compaction properties as required to the Engineer for approval. No works shall commence until the JMF of each mixture to be used has been accepted by the Engineer.</t>
  </si>
  <si>
    <t>3 tests per mix</t>
  </si>
  <si>
    <t>Survey</t>
  </si>
  <si>
    <t>Asphaltic Concrete</t>
  </si>
  <si>
    <t>Weather during Paving</t>
  </si>
  <si>
    <t>Weather / Site Notes</t>
  </si>
  <si>
    <t>Each day prior to placement</t>
  </si>
  <si>
    <t>Asphaltic Prep</t>
  </si>
  <si>
    <t>Prior to paving asphaltic concrete, the area to be paved shall be dry and free from loose material or dirt. If swept, all sweepings shall be collected and removed from site. Barriers, kerbs and other adjacent surfaces shall be adequately protected against over-sprayed bitumen or vehicle damage</t>
  </si>
  <si>
    <t xml:space="preserve">Site Notes </t>
  </si>
  <si>
    <t>Prior to paving asphaltic concrete</t>
  </si>
  <si>
    <t>Asphalt Production Conformance</t>
  </si>
  <si>
    <t>Conforming Grading and Binder content by mass</t>
  </si>
  <si>
    <t>TNZ M10 Table 3.1
TNZ M10 Table 5.1
PS - Table No. 7.2 - 3.5</t>
  </si>
  <si>
    <t>1 per 200T 
Min 3 tests per mix</t>
  </si>
  <si>
    <t>Lab Report</t>
  </si>
  <si>
    <t>Mat Density</t>
  </si>
  <si>
    <t>Cores</t>
  </si>
  <si>
    <t>min 8 per lot (day)
(1 for every 300 m²)</t>
  </si>
  <si>
    <t>Joint Density</t>
  </si>
  <si>
    <t>min 3 per lot (day)
(1 per 100 m of joint)</t>
  </si>
  <si>
    <t>Density Testing</t>
  </si>
  <si>
    <t>The upper and lower characteristic values of in-situ air voids for that lot shall comply within the maximum and minimum characteristic limits specified in Table 9.2</t>
  </si>
  <si>
    <t>24 hours of them being cut from the pavement</t>
  </si>
  <si>
    <t xml:space="preserve">NDM Density </t>
  </si>
  <si>
    <t>IANZ Lab Report</t>
  </si>
  <si>
    <t>Transverse truth of the surface</t>
  </si>
  <si>
    <t>Post Seal</t>
  </si>
  <si>
    <t>Finished Pavement Level</t>
  </si>
  <si>
    <t>The level at the top of each layer of asphalt shall not differ from the specified level by more than 10 mm, except that where asphalt is placed against kerb and channel where it shall be flush with, or not more than 5 mm above, the lip of the channel. 2mm at Construction Joints (Bridge).</t>
  </si>
  <si>
    <t>Finished Pavement Alignment</t>
  </si>
  <si>
    <t>The horizontal location of any point on the pavement shall not vary by more than ±50 mm from the design except where alignment with an existing pavement structure is necessary, when the new work shall be joined to the existing work or structure in a smooth manner.</t>
  </si>
  <si>
    <t>Finished Pavement Thickness</t>
  </si>
  <si>
    <t xml:space="preserve">Transverse joints </t>
  </si>
  <si>
    <t>Transverse joints shall be milled back to provide a square edge and bitumen shall be hand sprayed on the vertical face. Successive transverse joints shall be staggered by a minimum of 2.0m.</t>
  </si>
  <si>
    <t>Longitudinal joints</t>
  </si>
  <si>
    <t>Surface Conformance</t>
  </si>
  <si>
    <t>28.09.01</t>
  </si>
  <si>
    <t xml:space="preserve">NAASRA </t>
  </si>
  <si>
    <t>Each lane. 1 test on surfacing post
construction and again at end of
defects notification period</t>
  </si>
  <si>
    <t>SECTION 39 – POST CONSTRUCTION (FINAL INSPECTION AND HANDOVER)</t>
  </si>
  <si>
    <t>Site Post Construction Activities</t>
  </si>
  <si>
    <t>Records</t>
  </si>
  <si>
    <t xml:space="preserve">Post construction </t>
  </si>
  <si>
    <t>39.02.02</t>
  </si>
  <si>
    <t>Ensure all items have been surveyed and records are assembled for asbuilting</t>
  </si>
  <si>
    <t>39.02.03</t>
  </si>
  <si>
    <t>Redline Drawings</t>
  </si>
  <si>
    <t>Create a set of Redline Drawings for Asbuilt creation noting all changes and departures in red pen.</t>
  </si>
  <si>
    <t>Redlines</t>
  </si>
  <si>
    <t>Pavement &amp; Surfacing ITP</t>
  </si>
  <si>
    <t>Pavement &amp; Surfacing Inspection and Test Plan</t>
  </si>
  <si>
    <t>Gabriel Cirne</t>
  </si>
  <si>
    <t>SECTION 01 – MATERIAL, PERSONNEL &amp; THIRD PARTY APPROVAL - PAVEMENT AND SURFACING</t>
  </si>
  <si>
    <t>01.01.01</t>
  </si>
  <si>
    <t>01.01.02</t>
  </si>
  <si>
    <t>01.01.03</t>
  </si>
  <si>
    <t>01.01.04</t>
  </si>
  <si>
    <t>01.01.05</t>
  </si>
  <si>
    <t>01.01.06</t>
  </si>
  <si>
    <t>01.01.07</t>
  </si>
  <si>
    <t>01.01.08</t>
  </si>
  <si>
    <t>01.02.01</t>
  </si>
  <si>
    <t>SECTION 02 – CONSTRUCTION ACTIVITY – PAVEMENT AND SURFACING</t>
  </si>
  <si>
    <t>02.01.01</t>
  </si>
  <si>
    <t>02.01.02</t>
  </si>
  <si>
    <t>02.01.03</t>
  </si>
  <si>
    <t>02.01.04</t>
  </si>
  <si>
    <t>02.01.05</t>
  </si>
  <si>
    <t>02.01.06</t>
  </si>
  <si>
    <t>02.01.07</t>
  </si>
  <si>
    <t>02.01.08</t>
  </si>
  <si>
    <t>02.01.09</t>
  </si>
  <si>
    <t>02.01.10</t>
  </si>
  <si>
    <t>02.01.11</t>
  </si>
  <si>
    <t>02.01.12</t>
  </si>
  <si>
    <t>02.01.13</t>
  </si>
  <si>
    <t>02.01.14</t>
  </si>
  <si>
    <t>02.01.15</t>
  </si>
  <si>
    <t>Asphaltic concrete shall not be placed when it is raining or on a wet surface. Dense-graded asphalt shall not be placed on a surface with a temperature of less than 5°C.</t>
  </si>
  <si>
    <t>The transverse truth of the surface shall be checked with a 3 m straight edge over the straight cross-fall portion of the cross-section for irregularities, which vary more than 5 mm under this straight edge (excludes the start and end of the job where the new seal matches the existing road).</t>
  </si>
  <si>
    <t xml:space="preserve">For mixes with a nominal maximum aggregate size 14mm or less cores shall be 100 mm nominal diameter or greater. For mixes coarser than 14mm cores shall be nominally 150mm diameter. For layer thicknesses 40mm or less the core diameter shall be nominally 100mm. </t>
  </si>
  <si>
    <t xml:space="preserve">The pavement specified layer thickness shall not be less than the average measured thickness of each lot. </t>
  </si>
  <si>
    <t>AC20</t>
  </si>
  <si>
    <t>02.01.16</t>
  </si>
  <si>
    <t>02.01.17</t>
  </si>
  <si>
    <t>Asphalt Production Conformance  -Volumetrics</t>
  </si>
  <si>
    <t>Conforming Volumetric testing. Refer clause 5.2 and table 5.2 for frequency and tolerances</t>
  </si>
  <si>
    <t>NZTA M10:2020 -Table 3.1, 5.1 and 5.2</t>
  </si>
  <si>
    <t xml:space="preserve">1 per 600T </t>
  </si>
  <si>
    <t>02.01.18</t>
  </si>
  <si>
    <t>Paving Plan</t>
  </si>
  <si>
    <t xml:space="preserve">The Contractor shall prepare and submit a paving plan to the Engineer for approval not less than 7 days prior to construction of the asphalt pavement. </t>
  </si>
  <si>
    <t>NZTA M10:2020 - 8, 9</t>
  </si>
  <si>
    <t>Construction Work Pack</t>
  </si>
  <si>
    <t xml:space="preserve">7 days prior to construction of the asphalt pavement. </t>
  </si>
  <si>
    <t>Tack Coating</t>
  </si>
  <si>
    <t>Tack coat shall be applied to the cleaned surface prior to placing asphalt. Tack coats shall be applied using a distributor. The use of a hand lance shall be minimised to ensure an even application of the tack coat.</t>
  </si>
  <si>
    <t>NZTA M10:2020 - 9</t>
  </si>
  <si>
    <t>Prior to Paving</t>
  </si>
  <si>
    <t>NZTA M27:2020 - 9</t>
  </si>
  <si>
    <t>Core Thickness</t>
  </si>
  <si>
    <t>Mat - min 8 per lot (day)
(1 for every 300 m²) Joints - min 3 per lot (1 for every 100m)</t>
  </si>
  <si>
    <t>150 mm nominal diameter Cores shall be cut from the pavement at a rate of one core for every 300m² with a minimum of eight cores representing each lot</t>
  </si>
  <si>
    <t>ASTM D5361
NZTA M10:2020 - 9</t>
  </si>
  <si>
    <t>150 mm nominal diameter Cores shall be taken from randomly located distances along joints at the rate of one per 100m of joint with a minimum of three representing each lot</t>
  </si>
  <si>
    <t>within 24 hours of them being cut from the pavement</t>
  </si>
  <si>
    <t>NDMs are to be completed at the time of placing to ensure compliance when cores are taken</t>
  </si>
  <si>
    <t>min 8 per lot (day)</t>
  </si>
  <si>
    <t xml:space="preserve">PS 21.4.1 </t>
  </si>
  <si>
    <t xml:space="preserve">On completion of surfacing and placement of pavement markings and raised pavement markers Contractor shall carry out surface roughness measurements in accordance with the Transport Agency’s Technical Memorandum TM7003 (TM7003).  </t>
  </si>
  <si>
    <t>Longitudinal joints between successive layers of asphalt shall be offset by at least 150mm.</t>
  </si>
  <si>
    <t>TNZ M10 - 10</t>
  </si>
  <si>
    <t>TNZ M10 - 9</t>
  </si>
  <si>
    <t xml:space="preserve">NZTA M10:2020 - 2
NZTA M01-A 
</t>
  </si>
  <si>
    <t>NZTA M10:2020 - 2</t>
  </si>
  <si>
    <t>NZTA M10:2020 - 3</t>
  </si>
  <si>
    <t xml:space="preserve">NZTA M10:2020 - 6 </t>
  </si>
  <si>
    <t>NZTA M10 9</t>
  </si>
  <si>
    <t>The nominal thicnkess for the set or lot of 
cores shall be equal to or greater than the specified nominal thickness.</t>
  </si>
  <si>
    <t>02.01.19</t>
  </si>
  <si>
    <t>02.01.20</t>
  </si>
  <si>
    <t>Asphalt delivery temperature</t>
  </si>
  <si>
    <t>Asphalt paving should be carried out at temperatures between 121–149°C to ensure optimal workability and compaction. If the temperature falls below 120°C, the asphalt mixture becomes too stiff, leading to inadequate compaction and a compromised pavement structure. Proper temperature control during transportation and placement is essential to achieve a durable and long-lasting surface.</t>
  </si>
  <si>
    <t>TNZ M10 - 8</t>
  </si>
  <si>
    <t>QA</t>
  </si>
  <si>
    <t>Depth Checks - Loose during paving asphalt material</t>
  </si>
  <si>
    <t>Best Practice technique. Allowance for depth is dependent on asphalt type and compacted effort required to mmet Specification. Normal practice is to add 20% of the nominal depth and use a dip stick to visually check behind the paver.</t>
  </si>
  <si>
    <t>Industry Best Practice</t>
  </si>
  <si>
    <t>02.01.21</t>
  </si>
  <si>
    <t>Plateau Testing</t>
  </si>
  <si>
    <t>One test at the start of the project. Typically a target density of 93-97% of the maximum theoretical density.</t>
  </si>
  <si>
    <t>Spec</t>
  </si>
  <si>
    <t>02.01.22</t>
  </si>
  <si>
    <t>Backfilling Core Holes</t>
  </si>
  <si>
    <t>Core holes filled with material similar in composition to the surrounding asphalt layer. Well compacted and finished flush with the surrounding pavement.</t>
  </si>
  <si>
    <t xml:space="preserve">NZTA M10:2020 </t>
  </si>
  <si>
    <t>Continuous throughout construction</t>
  </si>
  <si>
    <t>As soon as possible after core extraction</t>
  </si>
  <si>
    <t>1 Test at the commencement of the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</si>
</sst>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Arial"/>
      <family val="2"/>
    </font>
    <font>
      <b/>
      <sz val="16"/>
      <color theme="1"/>
      <name val="Arial"/>
      <family val="2"/>
    </font>
    <font>
      <sz val="10"/>
      <color theme="1"/>
      <name val="Arial"/>
      <family val="2"/>
    </font>
    <font>
      <b/>
      <sz val="14"/>
      <color theme="1"/>
      <name val="Arial"/>
      <family val="2"/>
    </font>
    <font>
      <b/>
      <sz val="12"/>
      <color theme="1"/>
      <name val="Arial"/>
      <family val="2"/>
    </font>
    <font>
      <sz val="12"/>
      <color theme="1"/>
      <name val="Arial"/>
      <family val="2"/>
    </font>
    <font>
      <b/>
      <sz val="28"/>
      <color theme="1"/>
      <name val="Arial"/>
      <family val="2"/>
    </font>
    <font>
      <b/>
      <sz val="9"/>
      <color theme="1"/>
      <name val="Arial"/>
      <family val="2"/>
    </font>
    <font>
      <b/>
      <sz val="8"/>
      <color theme="1"/>
      <name val="Arial"/>
      <family val="2"/>
    </font>
    <font>
      <sz val="8"/>
      <color theme="1"/>
      <name val="Arial"/>
      <family val="2"/>
    </font>
    <font>
      <b/>
      <sz val="36"/>
      <color theme="1"/>
      <name val="Arial"/>
      <family val="2"/>
    </font>
    <font>
      <b/>
      <sz val="18"/>
      <color theme="1"/>
      <name val="Arial"/>
      <family val="2"/>
    </font>
    <font>
      <b/>
      <sz val="11"/>
      <color theme="1"/>
      <name val="Arial"/>
      <family val="2"/>
    </font>
    <font>
      <b/>
      <sz val="20"/>
      <color theme="1"/>
      <name val="Arial"/>
      <family val="2"/>
    </font>
    <font>
      <sz val="9"/>
      <color theme="1"/>
      <name val="Arial"/>
      <family val="2"/>
    </font>
    <font>
      <b/>
      <sz val="9"/>
      <color rgb="FFFFC000"/>
      <name val="Arial"/>
      <family val="2"/>
    </font>
    <font>
      <b/>
      <sz val="9"/>
      <color rgb="FFFF0000"/>
      <name val="Arial"/>
      <family val="2"/>
    </font>
    <font>
      <b/>
      <sz val="9"/>
      <color rgb="FF00B0F0"/>
      <name val="Arial"/>
      <family val="2"/>
    </font>
    <font>
      <sz val="9"/>
      <name val="Arial"/>
      <family val="2"/>
    </font>
    <font>
      <sz val="8"/>
      <name val="Calibri"/>
      <family val="2"/>
      <scheme val="minor"/>
    </font>
  </fonts>
  <fills count="1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0.499984740745262"/>
        <bgColor indexed="64"/>
      </patternFill>
    </fill>
    <fill>
      <patternFill patternType="solid">
        <fgColor rgb="FFD9D9D9"/>
        <bgColor indexed="64"/>
      </patternFill>
    </fill>
    <fill>
      <patternFill patternType="solid">
        <fgColor rgb="FFFFFFFF"/>
        <bgColor indexed="64"/>
      </patternFill>
    </fill>
    <fill>
      <patternFill patternType="solid">
        <fgColor rgb="FF00B0F0"/>
        <bgColor indexed="64"/>
      </patternFill>
    </fill>
    <fill>
      <patternFill patternType="solid">
        <fgColor theme="4" tint="0.39997558519241921"/>
        <bgColor indexed="64"/>
      </patternFill>
    </fill>
    <fill>
      <patternFill patternType="solid">
        <fgColor rgb="FFFF0000"/>
        <bgColor indexed="64"/>
      </patternFill>
    </fill>
    <fill>
      <patternFill patternType="solid">
        <fgColor rgb="FFFFC000"/>
        <bgColor indexed="64"/>
      </patternFill>
    </fill>
    <fill>
      <patternFill patternType="solid">
        <fgColor rgb="FFFF99FF"/>
        <bgColor indexed="64"/>
      </patternFill>
    </fill>
    <fill>
      <patternFill patternType="solid">
        <fgColor rgb="FFFFCCFF"/>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2"/>
        <bgColor indexed="64"/>
      </patternFill>
    </fill>
  </fills>
  <borders count="7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bottom/>
      <diagonal/>
    </border>
    <border>
      <left style="thin">
        <color indexed="64"/>
      </left>
      <right/>
      <top/>
      <bottom/>
      <diagonal/>
    </border>
    <border>
      <left/>
      <right style="medium">
        <color indexed="64"/>
      </right>
      <top/>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thin">
        <color rgb="FF000000"/>
      </right>
      <top style="medium">
        <color indexed="64"/>
      </top>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thin">
        <color rgb="FF000000"/>
      </right>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medium">
        <color indexed="64"/>
      </left>
      <right style="thin">
        <color rgb="FF000000"/>
      </right>
      <top style="thin">
        <color rgb="FF000000"/>
      </top>
      <bottom style="thin">
        <color rgb="FF000000"/>
      </bottom>
      <diagonal/>
    </border>
    <border>
      <left style="thin">
        <color indexed="64"/>
      </left>
      <right style="thin">
        <color indexed="64"/>
      </right>
      <top style="thin">
        <color rgb="FF000000"/>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rgb="FF000000"/>
      </top>
      <bottom/>
      <diagonal/>
    </border>
  </borders>
  <cellStyleXfs count="1">
    <xf numFmtId="0" fontId="0" fillId="0" borderId="0"/>
  </cellStyleXfs>
  <cellXfs count="272">
    <xf numFmtId="0" fontId="0" fillId="0" borderId="0" xfId="0"/>
    <xf numFmtId="0" fontId="0" fillId="2" borderId="0" xfId="0" applyFill="1"/>
    <xf numFmtId="0" fontId="1" fillId="2" borderId="0" xfId="0" applyFont="1" applyFill="1"/>
    <xf numFmtId="0" fontId="2" fillId="2" borderId="0" xfId="0" applyFont="1" applyFill="1" applyAlignment="1">
      <alignment horizontal="right" vertical="center"/>
    </xf>
    <xf numFmtId="0" fontId="0" fillId="3" borderId="0" xfId="0" applyFill="1"/>
    <xf numFmtId="0" fontId="0" fillId="2" borderId="0" xfId="0" applyFill="1" applyAlignment="1">
      <alignment horizontal="center"/>
    </xf>
    <xf numFmtId="0" fontId="1" fillId="2" borderId="0" xfId="0" applyFont="1" applyFill="1" applyAlignment="1">
      <alignment horizontal="center"/>
    </xf>
    <xf numFmtId="0" fontId="1" fillId="0" borderId="0" xfId="0" applyFont="1" applyAlignment="1">
      <alignment horizontal="right" vertical="center"/>
    </xf>
    <xf numFmtId="0" fontId="0" fillId="0" borderId="0" xfId="0" applyAlignment="1">
      <alignment horizontal="center"/>
    </xf>
    <xf numFmtId="0" fontId="0" fillId="3" borderId="0" xfId="0" applyFill="1" applyAlignment="1">
      <alignment horizontal="center"/>
    </xf>
    <xf numFmtId="0" fontId="3" fillId="2" borderId="0" xfId="0" applyFont="1" applyFill="1" applyAlignment="1">
      <alignment horizontal="right" vertical="center"/>
    </xf>
    <xf numFmtId="0" fontId="0" fillId="4" borderId="0" xfId="0" applyFill="1"/>
    <xf numFmtId="0" fontId="1" fillId="4" borderId="0" xfId="0" applyFont="1" applyFill="1"/>
    <xf numFmtId="0" fontId="1" fillId="0" borderId="0" xfId="0" applyFont="1"/>
    <xf numFmtId="0" fontId="1" fillId="3" borderId="0" xfId="0" applyFont="1" applyFill="1"/>
    <xf numFmtId="0" fontId="5" fillId="2" borderId="0" xfId="0" applyFont="1" applyFill="1" applyAlignment="1">
      <alignment horizontal="left" indent="1"/>
    </xf>
    <xf numFmtId="0" fontId="5" fillId="2" borderId="0" xfId="0" applyFont="1" applyFill="1"/>
    <xf numFmtId="0" fontId="5" fillId="0" borderId="10" xfId="0" applyFont="1" applyBorder="1" applyAlignment="1">
      <alignment horizontal="center" vertical="center"/>
    </xf>
    <xf numFmtId="0" fontId="9" fillId="2" borderId="10" xfId="0" applyFont="1" applyFill="1" applyBorder="1" applyAlignment="1">
      <alignment horizontal="center" vertical="center" wrapText="1"/>
    </xf>
    <xf numFmtId="0" fontId="9" fillId="7" borderId="10" xfId="0" applyFont="1" applyFill="1" applyBorder="1" applyAlignment="1">
      <alignment horizontal="center" vertical="center" wrapText="1"/>
    </xf>
    <xf numFmtId="0" fontId="9" fillId="8" borderId="10" xfId="0" applyFont="1" applyFill="1" applyBorder="1" applyAlignment="1">
      <alignment horizontal="center" vertical="center" wrapText="1"/>
    </xf>
    <xf numFmtId="0" fontId="9" fillId="9" borderId="10" xfId="0" applyFont="1" applyFill="1" applyBorder="1" applyAlignment="1">
      <alignment horizontal="center" vertical="center" wrapText="1"/>
    </xf>
    <xf numFmtId="0" fontId="9" fillId="10" borderId="10" xfId="0" applyFont="1" applyFill="1" applyBorder="1" applyAlignment="1">
      <alignment horizontal="center" vertical="center" wrapText="1"/>
    </xf>
    <xf numFmtId="0" fontId="1" fillId="3" borderId="32" xfId="0" applyFont="1" applyFill="1" applyBorder="1"/>
    <xf numFmtId="0" fontId="9" fillId="11" borderId="10" xfId="0" applyFont="1" applyFill="1" applyBorder="1" applyAlignment="1">
      <alignment horizontal="center" vertical="center" wrapText="1"/>
    </xf>
    <xf numFmtId="0" fontId="9" fillId="2" borderId="16" xfId="0" applyFont="1" applyFill="1" applyBorder="1" applyAlignment="1">
      <alignment horizontal="center" vertical="center" wrapText="1"/>
    </xf>
    <xf numFmtId="0" fontId="9" fillId="12" borderId="16" xfId="0" applyFont="1" applyFill="1" applyBorder="1" applyAlignment="1">
      <alignment horizontal="center" vertical="center" wrapText="1"/>
    </xf>
    <xf numFmtId="0" fontId="1" fillId="0" borderId="0" xfId="0" applyFont="1" applyAlignment="1">
      <alignment vertical="center"/>
    </xf>
    <xf numFmtId="0" fontId="1" fillId="0" borderId="0" xfId="0" applyFont="1" applyAlignment="1">
      <alignment horizontal="center" vertical="center"/>
    </xf>
    <xf numFmtId="0" fontId="1" fillId="0" borderId="0" xfId="0" applyFont="1" applyAlignment="1">
      <alignment horizontal="left" vertical="center"/>
    </xf>
    <xf numFmtId="0" fontId="2" fillId="0" borderId="0" xfId="0" applyFont="1" applyAlignment="1">
      <alignment horizontal="right" vertical="center"/>
    </xf>
    <xf numFmtId="0" fontId="14" fillId="0" borderId="0" xfId="0" applyFont="1" applyAlignment="1">
      <alignment horizontal="right" vertical="center"/>
    </xf>
    <xf numFmtId="0" fontId="3" fillId="0" borderId="0" xfId="0" applyFont="1" applyAlignment="1">
      <alignment horizontal="right" vertical="center"/>
    </xf>
    <xf numFmtId="0" fontId="1" fillId="4" borderId="0" xfId="0" applyFont="1" applyFill="1" applyAlignment="1">
      <alignment vertical="center"/>
    </xf>
    <xf numFmtId="0" fontId="1" fillId="4" borderId="0" xfId="0" applyFont="1" applyFill="1" applyAlignment="1">
      <alignment horizontal="center" vertical="center"/>
    </xf>
    <xf numFmtId="0" fontId="1" fillId="4" borderId="0" xfId="0" applyFont="1" applyFill="1" applyAlignment="1">
      <alignment horizontal="left" vertical="center"/>
    </xf>
    <xf numFmtId="0" fontId="8" fillId="0" borderId="57" xfId="0" applyFont="1" applyBorder="1" applyAlignment="1">
      <alignment horizontal="center" vertical="center" wrapText="1"/>
    </xf>
    <xf numFmtId="0" fontId="8" fillId="0" borderId="60" xfId="0" applyFont="1" applyBorder="1" applyAlignment="1">
      <alignment horizontal="center" vertical="center" wrapText="1"/>
    </xf>
    <xf numFmtId="0" fontId="15" fillId="0" borderId="61" xfId="0" applyFont="1" applyBorder="1" applyAlignment="1">
      <alignment vertical="center" wrapText="1"/>
    </xf>
    <xf numFmtId="0" fontId="15" fillId="0" borderId="61" xfId="0" applyFont="1" applyBorder="1" applyAlignment="1">
      <alignment horizontal="center" vertical="center" wrapText="1"/>
    </xf>
    <xf numFmtId="0" fontId="15" fillId="0" borderId="62" xfId="0" applyFont="1" applyBorder="1" applyAlignment="1">
      <alignment horizontal="left" vertical="center" wrapText="1"/>
    </xf>
    <xf numFmtId="0" fontId="16" fillId="0" borderId="63" xfId="0" applyFont="1" applyBorder="1" applyAlignment="1">
      <alignment horizontal="center" vertical="center" wrapText="1"/>
    </xf>
    <xf numFmtId="0" fontId="15" fillId="0" borderId="64" xfId="0" applyFont="1" applyBorder="1" applyAlignment="1">
      <alignment horizontal="center" vertical="center" wrapText="1"/>
    </xf>
    <xf numFmtId="0" fontId="15" fillId="0" borderId="61" xfId="0" applyFont="1" applyBorder="1" applyAlignment="1">
      <alignment vertical="center"/>
    </xf>
    <xf numFmtId="0" fontId="15" fillId="0" borderId="64" xfId="0" applyFont="1" applyBorder="1" applyAlignment="1">
      <alignment horizontal="center" vertical="center"/>
    </xf>
    <xf numFmtId="2" fontId="15" fillId="0" borderId="65" xfId="0" applyNumberFormat="1" applyFont="1" applyBorder="1" applyAlignment="1">
      <alignment horizontal="center" vertical="center"/>
    </xf>
    <xf numFmtId="0" fontId="18" fillId="0" borderId="64" xfId="0" applyFont="1" applyBorder="1" applyAlignment="1">
      <alignment horizontal="center" vertical="center" wrapText="1"/>
    </xf>
    <xf numFmtId="2" fontId="15" fillId="13" borderId="44" xfId="0" applyNumberFormat="1" applyFont="1" applyFill="1" applyBorder="1" applyAlignment="1">
      <alignment horizontal="center" vertical="center"/>
    </xf>
    <xf numFmtId="0" fontId="15" fillId="13" borderId="19" xfId="0" applyFont="1" applyFill="1" applyBorder="1" applyAlignment="1">
      <alignment vertical="center"/>
    </xf>
    <xf numFmtId="0" fontId="15" fillId="13" borderId="19" xfId="0" applyFont="1" applyFill="1" applyBorder="1" applyAlignment="1">
      <alignment horizontal="center" vertical="center"/>
    </xf>
    <xf numFmtId="0" fontId="15" fillId="13" borderId="20" xfId="0" applyFont="1" applyFill="1" applyBorder="1" applyAlignment="1">
      <alignment horizontal="center" vertical="center"/>
    </xf>
    <xf numFmtId="0" fontId="15" fillId="0" borderId="11" xfId="0" applyFont="1" applyBorder="1" applyAlignment="1">
      <alignment vertical="center" wrapText="1"/>
    </xf>
    <xf numFmtId="0" fontId="15" fillId="0" borderId="11" xfId="0" applyFont="1" applyBorder="1" applyAlignment="1">
      <alignment horizontal="center" vertical="center" wrapText="1"/>
    </xf>
    <xf numFmtId="0" fontId="19" fillId="0" borderId="63" xfId="0" applyFont="1" applyBorder="1" applyAlignment="1">
      <alignment horizontal="center" vertical="center" wrapText="1"/>
    </xf>
    <xf numFmtId="0" fontId="8" fillId="14" borderId="1" xfId="0" applyFont="1" applyFill="1" applyBorder="1" applyAlignment="1">
      <alignment vertical="center"/>
    </xf>
    <xf numFmtId="0" fontId="8" fillId="14" borderId="2" xfId="0" applyFont="1" applyFill="1" applyBorder="1" applyAlignment="1">
      <alignment vertical="center"/>
    </xf>
    <xf numFmtId="0" fontId="8" fillId="14" borderId="2" xfId="0" applyFont="1" applyFill="1" applyBorder="1" applyAlignment="1">
      <alignment vertical="center" wrapText="1"/>
    </xf>
    <xf numFmtId="0" fontId="8" fillId="14" borderId="2" xfId="0" applyFont="1" applyFill="1" applyBorder="1" applyAlignment="1">
      <alignment horizontal="center" vertical="center" wrapText="1"/>
    </xf>
    <xf numFmtId="0" fontId="8" fillId="14" borderId="2" xfId="0" applyFont="1" applyFill="1" applyBorder="1" applyAlignment="1">
      <alignment horizontal="left" vertical="center" wrapText="1"/>
    </xf>
    <xf numFmtId="0" fontId="8" fillId="14" borderId="2" xfId="0" applyFont="1" applyFill="1" applyBorder="1" applyAlignment="1">
      <alignment horizontal="center" vertical="center"/>
    </xf>
    <xf numFmtId="0" fontId="8" fillId="14" borderId="3" xfId="0" applyFont="1" applyFill="1" applyBorder="1" applyAlignment="1">
      <alignment horizontal="center" vertical="center"/>
    </xf>
    <xf numFmtId="0" fontId="8" fillId="15" borderId="1" xfId="0" applyFont="1" applyFill="1" applyBorder="1" applyAlignment="1">
      <alignment vertical="center"/>
    </xf>
    <xf numFmtId="0" fontId="8" fillId="15" borderId="2" xfId="0" applyFont="1" applyFill="1" applyBorder="1" applyAlignment="1">
      <alignment vertical="center"/>
    </xf>
    <xf numFmtId="0" fontId="8" fillId="15" borderId="2" xfId="0" applyFont="1" applyFill="1" applyBorder="1" applyAlignment="1">
      <alignment horizontal="center" vertical="center" wrapText="1"/>
    </xf>
    <xf numFmtId="0" fontId="8" fillId="15" borderId="2" xfId="0" applyFont="1" applyFill="1" applyBorder="1" applyAlignment="1">
      <alignment horizontal="left" vertical="center" wrapText="1"/>
    </xf>
    <xf numFmtId="0" fontId="8" fillId="15" borderId="2" xfId="0" applyFont="1" applyFill="1" applyBorder="1" applyAlignment="1">
      <alignment horizontal="center" vertical="center"/>
    </xf>
    <xf numFmtId="0" fontId="8" fillId="15" borderId="3" xfId="0" applyFont="1" applyFill="1" applyBorder="1" applyAlignment="1">
      <alignment horizontal="center" vertical="center"/>
    </xf>
    <xf numFmtId="0" fontId="17" fillId="0" borderId="63" xfId="0" applyFont="1" applyBorder="1" applyAlignment="1">
      <alignment horizontal="center" vertical="center" wrapText="1"/>
    </xf>
    <xf numFmtId="0" fontId="8" fillId="5" borderId="1" xfId="0" applyFont="1" applyFill="1" applyBorder="1" applyAlignment="1">
      <alignment vertical="center"/>
    </xf>
    <xf numFmtId="0" fontId="8" fillId="5" borderId="2" xfId="0" applyFont="1" applyFill="1" applyBorder="1" applyAlignment="1">
      <alignment vertical="center"/>
    </xf>
    <xf numFmtId="0" fontId="8" fillId="5" borderId="2" xfId="0" applyFont="1" applyFill="1" applyBorder="1" applyAlignment="1">
      <alignment horizontal="center" vertical="center" wrapText="1"/>
    </xf>
    <xf numFmtId="0" fontId="8" fillId="5" borderId="2" xfId="0" applyFont="1" applyFill="1" applyBorder="1" applyAlignment="1">
      <alignment horizontal="left" vertical="center" wrapText="1"/>
    </xf>
    <xf numFmtId="0" fontId="8" fillId="5" borderId="2" xfId="0" applyFont="1" applyFill="1" applyBorder="1" applyAlignment="1">
      <alignment horizontal="center" vertical="center"/>
    </xf>
    <xf numFmtId="0" fontId="8" fillId="5" borderId="3" xfId="0" applyFont="1" applyFill="1" applyBorder="1" applyAlignment="1">
      <alignment horizontal="center" vertical="center"/>
    </xf>
    <xf numFmtId="0" fontId="15" fillId="13" borderId="19" xfId="0" applyFont="1" applyFill="1" applyBorder="1" applyAlignment="1">
      <alignment horizontal="left" vertical="center"/>
    </xf>
    <xf numFmtId="2" fontId="8" fillId="16" borderId="28" xfId="0" applyNumberFormat="1" applyFont="1" applyFill="1" applyBorder="1" applyAlignment="1">
      <alignment horizontal="center" vertical="center"/>
    </xf>
    <xf numFmtId="0" fontId="15" fillId="16" borderId="13" xfId="0" applyFont="1" applyFill="1" applyBorder="1" applyAlignment="1">
      <alignment vertical="center"/>
    </xf>
    <xf numFmtId="0" fontId="15" fillId="16" borderId="13" xfId="0" applyFont="1" applyFill="1" applyBorder="1" applyAlignment="1">
      <alignment horizontal="center" vertical="center" wrapText="1"/>
    </xf>
    <xf numFmtId="0" fontId="15" fillId="16" borderId="13" xfId="0" applyFont="1" applyFill="1" applyBorder="1" applyAlignment="1">
      <alignment horizontal="left" vertical="center" wrapText="1"/>
    </xf>
    <xf numFmtId="0" fontId="15" fillId="16" borderId="13" xfId="0" applyFont="1" applyFill="1" applyBorder="1" applyAlignment="1">
      <alignment horizontal="center" vertical="center"/>
    </xf>
    <xf numFmtId="0" fontId="15" fillId="16" borderId="15" xfId="0" applyFont="1" applyFill="1" applyBorder="1" applyAlignment="1">
      <alignment horizontal="center" vertical="center"/>
    </xf>
    <xf numFmtId="0" fontId="15" fillId="16" borderId="13" xfId="0" applyFont="1" applyFill="1" applyBorder="1" applyAlignment="1">
      <alignment horizontal="left" vertical="center"/>
    </xf>
    <xf numFmtId="0" fontId="15" fillId="16" borderId="13" xfId="0" applyFont="1" applyFill="1" applyBorder="1" applyAlignment="1">
      <alignment vertical="center" wrapText="1"/>
    </xf>
    <xf numFmtId="0" fontId="15" fillId="16" borderId="15" xfId="0" applyFont="1" applyFill="1" applyBorder="1" applyAlignment="1">
      <alignment horizontal="center" vertical="center" wrapText="1"/>
    </xf>
    <xf numFmtId="0" fontId="19" fillId="0" borderId="11" xfId="0" applyFont="1" applyBorder="1" applyAlignment="1">
      <alignment vertical="center" wrapText="1"/>
    </xf>
    <xf numFmtId="0" fontId="13" fillId="0" borderId="0" xfId="0" applyFont="1" applyAlignment="1">
      <alignment vertical="center"/>
    </xf>
    <xf numFmtId="2" fontId="15" fillId="2" borderId="65" xfId="0" applyNumberFormat="1" applyFont="1" applyFill="1" applyBorder="1" applyAlignment="1">
      <alignment horizontal="center" vertical="center"/>
    </xf>
    <xf numFmtId="0" fontId="15" fillId="2" borderId="61" xfId="0" applyFont="1" applyFill="1" applyBorder="1" applyAlignment="1">
      <alignment vertical="center" wrapText="1"/>
    </xf>
    <xf numFmtId="0" fontId="15" fillId="2" borderId="61" xfId="0" applyFont="1" applyFill="1" applyBorder="1" applyAlignment="1">
      <alignment horizontal="center" vertical="center" wrapText="1"/>
    </xf>
    <xf numFmtId="0" fontId="15" fillId="2" borderId="62" xfId="0" applyFont="1" applyFill="1" applyBorder="1" applyAlignment="1">
      <alignment horizontal="left" vertical="center" wrapText="1"/>
    </xf>
    <xf numFmtId="0" fontId="15" fillId="2" borderId="11" xfId="0" applyFont="1" applyFill="1" applyBorder="1" applyAlignment="1">
      <alignment vertical="center" wrapText="1"/>
    </xf>
    <xf numFmtId="0" fontId="15" fillId="2" borderId="11" xfId="0" applyFont="1" applyFill="1" applyBorder="1" applyAlignment="1">
      <alignment horizontal="center" vertical="center" wrapText="1"/>
    </xf>
    <xf numFmtId="0" fontId="15" fillId="2" borderId="66" xfId="0" applyFont="1" applyFill="1" applyBorder="1" applyAlignment="1">
      <alignment horizontal="left" vertical="center" wrapText="1"/>
    </xf>
    <xf numFmtId="2" fontId="15" fillId="0" borderId="63" xfId="0" applyNumberFormat="1" applyFont="1" applyBorder="1" applyAlignment="1">
      <alignment horizontal="center" vertical="center"/>
    </xf>
    <xf numFmtId="0" fontId="15" fillId="0" borderId="67" xfId="0" applyFont="1" applyBorder="1" applyAlignment="1">
      <alignment vertical="center" wrapText="1"/>
    </xf>
    <xf numFmtId="0" fontId="15" fillId="0" borderId="67" xfId="0" applyFont="1" applyBorder="1" applyAlignment="1">
      <alignment horizontal="center" vertical="center" wrapText="1"/>
    </xf>
    <xf numFmtId="0" fontId="15" fillId="16" borderId="38" xfId="0" applyFont="1" applyFill="1" applyBorder="1" applyAlignment="1">
      <alignment horizontal="center" vertical="center" wrapText="1"/>
    </xf>
    <xf numFmtId="0" fontId="15" fillId="16" borderId="39" xfId="0" applyFont="1" applyFill="1" applyBorder="1" applyAlignment="1">
      <alignment horizontal="center" vertical="center" wrapText="1"/>
    </xf>
    <xf numFmtId="0" fontId="1" fillId="2" borderId="12" xfId="0"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1" fillId="2" borderId="15" xfId="0" applyFont="1" applyFill="1" applyBorder="1" applyAlignment="1">
      <alignment horizontal="center"/>
    </xf>
    <xf numFmtId="0" fontId="1" fillId="2" borderId="28" xfId="0" applyFont="1" applyFill="1" applyBorder="1" applyAlignment="1">
      <alignment horizontal="center" vertical="center"/>
    </xf>
    <xf numFmtId="0" fontId="1" fillId="2" borderId="13" xfId="0" applyFont="1" applyFill="1" applyBorder="1" applyAlignment="1">
      <alignment horizontal="center" vertical="center"/>
    </xf>
    <xf numFmtId="0" fontId="1" fillId="2" borderId="14" xfId="0" applyFont="1" applyFill="1" applyBorder="1" applyAlignment="1">
      <alignment horizontal="center" vertical="center"/>
    </xf>
    <xf numFmtId="0" fontId="1" fillId="2" borderId="44"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52" xfId="0" applyFont="1" applyFill="1" applyBorder="1" applyAlignment="1">
      <alignment horizontal="center" vertical="center"/>
    </xf>
    <xf numFmtId="0" fontId="1" fillId="2" borderId="18" xfId="0" applyFont="1" applyFill="1" applyBorder="1" applyAlignment="1">
      <alignment horizontal="center"/>
    </xf>
    <xf numFmtId="0" fontId="1" fillId="2" borderId="19" xfId="0" applyFont="1" applyFill="1" applyBorder="1" applyAlignment="1">
      <alignment horizontal="center"/>
    </xf>
    <xf numFmtId="0" fontId="1" fillId="2" borderId="52" xfId="0" applyFont="1" applyFill="1" applyBorder="1" applyAlignment="1">
      <alignment horizontal="center"/>
    </xf>
    <xf numFmtId="14" fontId="1" fillId="2" borderId="18" xfId="0" applyNumberFormat="1" applyFont="1" applyFill="1" applyBorder="1" applyAlignment="1">
      <alignment horizontal="center"/>
    </xf>
    <xf numFmtId="0" fontId="1" fillId="2" borderId="20" xfId="0" applyFont="1" applyFill="1" applyBorder="1" applyAlignment="1">
      <alignment horizontal="center"/>
    </xf>
    <xf numFmtId="0" fontId="12" fillId="3" borderId="0" xfId="0" applyFont="1" applyFill="1" applyAlignment="1">
      <alignment horizontal="left" vertical="top" wrapText="1"/>
    </xf>
    <xf numFmtId="0" fontId="10" fillId="2" borderId="11" xfId="0" applyFont="1" applyFill="1" applyBorder="1" applyAlignment="1">
      <alignment horizontal="center" vertical="center" wrapText="1"/>
    </xf>
    <xf numFmtId="0" fontId="10" fillId="2" borderId="22" xfId="0" applyFont="1" applyFill="1" applyBorder="1" applyAlignment="1">
      <alignment horizontal="center" vertical="center" wrapText="1"/>
    </xf>
    <xf numFmtId="0" fontId="3" fillId="0" borderId="29" xfId="0" applyFont="1" applyBorder="1" applyAlignment="1">
      <alignment horizontal="center" vertical="center"/>
    </xf>
    <xf numFmtId="0" fontId="3" fillId="0" borderId="47" xfId="0" applyFont="1" applyBorder="1" applyAlignment="1">
      <alignment horizontal="center" vertical="center"/>
    </xf>
    <xf numFmtId="0" fontId="3" fillId="0" borderId="30" xfId="0" applyFont="1" applyBorder="1" applyAlignment="1">
      <alignment horizontal="center" vertical="center" wrapText="1"/>
    </xf>
    <xf numFmtId="0" fontId="3" fillId="0" borderId="31" xfId="0" applyFont="1" applyBorder="1" applyAlignment="1">
      <alignment horizontal="center" vertical="center" wrapText="1"/>
    </xf>
    <xf numFmtId="0" fontId="3" fillId="0" borderId="48" xfId="0" applyFont="1" applyBorder="1" applyAlignment="1">
      <alignment horizontal="center" vertical="center" wrapText="1"/>
    </xf>
    <xf numFmtId="0" fontId="3" fillId="0" borderId="49" xfId="0" applyFont="1" applyBorder="1" applyAlignment="1">
      <alignment horizontal="center" vertical="center" wrapText="1"/>
    </xf>
    <xf numFmtId="0" fontId="3" fillId="0" borderId="30" xfId="0" applyFont="1" applyBorder="1" applyAlignment="1">
      <alignment horizontal="center" vertical="center"/>
    </xf>
    <xf numFmtId="0" fontId="3" fillId="0" borderId="31" xfId="0" applyFont="1" applyBorder="1" applyAlignment="1">
      <alignment horizontal="center" vertical="center"/>
    </xf>
    <xf numFmtId="0" fontId="3" fillId="0" borderId="48" xfId="0" applyFont="1" applyBorder="1" applyAlignment="1">
      <alignment horizontal="center" vertical="center"/>
    </xf>
    <xf numFmtId="0" fontId="3" fillId="0" borderId="49" xfId="0" applyFont="1" applyBorder="1" applyAlignment="1">
      <alignment horizontal="center" vertical="center"/>
    </xf>
    <xf numFmtId="0" fontId="3" fillId="0" borderId="32" xfId="0" applyFont="1" applyBorder="1" applyAlignment="1">
      <alignment horizontal="center" vertical="center"/>
    </xf>
    <xf numFmtId="0" fontId="3" fillId="0" borderId="50" xfId="0" applyFont="1" applyBorder="1" applyAlignment="1">
      <alignment horizontal="center" vertical="center"/>
    </xf>
    <xf numFmtId="0" fontId="3" fillId="0" borderId="33" xfId="0" applyFont="1" applyBorder="1" applyAlignment="1">
      <alignment horizontal="center" vertical="center"/>
    </xf>
    <xf numFmtId="0" fontId="3" fillId="0" borderId="51" xfId="0" applyFont="1" applyBorder="1" applyAlignment="1">
      <alignment horizontal="center" vertical="center"/>
    </xf>
    <xf numFmtId="0" fontId="10" fillId="11" borderId="11" xfId="0" applyFont="1" applyFill="1" applyBorder="1" applyAlignment="1">
      <alignment horizontal="center" vertical="center" wrapText="1"/>
    </xf>
    <xf numFmtId="0" fontId="10" fillId="11" borderId="22" xfId="0" applyFont="1" applyFill="1" applyBorder="1" applyAlignment="1">
      <alignment horizontal="center" vertical="center" wrapText="1"/>
    </xf>
    <xf numFmtId="0" fontId="10" fillId="2" borderId="17" xfId="0" applyFont="1" applyFill="1" applyBorder="1" applyAlignment="1">
      <alignment horizontal="center" vertical="center" wrapText="1"/>
    </xf>
    <xf numFmtId="0" fontId="10" fillId="2" borderId="23" xfId="0" applyFont="1" applyFill="1" applyBorder="1" applyAlignment="1">
      <alignment horizontal="center" vertical="center" wrapText="1"/>
    </xf>
    <xf numFmtId="0" fontId="10" fillId="12" borderId="17" xfId="0" applyFont="1" applyFill="1" applyBorder="1" applyAlignment="1">
      <alignment horizontal="center" vertical="center" wrapText="1"/>
    </xf>
    <xf numFmtId="0" fontId="10" fillId="12" borderId="23"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13" fillId="2" borderId="24" xfId="0" applyFont="1" applyFill="1" applyBorder="1" applyAlignment="1">
      <alignment horizontal="center" vertical="center"/>
    </xf>
    <xf numFmtId="0" fontId="13" fillId="2" borderId="7" xfId="0" applyFont="1" applyFill="1" applyBorder="1" applyAlignment="1">
      <alignment horizontal="center" vertical="center"/>
    </xf>
    <xf numFmtId="0" fontId="13" fillId="2" borderId="8" xfId="0" applyFont="1" applyFill="1" applyBorder="1" applyAlignment="1">
      <alignment horizontal="center" vertical="center"/>
    </xf>
    <xf numFmtId="0" fontId="13" fillId="2" borderId="6" xfId="0" applyFont="1" applyFill="1" applyBorder="1" applyAlignment="1">
      <alignment horizontal="center" vertical="center"/>
    </xf>
    <xf numFmtId="0" fontId="13" fillId="2" borderId="9" xfId="0" applyFont="1" applyFill="1" applyBorder="1" applyAlignment="1">
      <alignment horizontal="center" vertical="center"/>
    </xf>
    <xf numFmtId="0" fontId="3" fillId="0" borderId="35" xfId="0" applyFont="1" applyBorder="1" applyAlignment="1">
      <alignment horizontal="center" vertical="center"/>
    </xf>
    <xf numFmtId="0" fontId="3" fillId="0" borderId="36" xfId="0" applyFont="1" applyBorder="1" applyAlignment="1">
      <alignment horizontal="center" vertical="center" wrapText="1"/>
    </xf>
    <xf numFmtId="0" fontId="3" fillId="0" borderId="37" xfId="0" applyFont="1" applyBorder="1" applyAlignment="1">
      <alignment horizontal="center" vertical="center" wrapText="1"/>
    </xf>
    <xf numFmtId="0" fontId="3" fillId="0" borderId="36" xfId="0" applyFont="1" applyBorder="1" applyAlignment="1">
      <alignment horizontal="center" vertical="center"/>
    </xf>
    <xf numFmtId="0" fontId="3" fillId="0" borderId="37" xfId="0" applyFont="1" applyBorder="1" applyAlignment="1">
      <alignment horizontal="center" vertical="center"/>
    </xf>
    <xf numFmtId="0" fontId="3" fillId="0" borderId="38" xfId="0" applyFont="1" applyBorder="1" applyAlignment="1">
      <alignment horizontal="center" vertical="center"/>
    </xf>
    <xf numFmtId="0" fontId="3" fillId="0" borderId="39" xfId="0" applyFont="1" applyBorder="1" applyAlignment="1">
      <alignment horizontal="center" vertical="center"/>
    </xf>
    <xf numFmtId="0" fontId="10" fillId="10" borderId="11" xfId="0" applyFont="1" applyFill="1" applyBorder="1" applyAlignment="1">
      <alignment horizontal="center" vertical="center" wrapText="1"/>
    </xf>
    <xf numFmtId="0" fontId="10" fillId="10" borderId="22" xfId="0" applyFont="1" applyFill="1" applyBorder="1" applyAlignment="1">
      <alignment horizontal="center" vertical="center" wrapText="1"/>
    </xf>
    <xf numFmtId="0" fontId="5" fillId="0" borderId="44" xfId="0" applyFont="1" applyBorder="1" applyAlignment="1">
      <alignment horizontal="left" vertical="center" wrapText="1" indent="1"/>
    </xf>
    <xf numFmtId="0" fontId="5" fillId="0" borderId="19" xfId="0" applyFont="1" applyBorder="1" applyAlignment="1">
      <alignment horizontal="left" vertical="center" wrapText="1" indent="1"/>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29" xfId="0" applyFont="1" applyBorder="1" applyAlignment="1">
      <alignment horizontal="center" vertical="center"/>
    </xf>
    <xf numFmtId="0" fontId="6" fillId="0" borderId="45" xfId="0" applyFont="1" applyBorder="1" applyAlignment="1">
      <alignment horizontal="center" vertical="center"/>
    </xf>
    <xf numFmtId="0" fontId="6" fillId="0" borderId="30" xfId="0" applyFont="1" applyBorder="1" applyAlignment="1">
      <alignment horizontal="center" vertical="center"/>
    </xf>
    <xf numFmtId="0" fontId="6" fillId="0" borderId="31" xfId="0" applyFont="1" applyBorder="1" applyAlignment="1">
      <alignment horizontal="center" vertical="center"/>
    </xf>
    <xf numFmtId="0" fontId="6" fillId="0" borderId="41" xfId="0" applyFont="1" applyBorder="1" applyAlignment="1">
      <alignment horizontal="center" vertical="center"/>
    </xf>
    <xf numFmtId="0" fontId="6" fillId="0" borderId="46" xfId="0" applyFont="1" applyBorder="1" applyAlignment="1">
      <alignment horizontal="center" vertical="center"/>
    </xf>
    <xf numFmtId="14" fontId="6" fillId="0" borderId="30" xfId="0" applyNumberFormat="1" applyFont="1" applyBorder="1" applyAlignment="1">
      <alignment horizontal="center" vertical="center"/>
    </xf>
    <xf numFmtId="0" fontId="6" fillId="0" borderId="30" xfId="0" applyFont="1" applyBorder="1" applyAlignment="1">
      <alignment horizontal="left" vertical="center"/>
    </xf>
    <xf numFmtId="0" fontId="6" fillId="0" borderId="32" xfId="0" applyFont="1" applyBorder="1" applyAlignment="1">
      <alignment horizontal="left" vertical="center"/>
    </xf>
    <xf numFmtId="0" fontId="6" fillId="0" borderId="31" xfId="0" applyFont="1" applyBorder="1" applyAlignment="1">
      <alignment horizontal="left" vertical="center"/>
    </xf>
    <xf numFmtId="0" fontId="6" fillId="0" borderId="41" xfId="0" applyFont="1" applyBorder="1" applyAlignment="1">
      <alignment horizontal="left" vertical="center"/>
    </xf>
    <xf numFmtId="0" fontId="6" fillId="0" borderId="0" xfId="0" applyFont="1" applyAlignment="1">
      <alignment horizontal="left" vertical="center"/>
    </xf>
    <xf numFmtId="0" fontId="6" fillId="0" borderId="46" xfId="0" applyFont="1" applyBorder="1" applyAlignment="1">
      <alignment horizontal="left" vertical="center"/>
    </xf>
    <xf numFmtId="0" fontId="3" fillId="0" borderId="30" xfId="0" applyFont="1" applyBorder="1" applyAlignment="1">
      <alignment horizontal="left" vertical="center" wrapText="1"/>
    </xf>
    <xf numFmtId="0" fontId="3" fillId="0" borderId="32" xfId="0" applyFont="1" applyBorder="1" applyAlignment="1">
      <alignment horizontal="left" vertical="center" wrapText="1"/>
    </xf>
    <xf numFmtId="0" fontId="3" fillId="0" borderId="33" xfId="0" applyFont="1" applyBorder="1" applyAlignment="1">
      <alignment horizontal="left" vertical="center" wrapText="1"/>
    </xf>
    <xf numFmtId="0" fontId="3" fillId="0" borderId="41" xfId="0" applyFont="1" applyBorder="1" applyAlignment="1">
      <alignment horizontal="left" vertical="center" wrapText="1"/>
    </xf>
    <xf numFmtId="0" fontId="3" fillId="0" borderId="0" xfId="0" applyFont="1" applyAlignment="1">
      <alignment horizontal="left" vertical="center" wrapText="1"/>
    </xf>
    <xf numFmtId="0" fontId="3" fillId="0" borderId="42" xfId="0" applyFont="1" applyBorder="1" applyAlignment="1">
      <alignment horizontal="left" vertical="center" wrapText="1"/>
    </xf>
    <xf numFmtId="0" fontId="5" fillId="0" borderId="30" xfId="0" applyFont="1" applyBorder="1" applyAlignment="1">
      <alignment horizontal="center" vertical="top" wrapText="1"/>
    </xf>
    <xf numFmtId="0" fontId="5" fillId="0" borderId="32" xfId="0" applyFont="1" applyBorder="1" applyAlignment="1">
      <alignment horizontal="center" vertical="top"/>
    </xf>
    <xf numFmtId="0" fontId="5" fillId="0" borderId="33" xfId="0" applyFont="1" applyBorder="1" applyAlignment="1">
      <alignment horizontal="center" vertical="top"/>
    </xf>
    <xf numFmtId="0" fontId="5" fillId="0" borderId="41" xfId="0" applyFont="1" applyBorder="1" applyAlignment="1">
      <alignment horizontal="center" vertical="top"/>
    </xf>
    <xf numFmtId="0" fontId="5" fillId="0" borderId="0" xfId="0" applyFont="1" applyAlignment="1">
      <alignment horizontal="center" vertical="top"/>
    </xf>
    <xf numFmtId="0" fontId="5" fillId="0" borderId="42" xfId="0" applyFont="1" applyBorder="1" applyAlignment="1">
      <alignment horizontal="center" vertical="top"/>
    </xf>
    <xf numFmtId="0" fontId="5" fillId="0" borderId="36" xfId="0" applyFont="1" applyBorder="1" applyAlignment="1">
      <alignment horizontal="center" vertical="top"/>
    </xf>
    <xf numFmtId="0" fontId="5" fillId="0" borderId="38" xfId="0" applyFont="1" applyBorder="1" applyAlignment="1">
      <alignment horizontal="center" vertical="top"/>
    </xf>
    <xf numFmtId="0" fontId="5" fillId="0" borderId="39" xfId="0" applyFont="1" applyBorder="1" applyAlignment="1">
      <alignment horizontal="center" vertical="top"/>
    </xf>
    <xf numFmtId="0" fontId="9" fillId="8" borderId="11" xfId="0" applyFont="1" applyFill="1" applyBorder="1" applyAlignment="1">
      <alignment horizontal="center" vertical="center" wrapText="1"/>
    </xf>
    <xf numFmtId="0" fontId="9" fillId="8" borderId="22" xfId="0" applyFont="1" applyFill="1" applyBorder="1" applyAlignment="1">
      <alignment horizontal="center" vertical="center" wrapText="1"/>
    </xf>
    <xf numFmtId="0" fontId="5" fillId="0" borderId="24" xfId="0" applyFont="1" applyBorder="1" applyAlignment="1">
      <alignment horizontal="center" vertical="center"/>
    </xf>
    <xf numFmtId="0" fontId="5" fillId="0" borderId="7" xfId="0" applyFont="1" applyBorder="1" applyAlignment="1">
      <alignment horizontal="center" vertical="center"/>
    </xf>
    <xf numFmtId="0" fontId="5" fillId="0" borderId="9" xfId="0" applyFont="1" applyBorder="1" applyAlignment="1">
      <alignment horizontal="center" vertical="center"/>
    </xf>
    <xf numFmtId="0" fontId="9" fillId="9" borderId="11" xfId="0" applyFont="1" applyFill="1" applyBorder="1" applyAlignment="1">
      <alignment horizontal="center" vertical="center" wrapText="1"/>
    </xf>
    <xf numFmtId="0" fontId="9" fillId="9" borderId="22" xfId="0" applyFont="1" applyFill="1" applyBorder="1" applyAlignment="1">
      <alignment horizontal="center" vertical="center" wrapText="1"/>
    </xf>
    <xf numFmtId="0" fontId="5" fillId="0" borderId="12" xfId="0" applyFont="1" applyBorder="1" applyAlignment="1">
      <alignment horizontal="center" vertical="center"/>
    </xf>
    <xf numFmtId="0" fontId="5" fillId="0" borderId="14" xfId="0" applyFont="1" applyBorder="1" applyAlignment="1">
      <alignment horizontal="center" vertical="center"/>
    </xf>
    <xf numFmtId="0" fontId="5" fillId="0" borderId="13" xfId="0" applyFont="1" applyBorder="1" applyAlignment="1">
      <alignment horizontal="center" vertical="center"/>
    </xf>
    <xf numFmtId="0" fontId="5" fillId="0" borderId="15" xfId="0" applyFont="1" applyBorder="1" applyAlignment="1">
      <alignment horizontal="center" vertical="center"/>
    </xf>
    <xf numFmtId="14" fontId="3" fillId="0" borderId="30" xfId="0" applyNumberFormat="1" applyFont="1" applyBorder="1" applyAlignment="1">
      <alignment horizontal="center" vertical="center"/>
    </xf>
    <xf numFmtId="0" fontId="3" fillId="0" borderId="36" xfId="0" applyFont="1" applyBorder="1" applyAlignment="1">
      <alignment horizontal="left" vertical="center" wrapText="1"/>
    </xf>
    <xf numFmtId="0" fontId="3" fillId="0" borderId="38" xfId="0" applyFont="1" applyBorder="1" applyAlignment="1">
      <alignment horizontal="left" vertical="center" wrapText="1"/>
    </xf>
    <xf numFmtId="0" fontId="3" fillId="0" borderId="39" xfId="0" applyFont="1" applyBorder="1" applyAlignment="1">
      <alignment horizontal="left" vertical="center" wrapText="1"/>
    </xf>
    <xf numFmtId="0" fontId="9" fillId="7" borderId="11" xfId="0" applyFont="1" applyFill="1" applyBorder="1" applyAlignment="1">
      <alignment horizontal="center" vertical="center" wrapText="1"/>
    </xf>
    <xf numFmtId="0" fontId="9" fillId="7" borderId="22" xfId="0" applyFont="1" applyFill="1" applyBorder="1" applyAlignment="1">
      <alignment horizontal="center" vertical="center" wrapText="1"/>
    </xf>
    <xf numFmtId="0" fontId="5" fillId="0" borderId="34" xfId="0" applyFont="1" applyBorder="1" applyAlignment="1">
      <alignment horizontal="left" vertical="center" indent="1"/>
    </xf>
    <xf numFmtId="0" fontId="5" fillId="0" borderId="32" xfId="0" applyFont="1" applyBorder="1" applyAlignment="1">
      <alignment horizontal="left" vertical="center" indent="1"/>
    </xf>
    <xf numFmtId="0" fontId="5" fillId="0" borderId="40" xfId="0" applyFont="1" applyBorder="1" applyAlignment="1">
      <alignment horizontal="left" vertical="center" indent="1"/>
    </xf>
    <xf numFmtId="0" fontId="5" fillId="0" borderId="0" xfId="0" applyFont="1" applyAlignment="1">
      <alignment horizontal="left" vertical="center" indent="1"/>
    </xf>
    <xf numFmtId="0" fontId="5" fillId="0" borderId="43" xfId="0" applyFont="1" applyBorder="1" applyAlignment="1">
      <alignment horizontal="left" vertical="center" indent="1"/>
    </xf>
    <xf numFmtId="0" fontId="5" fillId="0" borderId="38" xfId="0" applyFont="1" applyBorder="1" applyAlignment="1">
      <alignment horizontal="left" vertical="center" indent="1"/>
    </xf>
    <xf numFmtId="0" fontId="6" fillId="0" borderId="32" xfId="0" applyFont="1" applyBorder="1" applyAlignment="1">
      <alignment horizontal="center" vertical="top"/>
    </xf>
    <xf numFmtId="0" fontId="6" fillId="0" borderId="0" xfId="0" applyFont="1" applyAlignment="1">
      <alignment horizontal="center" vertical="top"/>
    </xf>
    <xf numFmtId="0" fontId="6" fillId="0" borderId="38" xfId="0" applyFont="1" applyBorder="1" applyAlignment="1">
      <alignment horizontal="center" vertical="top"/>
    </xf>
    <xf numFmtId="0" fontId="5" fillId="0" borderId="25" xfId="0" applyFont="1" applyBorder="1" applyAlignment="1">
      <alignment horizontal="center" vertical="center"/>
    </xf>
    <xf numFmtId="0" fontId="5" fillId="0" borderId="26" xfId="0" applyFont="1" applyBorder="1" applyAlignment="1">
      <alignment horizontal="center" vertical="center"/>
    </xf>
    <xf numFmtId="0" fontId="5" fillId="0" borderId="27" xfId="0" applyFont="1" applyBorder="1" applyAlignment="1">
      <alignment horizontal="center" vertical="center"/>
    </xf>
    <xf numFmtId="0" fontId="5" fillId="0" borderId="24" xfId="0" applyFont="1" applyBorder="1" applyAlignment="1">
      <alignment horizontal="center" vertical="center" wrapText="1"/>
    </xf>
    <xf numFmtId="0" fontId="5" fillId="0" borderId="7" xfId="0" applyFont="1" applyBorder="1" applyAlignment="1">
      <alignment horizontal="center" vertical="center" wrapText="1"/>
    </xf>
    <xf numFmtId="0" fontId="5" fillId="0" borderId="9" xfId="0" applyFont="1" applyBorder="1" applyAlignment="1">
      <alignment horizontal="center" vertical="center" wrapText="1"/>
    </xf>
    <xf numFmtId="0" fontId="8" fillId="0" borderId="24" xfId="0" applyFont="1" applyBorder="1" applyAlignment="1">
      <alignment horizontal="center" vertical="center"/>
    </xf>
    <xf numFmtId="0" fontId="8" fillId="0" borderId="7" xfId="0" applyFont="1" applyBorder="1" applyAlignment="1">
      <alignment horizontal="center" vertical="center"/>
    </xf>
    <xf numFmtId="0" fontId="8" fillId="0" borderId="9" xfId="0" applyFont="1" applyBorder="1" applyAlignment="1">
      <alignment horizontal="center" vertical="center"/>
    </xf>
    <xf numFmtId="0" fontId="8" fillId="0" borderId="25" xfId="0" applyFont="1" applyBorder="1" applyAlignment="1">
      <alignment horizontal="center" vertical="center" wrapText="1"/>
    </xf>
    <xf numFmtId="0" fontId="8" fillId="0" borderId="26" xfId="0" applyFont="1" applyBorder="1" applyAlignment="1">
      <alignment horizontal="center" vertical="center" wrapText="1"/>
    </xf>
    <xf numFmtId="0" fontId="8" fillId="0" borderId="27" xfId="0" applyFont="1" applyBorder="1" applyAlignment="1">
      <alignment horizontal="center" vertical="center" wrapText="1"/>
    </xf>
    <xf numFmtId="0" fontId="5" fillId="0" borderId="28" xfId="0" applyFont="1" applyBorder="1" applyAlignment="1">
      <alignment horizontal="left" vertical="center" wrapText="1" indent="1"/>
    </xf>
    <xf numFmtId="0" fontId="5" fillId="0" borderId="13" xfId="0" applyFont="1" applyBorder="1" applyAlignment="1">
      <alignment horizontal="left" vertical="center" wrapText="1" indent="1"/>
    </xf>
    <xf numFmtId="0" fontId="6" fillId="0" borderId="13" xfId="0" applyFont="1" applyBorder="1" applyAlignment="1">
      <alignment horizontal="left" vertical="center"/>
    </xf>
    <xf numFmtId="0" fontId="6" fillId="0" borderId="15" xfId="0" applyFont="1" applyBorder="1" applyAlignment="1">
      <alignment horizontal="left" vertical="center"/>
    </xf>
    <xf numFmtId="0" fontId="5" fillId="6" borderId="10" xfId="0" applyFont="1" applyFill="1" applyBorder="1" applyAlignment="1">
      <alignment horizontal="left" vertical="center" wrapText="1" indent="1"/>
    </xf>
    <xf numFmtId="0" fontId="5" fillId="6" borderId="11" xfId="0" applyFont="1" applyFill="1" applyBorder="1" applyAlignment="1">
      <alignment horizontal="left" vertical="center" wrapText="1" indent="1"/>
    </xf>
    <xf numFmtId="0" fontId="6" fillId="0" borderId="11" xfId="0" applyFont="1" applyBorder="1" applyAlignment="1">
      <alignment horizontal="left" vertical="center"/>
    </xf>
    <xf numFmtId="0" fontId="5" fillId="6" borderId="17" xfId="0" applyFont="1" applyFill="1" applyBorder="1" applyAlignment="1">
      <alignment horizontal="left" vertical="center" wrapText="1" indent="1"/>
    </xf>
    <xf numFmtId="0" fontId="6" fillId="0" borderId="11" xfId="0" applyFont="1" applyBorder="1" applyAlignment="1">
      <alignment horizontal="left" vertical="center" wrapText="1"/>
    </xf>
    <xf numFmtId="0" fontId="6" fillId="0" borderId="22" xfId="0" applyFont="1" applyBorder="1" applyAlignment="1">
      <alignment horizontal="left" vertical="center"/>
    </xf>
    <xf numFmtId="0" fontId="6" fillId="0" borderId="17" xfId="0" applyFont="1" applyBorder="1" applyAlignment="1">
      <alignment horizontal="left" vertical="center"/>
    </xf>
    <xf numFmtId="0" fontId="6" fillId="0" borderId="23" xfId="0" applyFont="1" applyBorder="1" applyAlignment="1">
      <alignment horizontal="left" vertical="center"/>
    </xf>
    <xf numFmtId="0" fontId="5" fillId="6" borderId="16" xfId="0" applyFont="1" applyFill="1" applyBorder="1" applyAlignment="1">
      <alignment horizontal="left" vertical="center" wrapText="1" indent="1"/>
    </xf>
    <xf numFmtId="0" fontId="5" fillId="6" borderId="18" xfId="0" applyFont="1" applyFill="1" applyBorder="1" applyAlignment="1">
      <alignment horizontal="left" vertical="center" wrapText="1" indent="1"/>
    </xf>
    <xf numFmtId="49" fontId="6" fillId="0" borderId="19" xfId="0" applyNumberFormat="1" applyFont="1" applyBorder="1" applyAlignment="1">
      <alignment horizontal="left" vertical="center"/>
    </xf>
    <xf numFmtId="49" fontId="6" fillId="0" borderId="20" xfId="0" applyNumberFormat="1" applyFont="1" applyBorder="1" applyAlignment="1">
      <alignment horizontal="left" vertical="center"/>
    </xf>
    <xf numFmtId="0" fontId="5" fillId="6" borderId="4" xfId="0" applyFont="1" applyFill="1" applyBorder="1" applyAlignment="1">
      <alignment horizontal="left" vertical="center" wrapText="1" indent="1"/>
    </xf>
    <xf numFmtId="0" fontId="5" fillId="6" borderId="5" xfId="0" applyFont="1" applyFill="1" applyBorder="1" applyAlignment="1">
      <alignment horizontal="left" vertical="center" wrapText="1" indent="1"/>
    </xf>
    <xf numFmtId="0" fontId="6" fillId="0" borderId="5" xfId="0" applyFont="1" applyBorder="1" applyAlignment="1">
      <alignment horizontal="left" vertical="center"/>
    </xf>
    <xf numFmtId="0" fontId="6" fillId="0" borderId="21" xfId="0" applyFont="1" applyBorder="1" applyAlignment="1">
      <alignment horizontal="left" vertical="center"/>
    </xf>
    <xf numFmtId="0" fontId="4" fillId="5" borderId="1" xfId="0" applyFont="1" applyFill="1" applyBorder="1" applyAlignment="1">
      <alignment horizontal="left" vertical="center" wrapText="1"/>
    </xf>
    <xf numFmtId="0" fontId="4" fillId="5" borderId="2" xfId="0" applyFont="1" applyFill="1" applyBorder="1" applyAlignment="1">
      <alignment horizontal="left" vertical="center" wrapText="1"/>
    </xf>
    <xf numFmtId="0" fontId="4" fillId="5" borderId="3" xfId="0" applyFont="1" applyFill="1" applyBorder="1" applyAlignment="1">
      <alignment horizontal="left" vertical="center" wrapText="1"/>
    </xf>
    <xf numFmtId="0" fontId="5" fillId="6" borderId="6" xfId="0" applyFont="1" applyFill="1" applyBorder="1" applyAlignment="1">
      <alignment horizontal="left" vertical="center" wrapText="1" indent="1"/>
    </xf>
    <xf numFmtId="0" fontId="6" fillId="0" borderId="7" xfId="0" applyFont="1" applyBorder="1" applyAlignment="1">
      <alignment horizontal="left" vertical="center"/>
    </xf>
    <xf numFmtId="0" fontId="6" fillId="0" borderId="8" xfId="0" applyFont="1" applyBorder="1" applyAlignment="1">
      <alignment horizontal="left" vertical="center"/>
    </xf>
    <xf numFmtId="49" fontId="6" fillId="0" borderId="7" xfId="0" applyNumberFormat="1" applyFont="1" applyBorder="1" applyAlignment="1">
      <alignment horizontal="left" vertical="center"/>
    </xf>
    <xf numFmtId="49" fontId="6" fillId="0" borderId="9" xfId="0" applyNumberFormat="1" applyFont="1" applyBorder="1" applyAlignment="1">
      <alignment horizontal="left" vertical="center"/>
    </xf>
    <xf numFmtId="0" fontId="7" fillId="3" borderId="0" xfId="0" applyFont="1" applyFill="1" applyAlignment="1">
      <alignment horizontal="center" vertical="center"/>
    </xf>
    <xf numFmtId="0" fontId="5" fillId="6" borderId="12" xfId="0" applyFont="1" applyFill="1" applyBorder="1" applyAlignment="1">
      <alignment horizontal="left" vertical="center" wrapText="1" indent="1"/>
    </xf>
    <xf numFmtId="0" fontId="6" fillId="0" borderId="14" xfId="0" applyFont="1" applyBorder="1" applyAlignment="1">
      <alignment horizontal="left" vertical="center"/>
    </xf>
    <xf numFmtId="0" fontId="8" fillId="0" borderId="53" xfId="0" applyFont="1" applyBorder="1" applyAlignment="1">
      <alignment horizontal="center" vertical="center" wrapText="1"/>
    </xf>
    <xf numFmtId="0" fontId="8" fillId="0" borderId="56" xfId="0" applyFont="1" applyBorder="1" applyAlignment="1">
      <alignment horizontal="center" vertical="center" wrapText="1"/>
    </xf>
    <xf numFmtId="0" fontId="8" fillId="0" borderId="53" xfId="0" applyFont="1" applyBorder="1" applyAlignment="1">
      <alignment vertical="center"/>
    </xf>
    <xf numFmtId="0" fontId="8" fillId="0" borderId="57" xfId="0" applyFont="1" applyBorder="1" applyAlignment="1">
      <alignment vertical="center"/>
    </xf>
    <xf numFmtId="0" fontId="8" fillId="0" borderId="54" xfId="0" applyFont="1" applyBorder="1" applyAlignment="1">
      <alignment vertical="center"/>
    </xf>
    <xf numFmtId="0" fontId="8" fillId="0" borderId="58" xfId="0" applyFont="1" applyBorder="1" applyAlignment="1">
      <alignment vertical="center"/>
    </xf>
    <xf numFmtId="0" fontId="8" fillId="0" borderId="54" xfId="0" applyFont="1" applyBorder="1" applyAlignment="1">
      <alignment vertical="center" wrapText="1"/>
    </xf>
    <xf numFmtId="0" fontId="8" fillId="0" borderId="58" xfId="0" applyFont="1" applyBorder="1" applyAlignment="1">
      <alignment vertical="center" wrapText="1"/>
    </xf>
    <xf numFmtId="0" fontId="8" fillId="0" borderId="55" xfId="0" applyFont="1" applyBorder="1" applyAlignment="1">
      <alignment horizontal="center" vertical="center" wrapText="1"/>
    </xf>
    <xf numFmtId="0" fontId="8" fillId="0" borderId="59" xfId="0" applyFont="1" applyBorder="1" applyAlignment="1">
      <alignment horizontal="center" vertical="center" wrapText="1"/>
    </xf>
    <xf numFmtId="0" fontId="8" fillId="0" borderId="54" xfId="0" applyFont="1" applyBorder="1" applyAlignment="1">
      <alignment horizontal="center" vertical="center" wrapText="1"/>
    </xf>
    <xf numFmtId="0" fontId="8" fillId="0" borderId="58" xfId="0" applyFont="1" applyBorder="1" applyAlignment="1">
      <alignment horizontal="center" vertical="center" wrapText="1"/>
    </xf>
    <xf numFmtId="0" fontId="15" fillId="0" borderId="11" xfId="0" applyFont="1" applyBorder="1" applyAlignment="1">
      <alignment horizontal="left" vertical="center" wrapText="1"/>
    </xf>
    <xf numFmtId="0" fontId="19" fillId="0" borderId="31" xfId="0" applyFont="1" applyBorder="1" applyAlignment="1">
      <alignment horizontal="center" vertical="center" wrapText="1"/>
    </xf>
    <xf numFmtId="0" fontId="15" fillId="0" borderId="68" xfId="0" applyFont="1" applyBorder="1" applyAlignment="1">
      <alignment horizontal="center" vertical="center" wrapText="1"/>
    </xf>
    <xf numFmtId="0" fontId="15" fillId="16" borderId="38" xfId="0" applyFont="1" applyFill="1" applyBorder="1" applyAlignment="1">
      <alignment horizontal="left" vertical="center" wrapText="1"/>
    </xf>
    <xf numFmtId="0" fontId="19" fillId="0" borderId="11" xfId="0" applyFont="1" applyBorder="1" applyAlignment="1">
      <alignment horizontal="center" vertical="center" wrapText="1"/>
    </xf>
    <xf numFmtId="2" fontId="15" fillId="0" borderId="69" xfId="0" applyNumberFormat="1"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418427</xdr:colOff>
      <xdr:row>2</xdr:row>
      <xdr:rowOff>155575</xdr:rowOff>
    </xdr:to>
    <xdr:pic>
      <xdr:nvPicPr>
        <xdr:cNvPr id="2" name="Picture 1">
          <a:extLst>
            <a:ext uri="{FF2B5EF4-FFF2-40B4-BE49-F238E27FC236}">
              <a16:creationId xmlns:a16="http://schemas.microsoft.com/office/drawing/2014/main" id="{FF0B3C12-E5B0-4291-B72B-9AE10FCC5C39}"/>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637627" cy="600075"/>
        </a:xfrm>
        <a:prstGeom prst="rect">
          <a:avLst/>
        </a:prstGeom>
        <a:ln>
          <a:noFill/>
        </a:ln>
        <a:extLst>
          <a:ext uri="{53640926-AAD7-44D8-BBD7-CCE9431645EC}">
            <a14:shadowObscured xmlns:a14="http://schemas.microsoft.com/office/drawing/2010/main"/>
          </a:ext>
        </a:extLst>
      </xdr:spPr>
    </xdr:pic>
    <xdr:clientData/>
  </xdr:twoCellAnchor>
  <xdr:twoCellAnchor>
    <xdr:from>
      <xdr:col>30</xdr:col>
      <xdr:colOff>544285</xdr:colOff>
      <xdr:row>9</xdr:row>
      <xdr:rowOff>244929</xdr:rowOff>
    </xdr:from>
    <xdr:to>
      <xdr:col>31</xdr:col>
      <xdr:colOff>163286</xdr:colOff>
      <xdr:row>13</xdr:row>
      <xdr:rowOff>190500</xdr:rowOff>
    </xdr:to>
    <xdr:cxnSp macro="">
      <xdr:nvCxnSpPr>
        <xdr:cNvPr id="3" name="Straight Arrow Connector 2">
          <a:extLst>
            <a:ext uri="{FF2B5EF4-FFF2-40B4-BE49-F238E27FC236}">
              <a16:creationId xmlns:a16="http://schemas.microsoft.com/office/drawing/2014/main" id="{790057C3-36DE-4B81-8AD2-12F0AEC4CACC}"/>
            </a:ext>
          </a:extLst>
        </xdr:cNvPr>
        <xdr:cNvCxnSpPr/>
      </xdr:nvCxnSpPr>
      <xdr:spPr>
        <a:xfrm flipH="1">
          <a:off x="19086285" y="2213429"/>
          <a:ext cx="260351" cy="1025071"/>
        </a:xfrm>
        <a:prstGeom prst="straightConnector1">
          <a:avLst/>
        </a:prstGeom>
        <a:ln w="762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517071</xdr:colOff>
      <xdr:row>2</xdr:row>
      <xdr:rowOff>40821</xdr:rowOff>
    </xdr:from>
    <xdr:to>
      <xdr:col>33</xdr:col>
      <xdr:colOff>530678</xdr:colOff>
      <xdr:row>7</xdr:row>
      <xdr:rowOff>258535</xdr:rowOff>
    </xdr:to>
    <xdr:cxnSp macro="">
      <xdr:nvCxnSpPr>
        <xdr:cNvPr id="4" name="Straight Arrow Connector 3">
          <a:extLst>
            <a:ext uri="{FF2B5EF4-FFF2-40B4-BE49-F238E27FC236}">
              <a16:creationId xmlns:a16="http://schemas.microsoft.com/office/drawing/2014/main" id="{BA02B416-B179-4D70-9B80-CAA4D4264489}"/>
            </a:ext>
          </a:extLst>
        </xdr:cNvPr>
        <xdr:cNvCxnSpPr/>
      </xdr:nvCxnSpPr>
      <xdr:spPr>
        <a:xfrm flipV="1">
          <a:off x="19700421" y="485321"/>
          <a:ext cx="1296307" cy="1106714"/>
        </a:xfrm>
        <a:prstGeom prst="straightConnector1">
          <a:avLst/>
        </a:prstGeom>
        <a:ln w="762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1031091</xdr:colOff>
      <xdr:row>2</xdr:row>
      <xdr:rowOff>171450</xdr:rowOff>
    </xdr:to>
    <xdr:pic>
      <xdr:nvPicPr>
        <xdr:cNvPr id="2" name="Picture 1">
          <a:extLst>
            <a:ext uri="{FF2B5EF4-FFF2-40B4-BE49-F238E27FC236}">
              <a16:creationId xmlns:a16="http://schemas.microsoft.com/office/drawing/2014/main" id="{1F31006E-E539-442D-B3D7-4B5426BA0C1F}"/>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607185" cy="600075"/>
        </a:xfrm>
        <a:prstGeom prst="rect">
          <a:avLst/>
        </a:prstGeom>
        <a:ln>
          <a:noFill/>
        </a:ln>
        <a:extLst>
          <a:ext uri="{53640926-AAD7-44D8-BBD7-CCE9431645EC}">
            <a14:shadowObscured xmlns:a14="http://schemas.microsoft.com/office/drawing/2010/main"/>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airy.yaghobian2/AppData/Local/Microsoft/Windows/INetCache/Content.Outlook/M0MSY4B0/Master%20Inspection%20and%20Testing%20Plan%20and%20QA%20Trackers%20-%2001.12_.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TP Cover Page"/>
      <sheetName val="ITP Master Body"/>
      <sheetName val="ITP Register"/>
      <sheetName val="Lot Structure"/>
      <sheetName val="EXAMPLE Handover Register"/>
      <sheetName val="Defect, Snag and Punch List Reg"/>
      <sheetName val="Example Pavement Gap Analysis"/>
      <sheetName val="Example Pour Gap Analysis"/>
      <sheetName val="Example Drainage Gap Analysis"/>
      <sheetName val="Example K&amp;C Gap Analys"/>
    </sheetNames>
    <sheetDataSet>
      <sheetData sheetId="0" refreshError="1">
        <row r="1">
          <cell r="V1" t="str">
            <v>Master Inspection and Test Plan</v>
          </cell>
        </row>
        <row r="2">
          <cell r="V2" t="str">
            <v xml:space="preserve">Project: Peacocke Whatukooruru Drive </v>
          </cell>
        </row>
        <row r="3">
          <cell r="V3" t="str">
            <v>Number and Revision: DS1205 - 1 - Rev A</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externalLinkPath" Target="/Users/nairy.yaghobian2/AppData/Local/Microsoft/Windows/INetCache/Content.Outlook/M0MSY4B0/Master%20Inspection%20and%20Testing%20Plan%20and%20QA%20Trackers%20-%2001.12_.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94BCF-51ED-40B9-AA41-2010BA66EAC5}">
  <sheetPr>
    <tabColor rgb="FF92D050"/>
  </sheetPr>
  <dimension ref="A1:AM40"/>
  <sheetViews>
    <sheetView topLeftCell="F17" zoomScaleNormal="100" workbookViewId="0">
      <selection activeCell="P26" sqref="P26:R26"/>
    </sheetView>
  </sheetViews>
  <sheetFormatPr defaultColWidth="9.28515625" defaultRowHeight="15" x14ac:dyDescent="0.25"/>
  <cols>
    <col min="1" max="22" width="8.7109375" customWidth="1"/>
  </cols>
  <sheetData>
    <row r="1" spans="1:39" ht="20.100000000000001" customHeight="1" x14ac:dyDescent="0.25">
      <c r="A1" s="1"/>
      <c r="B1" s="1"/>
      <c r="C1" s="1"/>
      <c r="D1" s="1"/>
      <c r="E1" s="1"/>
      <c r="F1" s="1"/>
      <c r="G1" s="1"/>
      <c r="H1" s="1"/>
      <c r="I1" s="1"/>
      <c r="J1" s="1"/>
      <c r="K1" s="1"/>
      <c r="L1" s="1"/>
      <c r="M1" s="1"/>
      <c r="N1" s="1"/>
      <c r="O1" s="1"/>
      <c r="P1" s="1"/>
      <c r="Q1" s="1"/>
      <c r="R1" s="1"/>
      <c r="S1" s="2"/>
      <c r="T1" s="2"/>
      <c r="U1" s="2"/>
      <c r="V1" s="3" t="s">
        <v>198</v>
      </c>
      <c r="X1" s="4"/>
      <c r="Y1" s="4"/>
      <c r="Z1" s="4"/>
      <c r="AA1" s="4"/>
      <c r="AB1" s="4"/>
      <c r="AC1" s="4"/>
      <c r="AD1" s="4"/>
      <c r="AE1" s="4"/>
      <c r="AF1" s="4"/>
      <c r="AL1" s="3" t="s">
        <v>0</v>
      </c>
      <c r="AM1" s="4"/>
    </row>
    <row r="2" spans="1:39" s="8" customFormat="1" ht="15" customHeight="1" x14ac:dyDescent="0.25">
      <c r="A2" s="5"/>
      <c r="B2" s="5"/>
      <c r="C2" s="5"/>
      <c r="D2" s="5"/>
      <c r="E2" s="5"/>
      <c r="F2" s="5"/>
      <c r="G2" s="5"/>
      <c r="H2" s="5"/>
      <c r="I2" s="5"/>
      <c r="J2" s="5"/>
      <c r="K2" s="5"/>
      <c r="L2" s="5"/>
      <c r="M2" s="5"/>
      <c r="N2" s="5"/>
      <c r="O2" s="5"/>
      <c r="P2" s="5"/>
      <c r="Q2" s="5"/>
      <c r="R2" s="5"/>
      <c r="S2" s="6"/>
      <c r="T2" s="6"/>
      <c r="U2" s="6"/>
      <c r="V2" s="7" t="str">
        <f>CONCATENATE("Project: ",E8)</f>
        <v xml:space="preserve">Project: Peacocke Whatukooruru Drive </v>
      </c>
      <c r="X2" s="9"/>
      <c r="Y2" s="9"/>
      <c r="Z2" s="9"/>
      <c r="AA2" s="9"/>
      <c r="AB2" s="9"/>
      <c r="AC2" s="9"/>
      <c r="AD2" s="9"/>
      <c r="AE2" s="9"/>
      <c r="AF2" s="9"/>
      <c r="AG2" s="9"/>
      <c r="AH2" s="9"/>
      <c r="AI2" s="9"/>
      <c r="AJ2" s="9"/>
      <c r="AK2" s="9"/>
      <c r="AL2" s="9"/>
      <c r="AM2" s="9"/>
    </row>
    <row r="3" spans="1:39" ht="15" customHeight="1" x14ac:dyDescent="0.25">
      <c r="A3" s="1"/>
      <c r="B3" s="1"/>
      <c r="C3" s="1"/>
      <c r="D3" s="1"/>
      <c r="E3" s="1"/>
      <c r="F3" s="1"/>
      <c r="G3" s="1"/>
      <c r="H3" s="1"/>
      <c r="I3" s="1"/>
      <c r="J3" s="1"/>
      <c r="K3" s="1"/>
      <c r="L3" s="1"/>
      <c r="M3" s="1"/>
      <c r="N3" s="1"/>
      <c r="O3" s="1"/>
      <c r="P3" s="1"/>
      <c r="Q3" s="1"/>
      <c r="R3" s="1"/>
      <c r="S3" s="2"/>
      <c r="T3" s="2"/>
      <c r="U3" s="2"/>
      <c r="V3" s="10" t="str">
        <f>CONCATENATE("Number and Revision:"," ",E9," - ",P8," - Rev ",P10)</f>
        <v>Number and Revision: DS1205 - 1 - Rev A</v>
      </c>
      <c r="X3" s="4"/>
      <c r="Y3" s="4"/>
      <c r="Z3" s="4"/>
      <c r="AA3" s="4"/>
      <c r="AB3" s="4"/>
      <c r="AC3" s="4"/>
      <c r="AD3" s="4"/>
      <c r="AE3" s="4"/>
      <c r="AF3" s="4"/>
      <c r="AG3" s="4"/>
      <c r="AH3" s="4"/>
      <c r="AI3" s="4"/>
      <c r="AJ3" s="4"/>
      <c r="AK3" s="4"/>
      <c r="AL3" s="4"/>
      <c r="AM3" s="4"/>
    </row>
    <row r="4" spans="1:39" ht="5.0999999999999996" customHeight="1" x14ac:dyDescent="0.25">
      <c r="A4" s="11"/>
      <c r="B4" s="11"/>
      <c r="C4" s="11"/>
      <c r="D4" s="11"/>
      <c r="E4" s="11"/>
      <c r="F4" s="11"/>
      <c r="G4" s="11"/>
      <c r="H4" s="11"/>
      <c r="I4" s="11"/>
      <c r="J4" s="11"/>
      <c r="K4" s="11"/>
      <c r="L4" s="11"/>
      <c r="M4" s="11"/>
      <c r="N4" s="11"/>
      <c r="O4" s="11"/>
      <c r="P4" s="11"/>
      <c r="Q4" s="11"/>
      <c r="R4" s="11"/>
      <c r="S4" s="12"/>
      <c r="T4" s="12"/>
      <c r="U4" s="12"/>
      <c r="V4" s="12"/>
      <c r="X4" s="4"/>
      <c r="Y4" s="4"/>
      <c r="Z4" s="4"/>
      <c r="AA4" s="4"/>
      <c r="AB4" s="4"/>
      <c r="AC4" s="4"/>
      <c r="AD4" s="4"/>
      <c r="AE4" s="4"/>
      <c r="AF4" s="4"/>
      <c r="AG4" s="4"/>
      <c r="AH4" s="4"/>
      <c r="AI4" s="4"/>
      <c r="AJ4" s="4"/>
      <c r="AK4" s="4"/>
      <c r="AL4" s="4"/>
      <c r="AM4" s="4"/>
    </row>
    <row r="5" spans="1:39" ht="10.15" customHeight="1" thickBot="1" x14ac:dyDescent="0.3">
      <c r="A5" s="1"/>
      <c r="B5" s="1"/>
      <c r="C5" s="1"/>
      <c r="D5" s="1"/>
      <c r="E5" s="1"/>
      <c r="F5" s="1"/>
      <c r="G5" s="1"/>
      <c r="H5" s="1"/>
      <c r="I5" s="1"/>
      <c r="J5" s="1"/>
      <c r="K5" s="1"/>
      <c r="L5" s="1"/>
      <c r="M5" s="1"/>
      <c r="N5" s="1"/>
      <c r="O5" s="1"/>
      <c r="P5" s="1"/>
      <c r="Q5" s="1"/>
      <c r="R5" s="1"/>
      <c r="S5" s="2"/>
      <c r="T5" s="2"/>
      <c r="U5" s="2"/>
      <c r="V5" s="2"/>
      <c r="X5" s="4"/>
      <c r="Y5" s="4"/>
      <c r="Z5" s="4"/>
      <c r="AA5" s="4"/>
      <c r="AB5" s="4"/>
      <c r="AC5" s="4"/>
      <c r="AD5" s="4"/>
      <c r="AE5" s="4"/>
      <c r="AF5" s="4"/>
      <c r="AG5" s="4"/>
      <c r="AH5" s="4"/>
      <c r="AI5" s="4"/>
      <c r="AJ5" s="4"/>
      <c r="AK5" s="4"/>
      <c r="AL5" s="4"/>
      <c r="AM5" s="4"/>
    </row>
    <row r="6" spans="1:39" s="13" customFormat="1" ht="30" customHeight="1" thickBot="1" x14ac:dyDescent="0.25">
      <c r="A6" s="243" t="s">
        <v>1</v>
      </c>
      <c r="B6" s="244"/>
      <c r="C6" s="244"/>
      <c r="D6" s="244"/>
      <c r="E6" s="244"/>
      <c r="F6" s="244"/>
      <c r="G6" s="244"/>
      <c r="H6" s="244"/>
      <c r="I6" s="244"/>
      <c r="J6" s="244"/>
      <c r="K6" s="244"/>
      <c r="L6" s="244"/>
      <c r="M6" s="244"/>
      <c r="N6" s="244"/>
      <c r="O6" s="244"/>
      <c r="P6" s="244"/>
      <c r="Q6" s="244"/>
      <c r="R6" s="244"/>
      <c r="S6" s="244"/>
      <c r="T6" s="244"/>
      <c r="U6" s="244"/>
      <c r="V6" s="245"/>
      <c r="X6" s="14"/>
      <c r="Y6" s="14"/>
      <c r="Z6" s="14"/>
      <c r="AA6" s="14"/>
      <c r="AB6" s="14"/>
      <c r="AC6" s="14"/>
      <c r="AD6" s="14"/>
      <c r="AE6" s="14"/>
      <c r="AF6" s="14"/>
      <c r="AG6" s="14"/>
      <c r="AH6" s="14"/>
      <c r="AI6" s="14"/>
      <c r="AJ6" s="14"/>
      <c r="AK6" s="14"/>
      <c r="AL6" s="14"/>
      <c r="AM6" s="14"/>
    </row>
    <row r="7" spans="1:39" s="13" customFormat="1" ht="10.15" customHeight="1" thickBot="1" x14ac:dyDescent="0.25">
      <c r="A7" s="2"/>
      <c r="B7" s="2"/>
      <c r="C7" s="2"/>
      <c r="D7" s="2"/>
      <c r="E7" s="2"/>
      <c r="F7" s="2"/>
      <c r="G7" s="2"/>
      <c r="H7" s="2"/>
      <c r="I7" s="2"/>
      <c r="J7" s="2"/>
      <c r="K7" s="2"/>
      <c r="L7" s="2"/>
      <c r="M7" s="2"/>
      <c r="N7" s="2"/>
      <c r="O7" s="2"/>
      <c r="P7" s="2"/>
      <c r="Q7" s="2"/>
      <c r="R7" s="2"/>
      <c r="S7" s="2"/>
      <c r="T7" s="2"/>
      <c r="U7" s="2"/>
      <c r="V7" s="2"/>
      <c r="X7" s="14"/>
      <c r="Y7" s="14"/>
      <c r="Z7" s="14"/>
      <c r="AA7" s="14"/>
      <c r="AB7" s="14"/>
      <c r="AC7" s="14"/>
      <c r="AD7" s="14"/>
      <c r="AE7" s="14"/>
      <c r="AF7" s="14"/>
      <c r="AG7" s="14"/>
      <c r="AH7" s="14"/>
      <c r="AI7" s="14"/>
      <c r="AJ7" s="14"/>
      <c r="AK7" s="14"/>
      <c r="AL7" s="14"/>
      <c r="AM7" s="14"/>
    </row>
    <row r="8" spans="1:39" s="13" customFormat="1" ht="25.15" customHeight="1" x14ac:dyDescent="0.2">
      <c r="A8" s="239" t="s">
        <v>2</v>
      </c>
      <c r="B8" s="240"/>
      <c r="C8" s="240"/>
      <c r="D8" s="246"/>
      <c r="E8" s="247" t="s">
        <v>3</v>
      </c>
      <c r="F8" s="247"/>
      <c r="G8" s="247"/>
      <c r="H8" s="247"/>
      <c r="I8" s="247"/>
      <c r="J8" s="247"/>
      <c r="K8" s="248"/>
      <c r="L8" s="240" t="s">
        <v>4</v>
      </c>
      <c r="M8" s="240"/>
      <c r="N8" s="240"/>
      <c r="O8" s="246"/>
      <c r="P8" s="249" t="s">
        <v>5</v>
      </c>
      <c r="Q8" s="249"/>
      <c r="R8" s="249"/>
      <c r="S8" s="249"/>
      <c r="T8" s="249"/>
      <c r="U8" s="249"/>
      <c r="V8" s="250"/>
      <c r="X8" s="14"/>
      <c r="Y8" s="251" t="s">
        <v>6</v>
      </c>
      <c r="Z8" s="251"/>
      <c r="AA8" s="251"/>
      <c r="AB8" s="251"/>
      <c r="AC8" s="251"/>
      <c r="AD8" s="251"/>
      <c r="AE8" s="251"/>
      <c r="AF8" s="251"/>
      <c r="AG8" s="251"/>
      <c r="AH8" s="251"/>
      <c r="AI8" s="251"/>
      <c r="AJ8" s="251"/>
      <c r="AK8" s="251"/>
      <c r="AL8" s="251"/>
      <c r="AM8" s="14"/>
    </row>
    <row r="9" spans="1:39" s="13" customFormat="1" ht="25.15" customHeight="1" x14ac:dyDescent="0.2">
      <c r="A9" s="227" t="s">
        <v>7</v>
      </c>
      <c r="B9" s="228"/>
      <c r="C9" s="228"/>
      <c r="D9" s="252"/>
      <c r="E9" s="225" t="s">
        <v>8</v>
      </c>
      <c r="F9" s="225"/>
      <c r="G9" s="225"/>
      <c r="H9" s="225"/>
      <c r="I9" s="225"/>
      <c r="J9" s="225"/>
      <c r="K9" s="253"/>
      <c r="L9" s="228" t="s">
        <v>9</v>
      </c>
      <c r="M9" s="228"/>
      <c r="N9" s="228"/>
      <c r="O9" s="252"/>
      <c r="P9" s="225" t="s">
        <v>10</v>
      </c>
      <c r="Q9" s="225"/>
      <c r="R9" s="225"/>
      <c r="S9" s="225"/>
      <c r="T9" s="225"/>
      <c r="U9" s="225"/>
      <c r="V9" s="226"/>
      <c r="X9" s="14"/>
      <c r="Y9" s="251"/>
      <c r="Z9" s="251"/>
      <c r="AA9" s="251"/>
      <c r="AB9" s="251"/>
      <c r="AC9" s="251"/>
      <c r="AD9" s="251"/>
      <c r="AE9" s="251"/>
      <c r="AF9" s="251"/>
      <c r="AG9" s="251"/>
      <c r="AH9" s="251"/>
      <c r="AI9" s="251"/>
      <c r="AJ9" s="251"/>
      <c r="AK9" s="251"/>
      <c r="AL9" s="251"/>
      <c r="AM9" s="14"/>
    </row>
    <row r="10" spans="1:39" s="13" customFormat="1" ht="25.15" customHeight="1" thickBot="1" x14ac:dyDescent="0.25">
      <c r="A10" s="235" t="s">
        <v>11</v>
      </c>
      <c r="B10" s="230"/>
      <c r="C10" s="230"/>
      <c r="D10" s="236"/>
      <c r="E10" s="155" t="s">
        <v>197</v>
      </c>
      <c r="F10" s="155"/>
      <c r="G10" s="155"/>
      <c r="H10" s="155"/>
      <c r="I10" s="155"/>
      <c r="J10" s="155"/>
      <c r="K10" s="155"/>
      <c r="L10" s="230" t="s">
        <v>12</v>
      </c>
      <c r="M10" s="230"/>
      <c r="N10" s="230">
        <v>1000</v>
      </c>
      <c r="O10" s="236"/>
      <c r="P10" s="237" t="s">
        <v>13</v>
      </c>
      <c r="Q10" s="237"/>
      <c r="R10" s="237"/>
      <c r="S10" s="237"/>
      <c r="T10" s="237"/>
      <c r="U10" s="237"/>
      <c r="V10" s="238"/>
      <c r="X10" s="14"/>
      <c r="Y10" s="251"/>
      <c r="Z10" s="251"/>
      <c r="AA10" s="251"/>
      <c r="AB10" s="251"/>
      <c r="AC10" s="251"/>
      <c r="AD10" s="251"/>
      <c r="AE10" s="251"/>
      <c r="AF10" s="251"/>
      <c r="AG10" s="251"/>
      <c r="AH10" s="251"/>
      <c r="AI10" s="251"/>
      <c r="AJ10" s="251"/>
      <c r="AK10" s="251"/>
      <c r="AL10" s="251"/>
      <c r="AM10" s="14"/>
    </row>
    <row r="11" spans="1:39" s="13" customFormat="1" ht="10.15" customHeight="1" thickBot="1" x14ac:dyDescent="0.3">
      <c r="A11" s="15"/>
      <c r="B11" s="15"/>
      <c r="C11" s="15"/>
      <c r="D11" s="15"/>
      <c r="E11" s="16"/>
      <c r="F11" s="16"/>
      <c r="G11" s="16"/>
      <c r="H11" s="16"/>
      <c r="I11" s="16"/>
      <c r="J11" s="16"/>
      <c r="K11" s="16"/>
      <c r="L11" s="16"/>
      <c r="M11" s="16"/>
      <c r="N11" s="16"/>
      <c r="O11" s="16"/>
      <c r="P11" s="16"/>
      <c r="Q11" s="16"/>
      <c r="R11" s="16"/>
      <c r="S11" s="16"/>
      <c r="T11" s="16"/>
      <c r="U11" s="16"/>
      <c r="V11" s="16"/>
      <c r="X11" s="14"/>
      <c r="Y11" s="14"/>
      <c r="Z11" s="14"/>
      <c r="AA11" s="14"/>
      <c r="AB11" s="14"/>
      <c r="AC11" s="14"/>
      <c r="AD11" s="14"/>
      <c r="AE11" s="14"/>
      <c r="AF11" s="14"/>
      <c r="AG11" s="14"/>
      <c r="AH11" s="14"/>
      <c r="AI11" s="14"/>
      <c r="AJ11" s="14"/>
      <c r="AK11" s="14"/>
      <c r="AL11" s="14"/>
      <c r="AM11" s="14"/>
    </row>
    <row r="12" spans="1:39" s="13" customFormat="1" ht="25.15" customHeight="1" x14ac:dyDescent="0.2">
      <c r="A12" s="239" t="s">
        <v>14</v>
      </c>
      <c r="B12" s="240"/>
      <c r="C12" s="240"/>
      <c r="D12" s="240"/>
      <c r="E12" s="241" t="s">
        <v>3</v>
      </c>
      <c r="F12" s="241"/>
      <c r="G12" s="241"/>
      <c r="H12" s="241"/>
      <c r="I12" s="241"/>
      <c r="J12" s="241"/>
      <c r="K12" s="241"/>
      <c r="L12" s="240" t="s">
        <v>15</v>
      </c>
      <c r="M12" s="240"/>
      <c r="N12" s="240"/>
      <c r="O12" s="240"/>
      <c r="P12" s="241" t="s">
        <v>16</v>
      </c>
      <c r="Q12" s="241"/>
      <c r="R12" s="241"/>
      <c r="S12" s="241"/>
      <c r="T12" s="241"/>
      <c r="U12" s="241"/>
      <c r="V12" s="242"/>
      <c r="X12" s="14"/>
      <c r="Y12" s="14"/>
      <c r="Z12" s="14"/>
      <c r="AA12" s="14"/>
      <c r="AB12" s="14"/>
      <c r="AC12" s="14"/>
      <c r="AD12" s="14"/>
      <c r="AE12" s="14"/>
      <c r="AF12" s="14"/>
      <c r="AG12" s="14"/>
      <c r="AH12" s="14"/>
      <c r="AI12" s="14"/>
      <c r="AJ12" s="14"/>
      <c r="AK12" s="14"/>
      <c r="AL12" s="14"/>
      <c r="AM12" s="14"/>
    </row>
    <row r="13" spans="1:39" s="13" customFormat="1" ht="25.15" customHeight="1" x14ac:dyDescent="0.2">
      <c r="A13" s="227" t="s">
        <v>17</v>
      </c>
      <c r="B13" s="228"/>
      <c r="C13" s="228"/>
      <c r="D13" s="228"/>
      <c r="E13" s="229" t="s">
        <v>18</v>
      </c>
      <c r="F13" s="229"/>
      <c r="G13" s="229"/>
      <c r="H13" s="229"/>
      <c r="I13" s="229"/>
      <c r="J13" s="229"/>
      <c r="K13" s="229"/>
      <c r="L13" s="228" t="s">
        <v>19</v>
      </c>
      <c r="M13" s="228"/>
      <c r="N13" s="228"/>
      <c r="O13" s="228"/>
      <c r="P13" s="231" t="s">
        <v>20</v>
      </c>
      <c r="Q13" s="229"/>
      <c r="R13" s="229"/>
      <c r="S13" s="229"/>
      <c r="T13" s="229"/>
      <c r="U13" s="229"/>
      <c r="V13" s="232"/>
      <c r="X13" s="14"/>
      <c r="Y13" s="14"/>
      <c r="Z13" s="14"/>
      <c r="AA13" s="14"/>
      <c r="AB13" s="14"/>
      <c r="AC13" s="14"/>
      <c r="AD13" s="14"/>
      <c r="AE13" s="14"/>
      <c r="AF13" s="14"/>
      <c r="AG13" s="14"/>
      <c r="AH13" s="14"/>
      <c r="AI13" s="14"/>
      <c r="AJ13" s="14"/>
      <c r="AK13" s="14"/>
      <c r="AL13" s="14"/>
      <c r="AM13" s="14"/>
    </row>
    <row r="14" spans="1:39" s="13" customFormat="1" ht="25.15" customHeight="1" thickBot="1" x14ac:dyDescent="0.25">
      <c r="A14" s="235" t="s">
        <v>21</v>
      </c>
      <c r="B14" s="230"/>
      <c r="C14" s="230"/>
      <c r="D14" s="230"/>
      <c r="E14" s="233" t="s">
        <v>22</v>
      </c>
      <c r="F14" s="233"/>
      <c r="G14" s="233"/>
      <c r="H14" s="233"/>
      <c r="I14" s="233"/>
      <c r="J14" s="233"/>
      <c r="K14" s="233"/>
      <c r="L14" s="230"/>
      <c r="M14" s="230"/>
      <c r="N14" s="230"/>
      <c r="O14" s="230"/>
      <c r="P14" s="233"/>
      <c r="Q14" s="233"/>
      <c r="R14" s="233"/>
      <c r="S14" s="233"/>
      <c r="T14" s="233"/>
      <c r="U14" s="233"/>
      <c r="V14" s="234"/>
      <c r="X14" s="14"/>
      <c r="Y14" s="14"/>
      <c r="Z14" s="14"/>
      <c r="AA14" s="14"/>
      <c r="AB14" s="14"/>
      <c r="AC14" s="14"/>
      <c r="AD14" s="14"/>
      <c r="AE14" s="14"/>
      <c r="AF14" s="14"/>
      <c r="AG14" s="14"/>
      <c r="AH14" s="14"/>
      <c r="AI14" s="14"/>
      <c r="AJ14" s="14"/>
      <c r="AK14" s="14"/>
      <c r="AL14" s="14"/>
      <c r="AM14" s="14"/>
    </row>
    <row r="15" spans="1:39" s="13" customFormat="1" ht="10.15" customHeight="1" thickBot="1" x14ac:dyDescent="0.3">
      <c r="A15" s="15"/>
      <c r="B15" s="15"/>
      <c r="C15" s="15"/>
      <c r="D15" s="15"/>
      <c r="E15" s="16"/>
      <c r="F15" s="16"/>
      <c r="G15" s="16"/>
      <c r="H15" s="16"/>
      <c r="I15" s="16"/>
      <c r="J15" s="16"/>
      <c r="K15" s="16"/>
      <c r="L15" s="16"/>
      <c r="M15" s="16"/>
      <c r="N15" s="16"/>
      <c r="O15" s="16"/>
      <c r="P15" s="16"/>
      <c r="Q15" s="16"/>
      <c r="R15" s="16"/>
      <c r="S15" s="16"/>
      <c r="T15" s="16"/>
      <c r="U15" s="16"/>
      <c r="V15" s="16"/>
      <c r="X15" s="14"/>
      <c r="Y15" s="14"/>
      <c r="Z15" s="14"/>
      <c r="AA15" s="14"/>
      <c r="AB15" s="14"/>
      <c r="AC15" s="14"/>
      <c r="AD15" s="14"/>
      <c r="AE15" s="14"/>
      <c r="AF15" s="14"/>
      <c r="AG15" s="14"/>
      <c r="AH15" s="14"/>
      <c r="AI15" s="14"/>
      <c r="AJ15" s="14"/>
      <c r="AK15" s="14"/>
      <c r="AL15" s="14"/>
      <c r="AM15" s="14"/>
    </row>
    <row r="16" spans="1:39" s="13" customFormat="1" ht="25.15" customHeight="1" thickBot="1" x14ac:dyDescent="0.25">
      <c r="A16" s="187" t="s">
        <v>23</v>
      </c>
      <c r="B16" s="188"/>
      <c r="C16" s="188"/>
      <c r="D16" s="188"/>
      <c r="E16" s="188"/>
      <c r="F16" s="188"/>
      <c r="G16" s="188"/>
      <c r="H16" s="188"/>
      <c r="I16" s="188"/>
      <c r="J16" s="188"/>
      <c r="K16" s="188"/>
      <c r="L16" s="188"/>
      <c r="M16" s="188"/>
      <c r="N16" s="189"/>
      <c r="O16" s="211" t="s">
        <v>24</v>
      </c>
      <c r="P16" s="212"/>
      <c r="Q16" s="212"/>
      <c r="R16" s="212"/>
      <c r="S16" s="212"/>
      <c r="T16" s="212"/>
      <c r="U16" s="212"/>
      <c r="V16" s="213"/>
      <c r="X16" s="14"/>
      <c r="Y16" s="214" t="s">
        <v>25</v>
      </c>
      <c r="Z16" s="215"/>
      <c r="AA16" s="215"/>
      <c r="AB16" s="215"/>
      <c r="AC16" s="215"/>
      <c r="AD16" s="215"/>
      <c r="AE16" s="215"/>
      <c r="AF16" s="215"/>
      <c r="AG16" s="215"/>
      <c r="AH16" s="215"/>
      <c r="AI16" s="215"/>
      <c r="AJ16" s="215"/>
      <c r="AK16" s="215"/>
      <c r="AL16" s="216"/>
      <c r="AM16" s="14"/>
    </row>
    <row r="17" spans="1:39" s="13" customFormat="1" ht="25.15" customHeight="1" x14ac:dyDescent="0.2">
      <c r="A17" s="17" t="s">
        <v>26</v>
      </c>
      <c r="B17" s="192" t="s">
        <v>27</v>
      </c>
      <c r="C17" s="193"/>
      <c r="D17" s="192" t="s">
        <v>28</v>
      </c>
      <c r="E17" s="193"/>
      <c r="F17" s="192" t="s">
        <v>29</v>
      </c>
      <c r="G17" s="194"/>
      <c r="H17" s="193"/>
      <c r="I17" s="192" t="s">
        <v>30</v>
      </c>
      <c r="J17" s="194"/>
      <c r="K17" s="194"/>
      <c r="L17" s="194"/>
      <c r="M17" s="194"/>
      <c r="N17" s="195"/>
      <c r="O17" s="217" t="s">
        <v>31</v>
      </c>
      <c r="P17" s="218"/>
      <c r="Q17" s="218"/>
      <c r="R17" s="219"/>
      <c r="S17" s="220" t="s">
        <v>32</v>
      </c>
      <c r="T17" s="221"/>
      <c r="U17" s="221"/>
      <c r="V17" s="222"/>
      <c r="X17" s="14"/>
      <c r="Y17" s="223" t="s">
        <v>33</v>
      </c>
      <c r="Z17" s="224"/>
      <c r="AA17" s="224"/>
      <c r="AB17" s="224"/>
      <c r="AC17" s="225" t="s">
        <v>34</v>
      </c>
      <c r="AD17" s="225"/>
      <c r="AE17" s="225"/>
      <c r="AF17" s="225"/>
      <c r="AG17" s="225"/>
      <c r="AH17" s="225"/>
      <c r="AI17" s="225"/>
      <c r="AJ17" s="225"/>
      <c r="AK17" s="225"/>
      <c r="AL17" s="226"/>
      <c r="AM17" s="14"/>
    </row>
    <row r="18" spans="1:39" s="13" customFormat="1" ht="24" customHeight="1" x14ac:dyDescent="0.2">
      <c r="A18" s="116" t="s">
        <v>13</v>
      </c>
      <c r="B18" s="118" t="s">
        <v>35</v>
      </c>
      <c r="C18" s="119"/>
      <c r="D18" s="196">
        <v>44917</v>
      </c>
      <c r="E18" s="123"/>
      <c r="F18" s="122" t="s">
        <v>199</v>
      </c>
      <c r="G18" s="126"/>
      <c r="H18" s="123"/>
      <c r="I18" s="170" t="s">
        <v>36</v>
      </c>
      <c r="J18" s="171"/>
      <c r="K18" s="171"/>
      <c r="L18" s="171"/>
      <c r="M18" s="171"/>
      <c r="N18" s="172"/>
      <c r="O18" s="18" t="s">
        <v>13</v>
      </c>
      <c r="P18" s="114" t="s">
        <v>37</v>
      </c>
      <c r="Q18" s="114"/>
      <c r="R18" s="115"/>
      <c r="S18" s="19" t="s">
        <v>38</v>
      </c>
      <c r="T18" s="200" t="s">
        <v>39</v>
      </c>
      <c r="U18" s="200"/>
      <c r="V18" s="201"/>
      <c r="X18" s="14"/>
      <c r="Y18" s="202" t="s">
        <v>40</v>
      </c>
      <c r="Z18" s="203"/>
      <c r="AA18" s="203"/>
      <c r="AB18" s="203"/>
      <c r="AC18" s="208"/>
      <c r="AD18" s="208"/>
      <c r="AE18" s="208"/>
      <c r="AF18" s="208"/>
      <c r="AG18" s="208"/>
      <c r="AH18" s="208"/>
      <c r="AI18" s="176" t="s">
        <v>41</v>
      </c>
      <c r="AJ18" s="177"/>
      <c r="AK18" s="177"/>
      <c r="AL18" s="178"/>
      <c r="AM18" s="14"/>
    </row>
    <row r="19" spans="1:39" s="13" customFormat="1" ht="24" customHeight="1" x14ac:dyDescent="0.2">
      <c r="A19" s="144"/>
      <c r="B19" s="145"/>
      <c r="C19" s="146"/>
      <c r="D19" s="147"/>
      <c r="E19" s="148"/>
      <c r="F19" s="147"/>
      <c r="G19" s="149"/>
      <c r="H19" s="148"/>
      <c r="I19" s="197"/>
      <c r="J19" s="198"/>
      <c r="K19" s="198"/>
      <c r="L19" s="198"/>
      <c r="M19" s="198"/>
      <c r="N19" s="199"/>
      <c r="O19" s="18" t="s">
        <v>42</v>
      </c>
      <c r="P19" s="114" t="s">
        <v>43</v>
      </c>
      <c r="Q19" s="114"/>
      <c r="R19" s="115"/>
      <c r="S19" s="20" t="s">
        <v>44</v>
      </c>
      <c r="T19" s="185" t="s">
        <v>45</v>
      </c>
      <c r="U19" s="185"/>
      <c r="V19" s="186"/>
      <c r="X19" s="14"/>
      <c r="Y19" s="204"/>
      <c r="Z19" s="205"/>
      <c r="AA19" s="205"/>
      <c r="AB19" s="205"/>
      <c r="AC19" s="209"/>
      <c r="AD19" s="209"/>
      <c r="AE19" s="209"/>
      <c r="AF19" s="209"/>
      <c r="AG19" s="209"/>
      <c r="AH19" s="209"/>
      <c r="AI19" s="179"/>
      <c r="AJ19" s="180"/>
      <c r="AK19" s="180"/>
      <c r="AL19" s="181"/>
      <c r="AM19" s="14"/>
    </row>
    <row r="20" spans="1:39" s="13" customFormat="1" ht="24" customHeight="1" x14ac:dyDescent="0.2">
      <c r="A20" s="116"/>
      <c r="B20" s="118"/>
      <c r="C20" s="119"/>
      <c r="D20" s="122"/>
      <c r="E20" s="123"/>
      <c r="F20" s="122"/>
      <c r="G20" s="126"/>
      <c r="H20" s="123"/>
      <c r="I20" s="122"/>
      <c r="J20" s="126"/>
      <c r="K20" s="126"/>
      <c r="L20" s="126"/>
      <c r="M20" s="126"/>
      <c r="N20" s="128"/>
      <c r="O20" s="18" t="s">
        <v>46</v>
      </c>
      <c r="P20" s="114" t="s">
        <v>47</v>
      </c>
      <c r="Q20" s="114"/>
      <c r="R20" s="115"/>
      <c r="S20" s="18" t="s">
        <v>48</v>
      </c>
      <c r="T20" s="114" t="s">
        <v>49</v>
      </c>
      <c r="U20" s="114"/>
      <c r="V20" s="115"/>
      <c r="X20" s="14"/>
      <c r="Y20" s="206"/>
      <c r="Z20" s="207"/>
      <c r="AA20" s="207"/>
      <c r="AB20" s="207"/>
      <c r="AC20" s="210"/>
      <c r="AD20" s="210"/>
      <c r="AE20" s="210"/>
      <c r="AF20" s="210"/>
      <c r="AG20" s="210"/>
      <c r="AH20" s="210"/>
      <c r="AI20" s="182"/>
      <c r="AJ20" s="183"/>
      <c r="AK20" s="183"/>
      <c r="AL20" s="184"/>
      <c r="AM20" s="14"/>
    </row>
    <row r="21" spans="1:39" s="13" customFormat="1" ht="24" customHeight="1" thickBot="1" x14ac:dyDescent="0.25">
      <c r="A21" s="144"/>
      <c r="B21" s="145"/>
      <c r="C21" s="146"/>
      <c r="D21" s="147"/>
      <c r="E21" s="148"/>
      <c r="F21" s="147"/>
      <c r="G21" s="149"/>
      <c r="H21" s="148"/>
      <c r="I21" s="147"/>
      <c r="J21" s="149"/>
      <c r="K21" s="149"/>
      <c r="L21" s="149"/>
      <c r="M21" s="149"/>
      <c r="N21" s="150"/>
      <c r="O21" s="18" t="s">
        <v>50</v>
      </c>
      <c r="P21" s="114" t="s">
        <v>51</v>
      </c>
      <c r="Q21" s="114"/>
      <c r="R21" s="115"/>
      <c r="S21" s="18" t="s">
        <v>52</v>
      </c>
      <c r="T21" s="114" t="s">
        <v>53</v>
      </c>
      <c r="U21" s="114"/>
      <c r="V21" s="115"/>
      <c r="X21" s="14"/>
      <c r="Y21" s="153" t="s">
        <v>54</v>
      </c>
      <c r="Z21" s="154"/>
      <c r="AA21" s="154"/>
      <c r="AB21" s="154"/>
      <c r="AC21" s="155"/>
      <c r="AD21" s="155"/>
      <c r="AE21" s="155"/>
      <c r="AF21" s="155"/>
      <c r="AG21" s="155"/>
      <c r="AH21" s="155"/>
      <c r="AI21" s="155"/>
      <c r="AJ21" s="155"/>
      <c r="AK21" s="155"/>
      <c r="AL21" s="156"/>
      <c r="AM21" s="14"/>
    </row>
    <row r="22" spans="1:39" s="13" customFormat="1" ht="24" customHeight="1" x14ac:dyDescent="0.2">
      <c r="A22" s="116"/>
      <c r="B22" s="118"/>
      <c r="C22" s="119"/>
      <c r="D22" s="122"/>
      <c r="E22" s="123"/>
      <c r="F22" s="122"/>
      <c r="G22" s="126"/>
      <c r="H22" s="123"/>
      <c r="I22" s="122"/>
      <c r="J22" s="126"/>
      <c r="K22" s="126"/>
      <c r="L22" s="126"/>
      <c r="M22" s="126"/>
      <c r="N22" s="128"/>
      <c r="O22" s="18" t="s">
        <v>55</v>
      </c>
      <c r="P22" s="114" t="s">
        <v>56</v>
      </c>
      <c r="Q22" s="114"/>
      <c r="R22" s="115"/>
      <c r="S22" s="18" t="s">
        <v>57</v>
      </c>
      <c r="T22" s="114" t="s">
        <v>58</v>
      </c>
      <c r="U22" s="114"/>
      <c r="V22" s="115"/>
      <c r="X22" s="14"/>
      <c r="Y22" s="187" t="s">
        <v>23</v>
      </c>
      <c r="Z22" s="188"/>
      <c r="AA22" s="188"/>
      <c r="AB22" s="188"/>
      <c r="AC22" s="188"/>
      <c r="AD22" s="188"/>
      <c r="AE22" s="188"/>
      <c r="AF22" s="188"/>
      <c r="AG22" s="188"/>
      <c r="AH22" s="188"/>
      <c r="AI22" s="188"/>
      <c r="AJ22" s="188"/>
      <c r="AK22" s="188"/>
      <c r="AL22" s="189"/>
      <c r="AM22" s="14"/>
    </row>
    <row r="23" spans="1:39" s="13" customFormat="1" ht="24" customHeight="1" x14ac:dyDescent="0.2">
      <c r="A23" s="144"/>
      <c r="B23" s="145"/>
      <c r="C23" s="146"/>
      <c r="D23" s="147"/>
      <c r="E23" s="148"/>
      <c r="F23" s="147"/>
      <c r="G23" s="149"/>
      <c r="H23" s="148"/>
      <c r="I23" s="147"/>
      <c r="J23" s="149"/>
      <c r="K23" s="149"/>
      <c r="L23" s="149"/>
      <c r="M23" s="149"/>
      <c r="N23" s="150"/>
      <c r="O23" s="21" t="s">
        <v>59</v>
      </c>
      <c r="P23" s="190" t="s">
        <v>60</v>
      </c>
      <c r="Q23" s="190"/>
      <c r="R23" s="191"/>
      <c r="S23" s="18" t="s">
        <v>61</v>
      </c>
      <c r="T23" s="114" t="s">
        <v>62</v>
      </c>
      <c r="U23" s="114"/>
      <c r="V23" s="115"/>
      <c r="X23" s="14"/>
      <c r="Y23" s="17" t="s">
        <v>26</v>
      </c>
      <c r="Z23" s="192" t="s">
        <v>27</v>
      </c>
      <c r="AA23" s="193"/>
      <c r="AB23" s="192" t="s">
        <v>28</v>
      </c>
      <c r="AC23" s="193"/>
      <c r="AD23" s="192" t="s">
        <v>29</v>
      </c>
      <c r="AE23" s="194"/>
      <c r="AF23" s="193"/>
      <c r="AG23" s="192" t="s">
        <v>30</v>
      </c>
      <c r="AH23" s="194"/>
      <c r="AI23" s="194"/>
      <c r="AJ23" s="194"/>
      <c r="AK23" s="194"/>
      <c r="AL23" s="195"/>
      <c r="AM23" s="14"/>
    </row>
    <row r="24" spans="1:39" s="13" customFormat="1" ht="24" customHeight="1" x14ac:dyDescent="0.2">
      <c r="A24" s="116"/>
      <c r="B24" s="118"/>
      <c r="C24" s="119"/>
      <c r="D24" s="122"/>
      <c r="E24" s="123"/>
      <c r="F24" s="122"/>
      <c r="G24" s="126"/>
      <c r="H24" s="123"/>
      <c r="I24" s="122"/>
      <c r="J24" s="126"/>
      <c r="K24" s="126"/>
      <c r="L24" s="126"/>
      <c r="M24" s="126"/>
      <c r="N24" s="128"/>
      <c r="O24" s="22" t="s">
        <v>63</v>
      </c>
      <c r="P24" s="151" t="s">
        <v>64</v>
      </c>
      <c r="Q24" s="151"/>
      <c r="R24" s="152"/>
      <c r="S24" s="18" t="s">
        <v>65</v>
      </c>
      <c r="T24" s="114" t="s">
        <v>66</v>
      </c>
      <c r="U24" s="114"/>
      <c r="V24" s="115"/>
      <c r="X24" s="14"/>
      <c r="Y24" s="157" t="s">
        <v>13</v>
      </c>
      <c r="Z24" s="159"/>
      <c r="AA24" s="160"/>
      <c r="AB24" s="163"/>
      <c r="AC24" s="160"/>
      <c r="AD24" s="164"/>
      <c r="AE24" s="165"/>
      <c r="AF24" s="166"/>
      <c r="AG24" s="170" t="s">
        <v>67</v>
      </c>
      <c r="AH24" s="171"/>
      <c r="AI24" s="171"/>
      <c r="AJ24" s="171"/>
      <c r="AK24" s="171"/>
      <c r="AL24" s="172"/>
      <c r="AM24" s="14"/>
    </row>
    <row r="25" spans="1:39" s="13" customFormat="1" ht="24" customHeight="1" x14ac:dyDescent="0.2">
      <c r="A25" s="144"/>
      <c r="B25" s="145"/>
      <c r="C25" s="146"/>
      <c r="D25" s="147"/>
      <c r="E25" s="148"/>
      <c r="F25" s="147"/>
      <c r="G25" s="149"/>
      <c r="H25" s="148"/>
      <c r="I25" s="147"/>
      <c r="J25" s="149"/>
      <c r="K25" s="149"/>
      <c r="L25" s="149"/>
      <c r="M25" s="149"/>
      <c r="N25" s="150"/>
      <c r="O25" s="18" t="s">
        <v>68</v>
      </c>
      <c r="P25" s="114" t="s">
        <v>69</v>
      </c>
      <c r="Q25" s="114"/>
      <c r="R25" s="115"/>
      <c r="S25" s="18" t="s">
        <v>70</v>
      </c>
      <c r="T25" s="114" t="s">
        <v>71</v>
      </c>
      <c r="U25" s="114"/>
      <c r="V25" s="115"/>
      <c r="X25" s="14"/>
      <c r="Y25" s="158"/>
      <c r="Z25" s="161"/>
      <c r="AA25" s="162"/>
      <c r="AB25" s="161"/>
      <c r="AC25" s="162"/>
      <c r="AD25" s="167"/>
      <c r="AE25" s="168"/>
      <c r="AF25" s="169"/>
      <c r="AG25" s="173"/>
      <c r="AH25" s="174"/>
      <c r="AI25" s="174"/>
      <c r="AJ25" s="174"/>
      <c r="AK25" s="174"/>
      <c r="AL25" s="175"/>
      <c r="AM25" s="14"/>
    </row>
    <row r="26" spans="1:39" s="13" customFormat="1" ht="24" customHeight="1" x14ac:dyDescent="0.2">
      <c r="A26" s="116"/>
      <c r="B26" s="118"/>
      <c r="C26" s="119"/>
      <c r="D26" s="122"/>
      <c r="E26" s="123"/>
      <c r="F26" s="122"/>
      <c r="G26" s="126"/>
      <c r="H26" s="123"/>
      <c r="I26" s="122"/>
      <c r="J26" s="126"/>
      <c r="K26" s="126"/>
      <c r="L26" s="126"/>
      <c r="M26" s="126"/>
      <c r="N26" s="128"/>
      <c r="O26" s="18" t="s">
        <v>72</v>
      </c>
      <c r="P26" s="114" t="s">
        <v>73</v>
      </c>
      <c r="Q26" s="114"/>
      <c r="R26" s="115"/>
      <c r="S26" s="18" t="s">
        <v>74</v>
      </c>
      <c r="T26" s="114" t="s">
        <v>75</v>
      </c>
      <c r="U26" s="114"/>
      <c r="V26" s="115"/>
      <c r="X26" s="14"/>
      <c r="Y26" s="23"/>
      <c r="Z26" s="23"/>
      <c r="AA26" s="23"/>
      <c r="AB26" s="23"/>
      <c r="AC26" s="23"/>
      <c r="AD26" s="23"/>
      <c r="AE26" s="23"/>
      <c r="AF26" s="23"/>
      <c r="AG26" s="23"/>
      <c r="AH26" s="23"/>
      <c r="AI26" s="23"/>
      <c r="AJ26" s="23"/>
      <c r="AK26" s="23"/>
      <c r="AL26" s="23"/>
      <c r="AM26" s="14"/>
    </row>
    <row r="27" spans="1:39" s="13" customFormat="1" ht="24" customHeight="1" x14ac:dyDescent="0.2">
      <c r="A27" s="144"/>
      <c r="B27" s="145"/>
      <c r="C27" s="146"/>
      <c r="D27" s="147"/>
      <c r="E27" s="148"/>
      <c r="F27" s="147"/>
      <c r="G27" s="149"/>
      <c r="H27" s="148"/>
      <c r="I27" s="147"/>
      <c r="J27" s="149"/>
      <c r="K27" s="149"/>
      <c r="L27" s="149"/>
      <c r="M27" s="149"/>
      <c r="N27" s="150"/>
      <c r="O27" s="18" t="s">
        <v>76</v>
      </c>
      <c r="P27" s="114" t="s">
        <v>77</v>
      </c>
      <c r="Q27" s="114"/>
      <c r="R27" s="115"/>
      <c r="S27" s="18" t="s">
        <v>78</v>
      </c>
      <c r="T27" s="114" t="s">
        <v>79</v>
      </c>
      <c r="U27" s="114"/>
      <c r="V27" s="115"/>
      <c r="X27" s="14"/>
      <c r="Y27" s="14"/>
      <c r="Z27" s="14"/>
      <c r="AA27" s="14"/>
      <c r="AB27" s="14"/>
      <c r="AC27" s="14"/>
      <c r="AD27" s="14"/>
      <c r="AE27" s="14"/>
      <c r="AF27" s="14"/>
      <c r="AG27" s="14"/>
      <c r="AH27" s="14"/>
      <c r="AI27" s="14"/>
      <c r="AJ27" s="14"/>
      <c r="AK27" s="14"/>
      <c r="AL27" s="14"/>
      <c r="AM27" s="14"/>
    </row>
    <row r="28" spans="1:39" s="13" customFormat="1" ht="24" customHeight="1" x14ac:dyDescent="0.2">
      <c r="A28" s="116"/>
      <c r="B28" s="118"/>
      <c r="C28" s="119"/>
      <c r="D28" s="122"/>
      <c r="E28" s="123"/>
      <c r="F28" s="122"/>
      <c r="G28" s="126"/>
      <c r="H28" s="123"/>
      <c r="I28" s="122"/>
      <c r="J28" s="126"/>
      <c r="K28" s="126"/>
      <c r="L28" s="126"/>
      <c r="M28" s="126"/>
      <c r="N28" s="128"/>
      <c r="O28" s="18" t="s">
        <v>80</v>
      </c>
      <c r="P28" s="114" t="s">
        <v>81</v>
      </c>
      <c r="Q28" s="114"/>
      <c r="R28" s="115"/>
      <c r="S28" s="18" t="s">
        <v>82</v>
      </c>
      <c r="T28" s="114" t="s">
        <v>83</v>
      </c>
      <c r="U28" s="114"/>
      <c r="V28" s="115"/>
      <c r="X28" s="14"/>
      <c r="Y28" s="113" t="s">
        <v>84</v>
      </c>
      <c r="Z28" s="113"/>
      <c r="AA28" s="113"/>
      <c r="AB28" s="113"/>
      <c r="AC28" s="113"/>
      <c r="AD28" s="113"/>
      <c r="AE28" s="113"/>
      <c r="AF28" s="113"/>
      <c r="AG28" s="113"/>
      <c r="AH28" s="113"/>
      <c r="AI28" s="113"/>
      <c r="AJ28" s="113"/>
      <c r="AK28" s="113"/>
      <c r="AL28" s="113"/>
      <c r="AM28" s="14"/>
    </row>
    <row r="29" spans="1:39" s="13" customFormat="1" ht="24" customHeight="1" x14ac:dyDescent="0.2">
      <c r="A29" s="144"/>
      <c r="B29" s="145"/>
      <c r="C29" s="146"/>
      <c r="D29" s="147"/>
      <c r="E29" s="148"/>
      <c r="F29" s="147"/>
      <c r="G29" s="149"/>
      <c r="H29" s="148"/>
      <c r="I29" s="147"/>
      <c r="J29" s="149"/>
      <c r="K29" s="149"/>
      <c r="L29" s="149"/>
      <c r="M29" s="149"/>
      <c r="N29" s="150"/>
      <c r="O29" s="18" t="s">
        <v>85</v>
      </c>
      <c r="P29" s="114" t="s">
        <v>86</v>
      </c>
      <c r="Q29" s="114"/>
      <c r="R29" s="115"/>
      <c r="S29" s="18" t="s">
        <v>87</v>
      </c>
      <c r="T29" s="114" t="s">
        <v>88</v>
      </c>
      <c r="U29" s="114"/>
      <c r="V29" s="115"/>
      <c r="X29" s="14"/>
      <c r="Y29" s="113"/>
      <c r="Z29" s="113"/>
      <c r="AA29" s="113"/>
      <c r="AB29" s="113"/>
      <c r="AC29" s="113"/>
      <c r="AD29" s="113"/>
      <c r="AE29" s="113"/>
      <c r="AF29" s="113"/>
      <c r="AG29" s="113"/>
      <c r="AH29" s="113"/>
      <c r="AI29" s="113"/>
      <c r="AJ29" s="113"/>
      <c r="AK29" s="113"/>
      <c r="AL29" s="113"/>
      <c r="AM29" s="14"/>
    </row>
    <row r="30" spans="1:39" s="13" customFormat="1" ht="24" customHeight="1" x14ac:dyDescent="0.2">
      <c r="A30" s="116"/>
      <c r="B30" s="118"/>
      <c r="C30" s="119"/>
      <c r="D30" s="122"/>
      <c r="E30" s="123"/>
      <c r="F30" s="122"/>
      <c r="G30" s="126"/>
      <c r="H30" s="123"/>
      <c r="I30" s="122"/>
      <c r="J30" s="126"/>
      <c r="K30" s="126"/>
      <c r="L30" s="126"/>
      <c r="M30" s="126"/>
      <c r="N30" s="128"/>
      <c r="O30" s="18" t="s">
        <v>89</v>
      </c>
      <c r="P30" s="114" t="s">
        <v>90</v>
      </c>
      <c r="Q30" s="114"/>
      <c r="R30" s="115"/>
      <c r="S30" s="24" t="s">
        <v>91</v>
      </c>
      <c r="T30" s="130" t="s">
        <v>92</v>
      </c>
      <c r="U30" s="130"/>
      <c r="V30" s="131"/>
      <c r="X30" s="14"/>
      <c r="Y30" s="113"/>
      <c r="Z30" s="113"/>
      <c r="AA30" s="113"/>
      <c r="AB30" s="113"/>
      <c r="AC30" s="113"/>
      <c r="AD30" s="113"/>
      <c r="AE30" s="113"/>
      <c r="AF30" s="113"/>
      <c r="AG30" s="113"/>
      <c r="AH30" s="113"/>
      <c r="AI30" s="113"/>
      <c r="AJ30" s="113"/>
      <c r="AK30" s="113"/>
      <c r="AL30" s="113"/>
      <c r="AM30" s="14"/>
    </row>
    <row r="31" spans="1:39" s="13" customFormat="1" ht="24" customHeight="1" thickBot="1" x14ac:dyDescent="0.25">
      <c r="A31" s="117"/>
      <c r="B31" s="120"/>
      <c r="C31" s="121"/>
      <c r="D31" s="124"/>
      <c r="E31" s="125"/>
      <c r="F31" s="124"/>
      <c r="G31" s="127"/>
      <c r="H31" s="125"/>
      <c r="I31" s="124"/>
      <c r="J31" s="127"/>
      <c r="K31" s="127"/>
      <c r="L31" s="127"/>
      <c r="M31" s="127"/>
      <c r="N31" s="129"/>
      <c r="O31" s="25" t="s">
        <v>93</v>
      </c>
      <c r="P31" s="132" t="s">
        <v>94</v>
      </c>
      <c r="Q31" s="132"/>
      <c r="R31" s="133"/>
      <c r="S31" s="26" t="s">
        <v>95</v>
      </c>
      <c r="T31" s="134" t="s">
        <v>96</v>
      </c>
      <c r="U31" s="134"/>
      <c r="V31" s="135"/>
      <c r="X31" s="14"/>
      <c r="Y31" s="113"/>
      <c r="Z31" s="113"/>
      <c r="AA31" s="113"/>
      <c r="AB31" s="113"/>
      <c r="AC31" s="113"/>
      <c r="AD31" s="113"/>
      <c r="AE31" s="113"/>
      <c r="AF31" s="113"/>
      <c r="AG31" s="113"/>
      <c r="AH31" s="113"/>
      <c r="AI31" s="113"/>
      <c r="AJ31" s="113"/>
      <c r="AK31" s="113"/>
      <c r="AL31" s="113"/>
      <c r="AM31" s="14"/>
    </row>
    <row r="32" spans="1:39" s="13" customFormat="1" ht="10.15" customHeight="1" thickBot="1" x14ac:dyDescent="0.3">
      <c r="A32" s="15"/>
      <c r="B32" s="15"/>
      <c r="C32" s="15"/>
      <c r="D32" s="15"/>
      <c r="E32" s="16"/>
      <c r="F32" s="16"/>
      <c r="G32" s="16"/>
      <c r="H32" s="16"/>
      <c r="I32" s="16"/>
      <c r="J32" s="16"/>
      <c r="K32" s="16"/>
      <c r="L32" s="16"/>
      <c r="M32" s="16"/>
      <c r="N32" s="16"/>
      <c r="O32" s="16"/>
      <c r="P32" s="16"/>
      <c r="Q32" s="16"/>
      <c r="R32" s="16"/>
      <c r="S32" s="16"/>
      <c r="T32" s="16"/>
      <c r="U32" s="16"/>
      <c r="V32" s="16"/>
      <c r="X32" s="14"/>
      <c r="Y32" s="113"/>
      <c r="Z32" s="113"/>
      <c r="AA32" s="113"/>
      <c r="AB32" s="113"/>
      <c r="AC32" s="113"/>
      <c r="AD32" s="113"/>
      <c r="AE32" s="113"/>
      <c r="AF32" s="113"/>
      <c r="AG32" s="113"/>
      <c r="AH32" s="113"/>
      <c r="AI32" s="113"/>
      <c r="AJ32" s="113"/>
      <c r="AK32" s="113"/>
      <c r="AL32" s="113"/>
      <c r="AM32" s="14"/>
    </row>
    <row r="33" spans="1:39" s="13" customFormat="1" ht="30" customHeight="1" thickBot="1" x14ac:dyDescent="0.25">
      <c r="A33" s="136" t="s">
        <v>97</v>
      </c>
      <c r="B33" s="137"/>
      <c r="C33" s="137"/>
      <c r="D33" s="137"/>
      <c r="E33" s="137"/>
      <c r="F33" s="137"/>
      <c r="G33" s="137"/>
      <c r="H33" s="137"/>
      <c r="I33" s="137"/>
      <c r="J33" s="137"/>
      <c r="K33" s="138"/>
      <c r="L33" s="136" t="s">
        <v>98</v>
      </c>
      <c r="M33" s="137"/>
      <c r="N33" s="137"/>
      <c r="O33" s="137"/>
      <c r="P33" s="137"/>
      <c r="Q33" s="137"/>
      <c r="R33" s="137"/>
      <c r="S33" s="137"/>
      <c r="T33" s="137"/>
      <c r="U33" s="137"/>
      <c r="V33" s="138"/>
      <c r="X33" s="14"/>
      <c r="Y33" s="113"/>
      <c r="Z33" s="113"/>
      <c r="AA33" s="113"/>
      <c r="AB33" s="113"/>
      <c r="AC33" s="113"/>
      <c r="AD33" s="113"/>
      <c r="AE33" s="113"/>
      <c r="AF33" s="113"/>
      <c r="AG33" s="113"/>
      <c r="AH33" s="113"/>
      <c r="AI33" s="113"/>
      <c r="AJ33" s="113"/>
      <c r="AK33" s="113"/>
      <c r="AL33" s="113"/>
      <c r="AM33" s="14"/>
    </row>
    <row r="34" spans="1:39" s="13" customFormat="1" ht="10.15" customHeight="1" thickBot="1" x14ac:dyDescent="0.3">
      <c r="A34" s="15"/>
      <c r="B34" s="15"/>
      <c r="C34" s="15"/>
      <c r="D34" s="15"/>
      <c r="E34" s="16"/>
      <c r="F34" s="16"/>
      <c r="G34" s="16"/>
      <c r="H34" s="16"/>
      <c r="I34" s="16"/>
      <c r="J34" s="16"/>
      <c r="K34" s="16"/>
      <c r="L34" s="16"/>
      <c r="M34" s="16"/>
      <c r="N34" s="16"/>
      <c r="O34" s="16"/>
      <c r="P34" s="16"/>
      <c r="Q34" s="16"/>
      <c r="R34" s="16"/>
      <c r="S34" s="16"/>
      <c r="T34" s="16"/>
      <c r="U34" s="16"/>
      <c r="V34" s="16"/>
      <c r="X34" s="14"/>
      <c r="Y34" s="113"/>
      <c r="Z34" s="113"/>
      <c r="AA34" s="113"/>
      <c r="AB34" s="113"/>
      <c r="AC34" s="113"/>
      <c r="AD34" s="113"/>
      <c r="AE34" s="113"/>
      <c r="AF34" s="113"/>
      <c r="AG34" s="113"/>
      <c r="AH34" s="113"/>
      <c r="AI34" s="113"/>
      <c r="AJ34" s="113"/>
      <c r="AK34" s="113"/>
      <c r="AL34" s="113"/>
      <c r="AM34" s="14"/>
    </row>
    <row r="35" spans="1:39" s="13" customFormat="1" ht="25.15" customHeight="1" x14ac:dyDescent="0.2">
      <c r="A35" s="139" t="s">
        <v>99</v>
      </c>
      <c r="B35" s="140"/>
      <c r="C35" s="141"/>
      <c r="D35" s="142" t="s">
        <v>100</v>
      </c>
      <c r="E35" s="140"/>
      <c r="F35" s="141"/>
      <c r="G35" s="142" t="s">
        <v>101</v>
      </c>
      <c r="H35" s="140"/>
      <c r="I35" s="141"/>
      <c r="J35" s="142" t="s">
        <v>28</v>
      </c>
      <c r="K35" s="143"/>
      <c r="L35" s="139" t="s">
        <v>99</v>
      </c>
      <c r="M35" s="140"/>
      <c r="N35" s="141"/>
      <c r="O35" s="142" t="s">
        <v>100</v>
      </c>
      <c r="P35" s="140"/>
      <c r="Q35" s="141"/>
      <c r="R35" s="142" t="s">
        <v>101</v>
      </c>
      <c r="S35" s="140"/>
      <c r="T35" s="141"/>
      <c r="U35" s="142" t="s">
        <v>28</v>
      </c>
      <c r="V35" s="143"/>
      <c r="X35" s="14"/>
      <c r="Y35" s="113"/>
      <c r="Z35" s="113"/>
      <c r="AA35" s="113"/>
      <c r="AB35" s="113"/>
      <c r="AC35" s="113"/>
      <c r="AD35" s="113"/>
      <c r="AE35" s="113"/>
      <c r="AF35" s="113"/>
      <c r="AG35" s="113"/>
      <c r="AH35" s="113"/>
      <c r="AI35" s="113"/>
      <c r="AJ35" s="113"/>
      <c r="AK35" s="113"/>
      <c r="AL35" s="113"/>
      <c r="AM35" s="14"/>
    </row>
    <row r="36" spans="1:39" s="13" customFormat="1" ht="14.25" customHeight="1" x14ac:dyDescent="0.2">
      <c r="A36" s="102" t="s">
        <v>102</v>
      </c>
      <c r="B36" s="103"/>
      <c r="C36" s="104"/>
      <c r="D36" s="98"/>
      <c r="E36" s="99"/>
      <c r="F36" s="100"/>
      <c r="G36" s="98"/>
      <c r="H36" s="99"/>
      <c r="I36" s="100"/>
      <c r="J36" s="98"/>
      <c r="K36" s="101"/>
      <c r="L36" s="102" t="s">
        <v>102</v>
      </c>
      <c r="M36" s="103"/>
      <c r="N36" s="104"/>
      <c r="O36" s="98"/>
      <c r="P36" s="99"/>
      <c r="Q36" s="100"/>
      <c r="R36" s="98"/>
      <c r="S36" s="99"/>
      <c r="T36" s="100"/>
      <c r="U36" s="98"/>
      <c r="V36" s="101"/>
      <c r="X36" s="14"/>
      <c r="Y36" s="113"/>
      <c r="Z36" s="113"/>
      <c r="AA36" s="113"/>
      <c r="AB36" s="113"/>
      <c r="AC36" s="113"/>
      <c r="AD36" s="113"/>
      <c r="AE36" s="113"/>
      <c r="AF36" s="113"/>
      <c r="AG36" s="113"/>
      <c r="AH36" s="113"/>
      <c r="AI36" s="113"/>
      <c r="AJ36" s="113"/>
      <c r="AK36" s="113"/>
      <c r="AL36" s="113"/>
      <c r="AM36" s="14"/>
    </row>
    <row r="37" spans="1:39" ht="15" customHeight="1" x14ac:dyDescent="0.25">
      <c r="A37" s="102" t="s">
        <v>103</v>
      </c>
      <c r="B37" s="103"/>
      <c r="C37" s="104"/>
      <c r="D37" s="98"/>
      <c r="E37" s="99"/>
      <c r="F37" s="100"/>
      <c r="G37" s="98"/>
      <c r="H37" s="99"/>
      <c r="I37" s="100"/>
      <c r="J37" s="98"/>
      <c r="K37" s="101"/>
      <c r="L37" s="102" t="s">
        <v>103</v>
      </c>
      <c r="M37" s="103"/>
      <c r="N37" s="104"/>
      <c r="O37" s="98"/>
      <c r="P37" s="99"/>
      <c r="Q37" s="100"/>
      <c r="R37" s="98"/>
      <c r="S37" s="99"/>
      <c r="T37" s="100"/>
      <c r="U37" s="98"/>
      <c r="V37" s="101"/>
      <c r="X37" s="4"/>
      <c r="Y37" s="113"/>
      <c r="Z37" s="113"/>
      <c r="AA37" s="113"/>
      <c r="AB37" s="113"/>
      <c r="AC37" s="113"/>
      <c r="AD37" s="113"/>
      <c r="AE37" s="113"/>
      <c r="AF37" s="113"/>
      <c r="AG37" s="113"/>
      <c r="AH37" s="113"/>
      <c r="AI37" s="113"/>
      <c r="AJ37" s="113"/>
      <c r="AK37" s="113"/>
      <c r="AL37" s="113"/>
      <c r="AM37" s="4"/>
    </row>
    <row r="38" spans="1:39" ht="15.75" thickBot="1" x14ac:dyDescent="0.3">
      <c r="A38" s="105" t="s">
        <v>104</v>
      </c>
      <c r="B38" s="106"/>
      <c r="C38" s="107"/>
      <c r="D38" s="108"/>
      <c r="E38" s="109"/>
      <c r="F38" s="110"/>
      <c r="G38" s="108"/>
      <c r="H38" s="109"/>
      <c r="I38" s="110"/>
      <c r="J38" s="111"/>
      <c r="K38" s="112"/>
      <c r="L38" s="105" t="s">
        <v>104</v>
      </c>
      <c r="M38" s="106"/>
      <c r="N38" s="107"/>
      <c r="O38" s="108"/>
      <c r="P38" s="109"/>
      <c r="Q38" s="110"/>
      <c r="R38" s="108"/>
      <c r="S38" s="109"/>
      <c r="T38" s="110"/>
      <c r="U38" s="108"/>
      <c r="V38" s="112"/>
      <c r="X38" s="4"/>
      <c r="Y38" s="4"/>
      <c r="Z38" s="4"/>
      <c r="AA38" s="4"/>
      <c r="AB38" s="4"/>
      <c r="AC38" s="4"/>
      <c r="AD38" s="4"/>
      <c r="AE38" s="4"/>
      <c r="AF38" s="4"/>
      <c r="AG38" s="4"/>
      <c r="AH38" s="4"/>
      <c r="AI38" s="4"/>
      <c r="AJ38" s="4"/>
      <c r="AK38" s="4"/>
      <c r="AL38" s="4"/>
      <c r="AM38" s="4"/>
    </row>
    <row r="39" spans="1:39" x14ac:dyDescent="0.25">
      <c r="X39" s="4"/>
      <c r="Y39" s="4"/>
      <c r="Z39" s="4"/>
      <c r="AA39" s="4"/>
      <c r="AB39" s="4"/>
      <c r="AC39" s="4"/>
      <c r="AD39" s="4"/>
      <c r="AE39" s="4"/>
      <c r="AF39" s="4"/>
      <c r="AG39" s="4"/>
      <c r="AH39" s="4"/>
      <c r="AI39" s="4"/>
      <c r="AJ39" s="4"/>
      <c r="AK39" s="4"/>
      <c r="AL39" s="4"/>
      <c r="AM39" s="4"/>
    </row>
    <row r="40" spans="1:39" x14ac:dyDescent="0.25">
      <c r="X40" s="4"/>
      <c r="Y40" s="4"/>
      <c r="Z40" s="4"/>
      <c r="AA40" s="4"/>
      <c r="AB40" s="4"/>
      <c r="AC40" s="4"/>
      <c r="AD40" s="4"/>
      <c r="AE40" s="4"/>
      <c r="AF40" s="4"/>
      <c r="AG40" s="4"/>
      <c r="AH40" s="4"/>
      <c r="AI40" s="4"/>
      <c r="AJ40" s="4"/>
      <c r="AK40" s="4"/>
      <c r="AL40" s="4"/>
      <c r="AM40" s="4"/>
    </row>
  </sheetData>
  <mergeCells count="148">
    <mergeCell ref="A6:V6"/>
    <mergeCell ref="A8:D8"/>
    <mergeCell ref="E8:K8"/>
    <mergeCell ref="L8:O8"/>
    <mergeCell ref="P8:V8"/>
    <mergeCell ref="Y8:AL10"/>
    <mergeCell ref="A9:D9"/>
    <mergeCell ref="E9:K9"/>
    <mergeCell ref="L9:O9"/>
    <mergeCell ref="P9:V9"/>
    <mergeCell ref="A13:D13"/>
    <mergeCell ref="E13:K13"/>
    <mergeCell ref="L13:O14"/>
    <mergeCell ref="P13:V14"/>
    <mergeCell ref="A14:D14"/>
    <mergeCell ref="E14:K14"/>
    <mergeCell ref="A10:D10"/>
    <mergeCell ref="E10:K10"/>
    <mergeCell ref="L10:O10"/>
    <mergeCell ref="P10:V10"/>
    <mergeCell ref="A12:D12"/>
    <mergeCell ref="E12:K12"/>
    <mergeCell ref="L12:O12"/>
    <mergeCell ref="P12:V12"/>
    <mergeCell ref="A16:N16"/>
    <mergeCell ref="O16:V16"/>
    <mergeCell ref="Y16:AL16"/>
    <mergeCell ref="B17:C17"/>
    <mergeCell ref="D17:E17"/>
    <mergeCell ref="F17:H17"/>
    <mergeCell ref="I17:N17"/>
    <mergeCell ref="O17:R17"/>
    <mergeCell ref="S17:V17"/>
    <mergeCell ref="Y17:AB17"/>
    <mergeCell ref="AC17:AL17"/>
    <mergeCell ref="A18:A19"/>
    <mergeCell ref="B18:C19"/>
    <mergeCell ref="D18:E19"/>
    <mergeCell ref="F18:H19"/>
    <mergeCell ref="I18:N19"/>
    <mergeCell ref="P18:R18"/>
    <mergeCell ref="T18:V18"/>
    <mergeCell ref="Y18:AB20"/>
    <mergeCell ref="AC18:AH20"/>
    <mergeCell ref="A22:A23"/>
    <mergeCell ref="B22:C23"/>
    <mergeCell ref="D22:E23"/>
    <mergeCell ref="F22:H23"/>
    <mergeCell ref="I22:N23"/>
    <mergeCell ref="P22:R22"/>
    <mergeCell ref="AI18:AL20"/>
    <mergeCell ref="P19:R19"/>
    <mergeCell ref="T19:V19"/>
    <mergeCell ref="A20:A21"/>
    <mergeCell ref="B20:C21"/>
    <mergeCell ref="D20:E21"/>
    <mergeCell ref="F20:H21"/>
    <mergeCell ref="I20:N21"/>
    <mergeCell ref="P20:R20"/>
    <mergeCell ref="T20:V20"/>
    <mergeCell ref="T22:V22"/>
    <mergeCell ref="Y22:AL22"/>
    <mergeCell ref="P23:R23"/>
    <mergeCell ref="T23:V23"/>
    <mergeCell ref="Z23:AA23"/>
    <mergeCell ref="AB23:AC23"/>
    <mergeCell ref="AD23:AF23"/>
    <mergeCell ref="AG23:AL23"/>
    <mergeCell ref="P21:R21"/>
    <mergeCell ref="T21:V21"/>
    <mergeCell ref="Y21:AB21"/>
    <mergeCell ref="AC21:AL21"/>
    <mergeCell ref="T24:V24"/>
    <mergeCell ref="Y24:Y25"/>
    <mergeCell ref="Z24:AA25"/>
    <mergeCell ref="AB24:AC25"/>
    <mergeCell ref="AD24:AF25"/>
    <mergeCell ref="AG24:AL25"/>
    <mergeCell ref="T25:V25"/>
    <mergeCell ref="A24:A25"/>
    <mergeCell ref="B24:C25"/>
    <mergeCell ref="D24:E25"/>
    <mergeCell ref="F24:H25"/>
    <mergeCell ref="I24:N25"/>
    <mergeCell ref="P24:R24"/>
    <mergeCell ref="P25:R25"/>
    <mergeCell ref="T26:V26"/>
    <mergeCell ref="P27:R27"/>
    <mergeCell ref="T27:V27"/>
    <mergeCell ref="A28:A29"/>
    <mergeCell ref="B28:C29"/>
    <mergeCell ref="D28:E29"/>
    <mergeCell ref="F28:H29"/>
    <mergeCell ref="I28:N29"/>
    <mergeCell ref="P28:R28"/>
    <mergeCell ref="T28:V28"/>
    <mergeCell ref="A26:A27"/>
    <mergeCell ref="B26:C27"/>
    <mergeCell ref="D26:E27"/>
    <mergeCell ref="F26:H27"/>
    <mergeCell ref="I26:N27"/>
    <mergeCell ref="P26:R26"/>
    <mergeCell ref="Y28:AL37"/>
    <mergeCell ref="P29:R29"/>
    <mergeCell ref="T29:V29"/>
    <mergeCell ref="A30:A31"/>
    <mergeCell ref="B30:C31"/>
    <mergeCell ref="D30:E31"/>
    <mergeCell ref="F30:H31"/>
    <mergeCell ref="I30:N31"/>
    <mergeCell ref="P30:R30"/>
    <mergeCell ref="T30:V30"/>
    <mergeCell ref="P31:R31"/>
    <mergeCell ref="T31:V31"/>
    <mergeCell ref="A33:K33"/>
    <mergeCell ref="L33:V33"/>
    <mergeCell ref="A35:C35"/>
    <mergeCell ref="D35:F35"/>
    <mergeCell ref="G35:I35"/>
    <mergeCell ref="J35:K35"/>
    <mergeCell ref="L35:N35"/>
    <mergeCell ref="O35:Q35"/>
    <mergeCell ref="R35:T35"/>
    <mergeCell ref="U35:V35"/>
    <mergeCell ref="A36:C36"/>
    <mergeCell ref="D36:F36"/>
    <mergeCell ref="G36:I36"/>
    <mergeCell ref="J36:K36"/>
    <mergeCell ref="L36:N36"/>
    <mergeCell ref="O36:Q36"/>
    <mergeCell ref="R36:T36"/>
    <mergeCell ref="U36:V36"/>
    <mergeCell ref="R37:T37"/>
    <mergeCell ref="U37:V37"/>
    <mergeCell ref="A38:C38"/>
    <mergeCell ref="D38:F38"/>
    <mergeCell ref="G38:I38"/>
    <mergeCell ref="J38:K38"/>
    <mergeCell ref="L38:N38"/>
    <mergeCell ref="O38:Q38"/>
    <mergeCell ref="R38:T38"/>
    <mergeCell ref="U38:V38"/>
    <mergeCell ref="A37:C37"/>
    <mergeCell ref="D37:F37"/>
    <mergeCell ref="G37:I37"/>
    <mergeCell ref="J37:K37"/>
    <mergeCell ref="L37:N37"/>
    <mergeCell ref="O37:Q37"/>
  </mergeCells>
  <printOptions horizontalCentered="1"/>
  <pageMargins left="0.39370078740157483" right="0.39370078740157483" top="0.39370078740157483" bottom="0.74803149606299213" header="0.31496062992125984" footer="0.31496062992125984"/>
  <pageSetup paperSize="8"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1D796-8476-45B4-886C-BA66D7F1378C}">
  <sheetPr>
    <tabColor rgb="FF92D050"/>
    <pageSetUpPr fitToPage="1"/>
  </sheetPr>
  <dimension ref="A1:J53"/>
  <sheetViews>
    <sheetView tabSelected="1" zoomScale="85" zoomScaleNormal="85" workbookViewId="0">
      <pane ySplit="7" topLeftCell="A43" activePane="bottomLeft" state="frozen"/>
      <selection pane="bottomLeft" activeCell="E46" sqref="E46"/>
    </sheetView>
  </sheetViews>
  <sheetFormatPr defaultColWidth="9.28515625" defaultRowHeight="14.25" x14ac:dyDescent="0.25"/>
  <cols>
    <col min="1" max="1" width="8.42578125" style="27" customWidth="1"/>
    <col min="2" max="2" width="32.28515625" style="27" bestFit="1" customWidth="1"/>
    <col min="3" max="3" width="53.7109375" style="27" customWidth="1"/>
    <col min="4" max="4" width="16.28515625" style="27" customWidth="1"/>
    <col min="5" max="5" width="15.7109375" style="28" customWidth="1"/>
    <col min="6" max="6" width="17.7109375" style="29" customWidth="1"/>
    <col min="7" max="7" width="9.28515625" style="27"/>
    <col min="8" max="8" width="13" style="27" customWidth="1"/>
    <col min="9" max="16384" width="9.28515625" style="27"/>
  </cols>
  <sheetData>
    <row r="1" spans="1:10" ht="20.100000000000001" customHeight="1" x14ac:dyDescent="0.25">
      <c r="H1" s="30" t="str">
        <f>'ITP Cover Page'!V1</f>
        <v>Pavement &amp; Surfacing Inspection and Test Plan</v>
      </c>
      <c r="J1" s="30"/>
    </row>
    <row r="2" spans="1:10" ht="15" customHeight="1" x14ac:dyDescent="0.25">
      <c r="C2" s="85" t="s">
        <v>230</v>
      </c>
      <c r="H2" s="7" t="str">
        <f>'[1]ITP Cover Page'!V2</f>
        <v xml:space="preserve">Project: Peacocke Whatukooruru Drive </v>
      </c>
      <c r="J2" s="7"/>
    </row>
    <row r="3" spans="1:10" ht="15" customHeight="1" x14ac:dyDescent="0.25">
      <c r="G3" s="31"/>
      <c r="H3" s="32" t="str">
        <f>'[1]ITP Cover Page'!V3</f>
        <v>Number and Revision: DS1205 - 1 - Rev A</v>
      </c>
      <c r="J3" s="7"/>
    </row>
    <row r="4" spans="1:10" ht="5.0999999999999996" customHeight="1" x14ac:dyDescent="0.25">
      <c r="A4" s="33"/>
      <c r="B4" s="33"/>
      <c r="C4" s="33"/>
      <c r="D4" s="33"/>
      <c r="E4" s="34"/>
      <c r="F4" s="35"/>
      <c r="G4" s="33"/>
      <c r="H4" s="33"/>
    </row>
    <row r="5" spans="1:10" ht="10.15" customHeight="1" thickBot="1" x14ac:dyDescent="0.3"/>
    <row r="6" spans="1:10" x14ac:dyDescent="0.25">
      <c r="A6" s="256" t="s">
        <v>105</v>
      </c>
      <c r="B6" s="258" t="s">
        <v>106</v>
      </c>
      <c r="C6" s="260" t="s">
        <v>107</v>
      </c>
      <c r="D6" s="262" t="s">
        <v>108</v>
      </c>
      <c r="E6" s="264" t="s">
        <v>109</v>
      </c>
      <c r="F6" s="264" t="s">
        <v>110</v>
      </c>
      <c r="G6" s="254" t="s">
        <v>24</v>
      </c>
      <c r="H6" s="255"/>
    </row>
    <row r="7" spans="1:10" ht="15" thickBot="1" x14ac:dyDescent="0.3">
      <c r="A7" s="257"/>
      <c r="B7" s="259"/>
      <c r="C7" s="261"/>
      <c r="D7" s="263"/>
      <c r="E7" s="265"/>
      <c r="F7" s="265"/>
      <c r="G7" s="36" t="s">
        <v>111</v>
      </c>
      <c r="H7" s="37" t="s">
        <v>112</v>
      </c>
    </row>
    <row r="8" spans="1:10" ht="30" customHeight="1" thickBot="1" x14ac:dyDescent="0.3">
      <c r="A8" s="54" t="s">
        <v>200</v>
      </c>
      <c r="B8" s="55"/>
      <c r="C8" s="56"/>
      <c r="D8" s="57"/>
      <c r="E8" s="57"/>
      <c r="F8" s="58"/>
      <c r="G8" s="59"/>
      <c r="H8" s="60"/>
    </row>
    <row r="9" spans="1:10" ht="20.100000000000001" customHeight="1" x14ac:dyDescent="0.25">
      <c r="A9" s="75">
        <v>1.01</v>
      </c>
      <c r="B9" s="76" t="s">
        <v>124</v>
      </c>
      <c r="C9" s="76"/>
      <c r="D9" s="77"/>
      <c r="E9" s="77"/>
      <c r="F9" s="78"/>
      <c r="G9" s="79"/>
      <c r="H9" s="80"/>
    </row>
    <row r="10" spans="1:10" ht="72" x14ac:dyDescent="0.25">
      <c r="A10" s="45" t="s">
        <v>201</v>
      </c>
      <c r="B10" s="38" t="s">
        <v>125</v>
      </c>
      <c r="C10" s="38" t="s">
        <v>126</v>
      </c>
      <c r="D10" s="39" t="s">
        <v>262</v>
      </c>
      <c r="E10" s="39" t="s">
        <v>121</v>
      </c>
      <c r="F10" s="40" t="s">
        <v>127</v>
      </c>
      <c r="G10" s="41" t="s">
        <v>63</v>
      </c>
      <c r="H10" s="44" t="s">
        <v>70</v>
      </c>
    </row>
    <row r="11" spans="1:10" ht="49.5" customHeight="1" x14ac:dyDescent="0.25">
      <c r="A11" s="45" t="s">
        <v>202</v>
      </c>
      <c r="B11" s="38" t="s">
        <v>128</v>
      </c>
      <c r="C11" s="38" t="s">
        <v>129</v>
      </c>
      <c r="D11" s="39" t="s">
        <v>262</v>
      </c>
      <c r="E11" s="39" t="s">
        <v>121</v>
      </c>
      <c r="F11" s="40" t="s">
        <v>130</v>
      </c>
      <c r="G11" s="41" t="s">
        <v>63</v>
      </c>
      <c r="H11" s="44" t="s">
        <v>70</v>
      </c>
    </row>
    <row r="12" spans="1:10" ht="48" x14ac:dyDescent="0.25">
      <c r="A12" s="45" t="s">
        <v>203</v>
      </c>
      <c r="B12" s="38" t="s">
        <v>131</v>
      </c>
      <c r="C12" s="38" t="s">
        <v>132</v>
      </c>
      <c r="D12" s="39" t="s">
        <v>262</v>
      </c>
      <c r="E12" s="39" t="s">
        <v>121</v>
      </c>
      <c r="F12" s="40" t="s">
        <v>133</v>
      </c>
      <c r="G12" s="41" t="s">
        <v>63</v>
      </c>
      <c r="H12" s="44" t="s">
        <v>70</v>
      </c>
    </row>
    <row r="13" spans="1:10" ht="36" x14ac:dyDescent="0.25">
      <c r="A13" s="45" t="s">
        <v>204</v>
      </c>
      <c r="B13" s="38" t="s">
        <v>134</v>
      </c>
      <c r="C13" s="38" t="s">
        <v>135</v>
      </c>
      <c r="D13" s="39" t="s">
        <v>262</v>
      </c>
      <c r="E13" s="39" t="s">
        <v>121</v>
      </c>
      <c r="F13" s="40" t="s">
        <v>133</v>
      </c>
      <c r="G13" s="41" t="s">
        <v>63</v>
      </c>
      <c r="H13" s="44" t="s">
        <v>70</v>
      </c>
    </row>
    <row r="14" spans="1:10" ht="36" x14ac:dyDescent="0.25">
      <c r="A14" s="45" t="s">
        <v>205</v>
      </c>
      <c r="B14" s="38" t="s">
        <v>136</v>
      </c>
      <c r="C14" s="38" t="s">
        <v>137</v>
      </c>
      <c r="D14" s="39" t="s">
        <v>262</v>
      </c>
      <c r="E14" s="39" t="s">
        <v>121</v>
      </c>
      <c r="F14" s="40" t="s">
        <v>120</v>
      </c>
      <c r="G14" s="41" t="s">
        <v>63</v>
      </c>
      <c r="H14" s="44" t="s">
        <v>70</v>
      </c>
    </row>
    <row r="15" spans="1:10" ht="36" x14ac:dyDescent="0.25">
      <c r="A15" s="45" t="s">
        <v>206</v>
      </c>
      <c r="B15" s="38" t="s">
        <v>138</v>
      </c>
      <c r="C15" s="38" t="s">
        <v>139</v>
      </c>
      <c r="D15" s="39" t="s">
        <v>261</v>
      </c>
      <c r="E15" s="39" t="s">
        <v>121</v>
      </c>
      <c r="F15" s="40" t="s">
        <v>140</v>
      </c>
      <c r="G15" s="41" t="s">
        <v>63</v>
      </c>
      <c r="H15" s="44" t="s">
        <v>70</v>
      </c>
    </row>
    <row r="16" spans="1:10" ht="36" x14ac:dyDescent="0.25">
      <c r="A16" s="45" t="s">
        <v>207</v>
      </c>
      <c r="B16" s="51" t="s">
        <v>141</v>
      </c>
      <c r="C16" s="51" t="s">
        <v>142</v>
      </c>
      <c r="D16" s="39" t="s">
        <v>262</v>
      </c>
      <c r="E16" s="39" t="s">
        <v>121</v>
      </c>
      <c r="F16" s="40" t="s">
        <v>120</v>
      </c>
      <c r="G16" s="41" t="s">
        <v>63</v>
      </c>
      <c r="H16" s="44" t="s">
        <v>70</v>
      </c>
    </row>
    <row r="17" spans="1:8" ht="60" x14ac:dyDescent="0.25">
      <c r="A17" s="45" t="s">
        <v>208</v>
      </c>
      <c r="B17" s="51" t="s">
        <v>143</v>
      </c>
      <c r="C17" s="51" t="s">
        <v>144</v>
      </c>
      <c r="D17" s="39" t="s">
        <v>263</v>
      </c>
      <c r="E17" s="39" t="s">
        <v>121</v>
      </c>
      <c r="F17" s="40" t="s">
        <v>120</v>
      </c>
      <c r="G17" s="41" t="s">
        <v>63</v>
      </c>
      <c r="H17" s="44" t="s">
        <v>70</v>
      </c>
    </row>
    <row r="18" spans="1:8" ht="20.100000000000001" customHeight="1" x14ac:dyDescent="0.25">
      <c r="A18" s="75">
        <v>1.02</v>
      </c>
      <c r="B18" s="76" t="s">
        <v>145</v>
      </c>
      <c r="C18" s="76"/>
      <c r="D18" s="77"/>
      <c r="E18" s="77"/>
      <c r="F18" s="78"/>
      <c r="G18" s="79"/>
      <c r="H18" s="80"/>
    </row>
    <row r="19" spans="1:8" ht="60.75" thickBot="1" x14ac:dyDescent="0.3">
      <c r="A19" s="45" t="s">
        <v>209</v>
      </c>
      <c r="B19" s="38" t="s">
        <v>146</v>
      </c>
      <c r="C19" s="38" t="s">
        <v>147</v>
      </c>
      <c r="D19" s="39" t="s">
        <v>263</v>
      </c>
      <c r="E19" s="39" t="s">
        <v>123</v>
      </c>
      <c r="F19" s="40" t="s">
        <v>148</v>
      </c>
      <c r="G19" s="67" t="s">
        <v>59</v>
      </c>
      <c r="H19" s="46" t="s">
        <v>38</v>
      </c>
    </row>
    <row r="20" spans="1:8" ht="30" customHeight="1" thickBot="1" x14ac:dyDescent="0.3">
      <c r="A20" s="61" t="s">
        <v>210</v>
      </c>
      <c r="B20" s="62"/>
      <c r="C20" s="62"/>
      <c r="D20" s="63"/>
      <c r="E20" s="63"/>
      <c r="F20" s="64"/>
      <c r="G20" s="65"/>
      <c r="H20" s="66"/>
    </row>
    <row r="21" spans="1:8" ht="20.100000000000001" customHeight="1" x14ac:dyDescent="0.25">
      <c r="A21" s="75">
        <v>2.0099999999999998</v>
      </c>
      <c r="B21" s="81" t="s">
        <v>150</v>
      </c>
      <c r="C21" s="82"/>
      <c r="D21" s="77"/>
      <c r="E21" s="77"/>
      <c r="F21" s="78"/>
      <c r="G21" s="77"/>
      <c r="H21" s="83"/>
    </row>
    <row r="22" spans="1:8" ht="31.5" customHeight="1" x14ac:dyDescent="0.25">
      <c r="A22" s="86" t="s">
        <v>211</v>
      </c>
      <c r="B22" s="87" t="s">
        <v>238</v>
      </c>
      <c r="C22" s="87" t="s">
        <v>239</v>
      </c>
      <c r="D22" s="88" t="s">
        <v>240</v>
      </c>
      <c r="E22" s="88" t="s">
        <v>241</v>
      </c>
      <c r="F22" s="89" t="s">
        <v>242</v>
      </c>
      <c r="G22" s="67" t="s">
        <v>59</v>
      </c>
      <c r="H22" s="46" t="s">
        <v>38</v>
      </c>
    </row>
    <row r="23" spans="1:8" ht="24" x14ac:dyDescent="0.25">
      <c r="A23" s="45" t="s">
        <v>212</v>
      </c>
      <c r="B23" s="38" t="s">
        <v>117</v>
      </c>
      <c r="C23" s="38" t="s">
        <v>118</v>
      </c>
      <c r="D23" s="39" t="s">
        <v>245</v>
      </c>
      <c r="E23" s="39" t="s">
        <v>115</v>
      </c>
      <c r="F23" s="40" t="s">
        <v>116</v>
      </c>
      <c r="G23" s="67" t="s">
        <v>59</v>
      </c>
      <c r="H23" s="46" t="s">
        <v>38</v>
      </c>
    </row>
    <row r="24" spans="1:8" ht="40.5" customHeight="1" x14ac:dyDescent="0.25">
      <c r="A24" s="45" t="s">
        <v>213</v>
      </c>
      <c r="B24" s="51" t="s">
        <v>151</v>
      </c>
      <c r="C24" s="51" t="s">
        <v>226</v>
      </c>
      <c r="D24" s="39" t="s">
        <v>264</v>
      </c>
      <c r="E24" s="52" t="s">
        <v>152</v>
      </c>
      <c r="F24" s="40" t="s">
        <v>153</v>
      </c>
      <c r="G24" s="41" t="s">
        <v>63</v>
      </c>
      <c r="H24" s="42" t="s">
        <v>70</v>
      </c>
    </row>
    <row r="25" spans="1:8" ht="63" customHeight="1" x14ac:dyDescent="0.25">
      <c r="A25" s="45" t="s">
        <v>214</v>
      </c>
      <c r="B25" s="51" t="s">
        <v>154</v>
      </c>
      <c r="C25" s="51" t="s">
        <v>155</v>
      </c>
      <c r="D25" s="88" t="s">
        <v>245</v>
      </c>
      <c r="E25" s="52" t="s">
        <v>156</v>
      </c>
      <c r="F25" s="40" t="s">
        <v>157</v>
      </c>
      <c r="G25" s="41" t="s">
        <v>63</v>
      </c>
      <c r="H25" s="42" t="s">
        <v>70</v>
      </c>
    </row>
    <row r="26" spans="1:8" ht="48" x14ac:dyDescent="0.25">
      <c r="A26" s="45" t="s">
        <v>215</v>
      </c>
      <c r="B26" s="90" t="s">
        <v>243</v>
      </c>
      <c r="C26" s="90" t="s">
        <v>244</v>
      </c>
      <c r="D26" s="88" t="s">
        <v>245</v>
      </c>
      <c r="E26" s="91" t="s">
        <v>156</v>
      </c>
      <c r="F26" s="92" t="s">
        <v>246</v>
      </c>
      <c r="G26" s="53" t="s">
        <v>68</v>
      </c>
      <c r="H26" s="42" t="s">
        <v>70</v>
      </c>
    </row>
    <row r="27" spans="1:8" ht="49.5" customHeight="1" x14ac:dyDescent="0.25">
      <c r="A27" s="45" t="s">
        <v>216</v>
      </c>
      <c r="B27" s="51" t="s">
        <v>158</v>
      </c>
      <c r="C27" s="51" t="s">
        <v>159</v>
      </c>
      <c r="D27" s="52" t="s">
        <v>160</v>
      </c>
      <c r="E27" s="52" t="s">
        <v>119</v>
      </c>
      <c r="F27" s="40" t="s">
        <v>161</v>
      </c>
      <c r="G27" s="53" t="s">
        <v>68</v>
      </c>
      <c r="H27" s="42" t="s">
        <v>70</v>
      </c>
    </row>
    <row r="28" spans="1:8" ht="49.5" customHeight="1" x14ac:dyDescent="0.25">
      <c r="A28" s="45" t="s">
        <v>217</v>
      </c>
      <c r="B28" s="51" t="s">
        <v>233</v>
      </c>
      <c r="C28" s="51" t="s">
        <v>234</v>
      </c>
      <c r="D28" s="52" t="s">
        <v>235</v>
      </c>
      <c r="E28" s="52" t="s">
        <v>119</v>
      </c>
      <c r="F28" s="40" t="s">
        <v>236</v>
      </c>
      <c r="G28" s="53" t="s">
        <v>68</v>
      </c>
      <c r="H28" s="42" t="s">
        <v>70</v>
      </c>
    </row>
    <row r="29" spans="1:8" ht="60" x14ac:dyDescent="0.25">
      <c r="A29" s="45" t="s">
        <v>218</v>
      </c>
      <c r="B29" s="51" t="s">
        <v>163</v>
      </c>
      <c r="C29" s="51" t="s">
        <v>228</v>
      </c>
      <c r="D29" s="52" t="s">
        <v>265</v>
      </c>
      <c r="E29" s="52" t="s">
        <v>164</v>
      </c>
      <c r="F29" s="40" t="s">
        <v>165</v>
      </c>
      <c r="G29" s="53" t="s">
        <v>80</v>
      </c>
      <c r="H29" s="42" t="s">
        <v>70</v>
      </c>
    </row>
    <row r="30" spans="1:8" ht="60" x14ac:dyDescent="0.25">
      <c r="A30" s="45" t="s">
        <v>219</v>
      </c>
      <c r="B30" s="51" t="s">
        <v>166</v>
      </c>
      <c r="C30" s="51" t="s">
        <v>228</v>
      </c>
      <c r="D30" s="52" t="s">
        <v>265</v>
      </c>
      <c r="E30" s="52" t="s">
        <v>164</v>
      </c>
      <c r="F30" s="40" t="s">
        <v>167</v>
      </c>
      <c r="G30" s="53" t="s">
        <v>80</v>
      </c>
      <c r="H30" s="42" t="s">
        <v>70</v>
      </c>
    </row>
    <row r="31" spans="1:8" ht="36" x14ac:dyDescent="0.25">
      <c r="A31" s="45" t="s">
        <v>220</v>
      </c>
      <c r="B31" s="51" t="s">
        <v>168</v>
      </c>
      <c r="C31" s="51" t="s">
        <v>169</v>
      </c>
      <c r="D31" s="52" t="s">
        <v>260</v>
      </c>
      <c r="E31" s="52" t="s">
        <v>162</v>
      </c>
      <c r="F31" s="40" t="s">
        <v>170</v>
      </c>
      <c r="G31" s="53" t="s">
        <v>68</v>
      </c>
      <c r="H31" s="42" t="s">
        <v>70</v>
      </c>
    </row>
    <row r="32" spans="1:8" ht="60" x14ac:dyDescent="0.25">
      <c r="A32" s="45" t="s">
        <v>221</v>
      </c>
      <c r="B32" s="51" t="s">
        <v>248</v>
      </c>
      <c r="C32" s="90" t="s">
        <v>266</v>
      </c>
      <c r="D32" s="52" t="s">
        <v>245</v>
      </c>
      <c r="E32" s="52" t="s">
        <v>162</v>
      </c>
      <c r="F32" s="40" t="s">
        <v>249</v>
      </c>
      <c r="G32" s="53" t="s">
        <v>80</v>
      </c>
      <c r="H32" s="42" t="s">
        <v>74</v>
      </c>
    </row>
    <row r="33" spans="1:8" ht="42" customHeight="1" x14ac:dyDescent="0.25">
      <c r="A33" s="45" t="s">
        <v>222</v>
      </c>
      <c r="B33" s="51" t="s">
        <v>163</v>
      </c>
      <c r="C33" s="51" t="s">
        <v>250</v>
      </c>
      <c r="D33" s="52" t="s">
        <v>251</v>
      </c>
      <c r="E33" s="52" t="s">
        <v>164</v>
      </c>
      <c r="F33" s="40" t="s">
        <v>165</v>
      </c>
      <c r="G33" s="53" t="s">
        <v>80</v>
      </c>
      <c r="H33" s="42" t="s">
        <v>70</v>
      </c>
    </row>
    <row r="34" spans="1:8" ht="42" customHeight="1" x14ac:dyDescent="0.25">
      <c r="A34" s="45" t="s">
        <v>223</v>
      </c>
      <c r="B34" s="51" t="s">
        <v>166</v>
      </c>
      <c r="C34" s="51" t="s">
        <v>252</v>
      </c>
      <c r="D34" s="52" t="s">
        <v>245</v>
      </c>
      <c r="E34" s="52" t="s">
        <v>164</v>
      </c>
      <c r="F34" s="40" t="s">
        <v>167</v>
      </c>
      <c r="G34" s="53" t="s">
        <v>80</v>
      </c>
      <c r="H34" s="42" t="s">
        <v>70</v>
      </c>
    </row>
    <row r="35" spans="1:8" ht="42" customHeight="1" x14ac:dyDescent="0.25">
      <c r="A35" s="45" t="s">
        <v>224</v>
      </c>
      <c r="B35" s="51" t="s">
        <v>168</v>
      </c>
      <c r="C35" s="51" t="s">
        <v>169</v>
      </c>
      <c r="D35" s="52" t="s">
        <v>245</v>
      </c>
      <c r="E35" s="52" t="s">
        <v>162</v>
      </c>
      <c r="F35" s="40" t="s">
        <v>253</v>
      </c>
      <c r="G35" s="53" t="s">
        <v>68</v>
      </c>
      <c r="H35" s="42" t="s">
        <v>70</v>
      </c>
    </row>
    <row r="36" spans="1:8" ht="42" customHeight="1" x14ac:dyDescent="0.25">
      <c r="A36" s="45" t="s">
        <v>225</v>
      </c>
      <c r="B36" s="51" t="s">
        <v>171</v>
      </c>
      <c r="C36" s="51" t="s">
        <v>254</v>
      </c>
      <c r="D36" s="52" t="s">
        <v>245</v>
      </c>
      <c r="E36" s="52" t="s">
        <v>172</v>
      </c>
      <c r="F36" s="40" t="s">
        <v>255</v>
      </c>
      <c r="G36" s="53" t="s">
        <v>68</v>
      </c>
      <c r="H36" s="42" t="s">
        <v>70</v>
      </c>
    </row>
    <row r="37" spans="1:8" ht="60" x14ac:dyDescent="0.25">
      <c r="A37" s="45" t="s">
        <v>223</v>
      </c>
      <c r="B37" s="51" t="s">
        <v>173</v>
      </c>
      <c r="C37" s="51" t="s">
        <v>227</v>
      </c>
      <c r="D37" s="52" t="s">
        <v>247</v>
      </c>
      <c r="E37" s="52" t="s">
        <v>156</v>
      </c>
      <c r="F37" s="40" t="s">
        <v>174</v>
      </c>
      <c r="G37" s="53" t="s">
        <v>68</v>
      </c>
      <c r="H37" s="42" t="s">
        <v>74</v>
      </c>
    </row>
    <row r="38" spans="1:8" ht="60" x14ac:dyDescent="0.25">
      <c r="A38" s="45" t="s">
        <v>224</v>
      </c>
      <c r="B38" s="51" t="s">
        <v>175</v>
      </c>
      <c r="C38" s="51" t="s">
        <v>176</v>
      </c>
      <c r="D38" s="52" t="s">
        <v>259</v>
      </c>
      <c r="E38" s="52" t="s">
        <v>149</v>
      </c>
      <c r="F38" s="40" t="s">
        <v>284</v>
      </c>
      <c r="G38" s="53" t="s">
        <v>68</v>
      </c>
      <c r="H38" s="42" t="s">
        <v>74</v>
      </c>
    </row>
    <row r="39" spans="1:8" ht="60" x14ac:dyDescent="0.25">
      <c r="A39" s="45" t="s">
        <v>225</v>
      </c>
      <c r="B39" s="51" t="s">
        <v>177</v>
      </c>
      <c r="C39" s="51" t="s">
        <v>178</v>
      </c>
      <c r="D39" s="52" t="s">
        <v>259</v>
      </c>
      <c r="E39" s="52" t="s">
        <v>149</v>
      </c>
      <c r="F39" s="40" t="s">
        <v>284</v>
      </c>
      <c r="G39" s="53" t="s">
        <v>68</v>
      </c>
      <c r="H39" s="42" t="s">
        <v>74</v>
      </c>
    </row>
    <row r="40" spans="1:8" ht="36" x14ac:dyDescent="0.25">
      <c r="A40" s="45" t="s">
        <v>231</v>
      </c>
      <c r="B40" s="51" t="s">
        <v>179</v>
      </c>
      <c r="C40" s="51" t="s">
        <v>229</v>
      </c>
      <c r="D40" s="52" t="s">
        <v>259</v>
      </c>
      <c r="E40" s="52" t="s">
        <v>149</v>
      </c>
      <c r="F40" s="40" t="s">
        <v>284</v>
      </c>
      <c r="G40" s="53" t="s">
        <v>68</v>
      </c>
      <c r="H40" s="42" t="s">
        <v>74</v>
      </c>
    </row>
    <row r="41" spans="1:8" ht="48" x14ac:dyDescent="0.25">
      <c r="A41" s="45" t="s">
        <v>232</v>
      </c>
      <c r="B41" s="51" t="s">
        <v>180</v>
      </c>
      <c r="C41" s="84" t="s">
        <v>181</v>
      </c>
      <c r="D41" s="52" t="s">
        <v>260</v>
      </c>
      <c r="E41" s="52" t="s">
        <v>122</v>
      </c>
      <c r="F41" s="40" t="s">
        <v>284</v>
      </c>
      <c r="G41" s="53" t="s">
        <v>68</v>
      </c>
      <c r="H41" s="42" t="s">
        <v>70</v>
      </c>
    </row>
    <row r="42" spans="1:8" ht="36" x14ac:dyDescent="0.25">
      <c r="A42" s="93" t="s">
        <v>237</v>
      </c>
      <c r="B42" s="94" t="s">
        <v>182</v>
      </c>
      <c r="C42" s="94" t="s">
        <v>258</v>
      </c>
      <c r="D42" s="95" t="s">
        <v>260</v>
      </c>
      <c r="E42" s="95" t="s">
        <v>122</v>
      </c>
      <c r="F42" s="40" t="s">
        <v>284</v>
      </c>
      <c r="G42" s="53" t="s">
        <v>68</v>
      </c>
      <c r="H42" s="42" t="s">
        <v>70</v>
      </c>
    </row>
    <row r="43" spans="1:8" ht="99" customHeight="1" x14ac:dyDescent="0.25">
      <c r="A43" s="93" t="s">
        <v>267</v>
      </c>
      <c r="B43" s="51" t="s">
        <v>269</v>
      </c>
      <c r="C43" s="51" t="s">
        <v>270</v>
      </c>
      <c r="D43" s="95" t="s">
        <v>271</v>
      </c>
      <c r="E43" s="95" t="s">
        <v>122</v>
      </c>
      <c r="F43" s="40" t="s">
        <v>284</v>
      </c>
      <c r="G43" s="53" t="s">
        <v>68</v>
      </c>
      <c r="H43" s="42" t="s">
        <v>272</v>
      </c>
    </row>
    <row r="44" spans="1:8" ht="54" customHeight="1" x14ac:dyDescent="0.25">
      <c r="A44" s="93" t="s">
        <v>268</v>
      </c>
      <c r="B44" s="51" t="s">
        <v>273</v>
      </c>
      <c r="C44" s="51" t="s">
        <v>274</v>
      </c>
      <c r="D44" s="52" t="s">
        <v>275</v>
      </c>
      <c r="E44" s="95" t="s">
        <v>122</v>
      </c>
      <c r="F44" s="266" t="s">
        <v>284</v>
      </c>
      <c r="G44" s="267" t="s">
        <v>68</v>
      </c>
      <c r="H44" s="268" t="s">
        <v>74</v>
      </c>
    </row>
    <row r="45" spans="1:8" ht="36" x14ac:dyDescent="0.25">
      <c r="A45" s="271" t="s">
        <v>276</v>
      </c>
      <c r="B45" s="51" t="s">
        <v>277</v>
      </c>
      <c r="C45" s="51" t="s">
        <v>278</v>
      </c>
      <c r="D45" s="52" t="s">
        <v>275</v>
      </c>
      <c r="E45" s="95" t="s">
        <v>162</v>
      </c>
      <c r="F45" s="266" t="s">
        <v>286</v>
      </c>
      <c r="G45" s="270" t="s">
        <v>72</v>
      </c>
      <c r="H45" s="52" t="s">
        <v>279</v>
      </c>
    </row>
    <row r="46" spans="1:8" ht="36" x14ac:dyDescent="0.25">
      <c r="A46" s="271" t="s">
        <v>280</v>
      </c>
      <c r="B46" s="51" t="s">
        <v>281</v>
      </c>
      <c r="C46" s="51" t="s">
        <v>282</v>
      </c>
      <c r="D46" s="52" t="s">
        <v>283</v>
      </c>
      <c r="E46" s="95" t="s">
        <v>122</v>
      </c>
      <c r="F46" s="266" t="s">
        <v>285</v>
      </c>
      <c r="G46" s="270" t="s">
        <v>76</v>
      </c>
      <c r="H46" s="52" t="s">
        <v>74</v>
      </c>
    </row>
    <row r="47" spans="1:8" ht="20.100000000000001" customHeight="1" x14ac:dyDescent="0.25">
      <c r="A47" s="75">
        <v>2.02</v>
      </c>
      <c r="B47" s="81" t="s">
        <v>183</v>
      </c>
      <c r="C47" s="82"/>
      <c r="D47" s="77"/>
      <c r="E47" s="77"/>
      <c r="F47" s="269"/>
      <c r="G47" s="96"/>
      <c r="H47" s="97"/>
    </row>
    <row r="48" spans="1:8" ht="90" customHeight="1" thickBot="1" x14ac:dyDescent="0.3">
      <c r="A48" s="45" t="s">
        <v>184</v>
      </c>
      <c r="B48" s="51" t="s">
        <v>185</v>
      </c>
      <c r="C48" s="51" t="s">
        <v>257</v>
      </c>
      <c r="D48" s="39" t="s">
        <v>256</v>
      </c>
      <c r="E48" s="52" t="s">
        <v>119</v>
      </c>
      <c r="F48" s="40" t="s">
        <v>186</v>
      </c>
      <c r="G48" s="53" t="s">
        <v>68</v>
      </c>
      <c r="H48" s="42" t="s">
        <v>70</v>
      </c>
    </row>
    <row r="49" spans="1:8" ht="30" customHeight="1" thickBot="1" x14ac:dyDescent="0.3">
      <c r="A49" s="68" t="s">
        <v>187</v>
      </c>
      <c r="B49" s="69"/>
      <c r="C49" s="69"/>
      <c r="D49" s="70"/>
      <c r="E49" s="70"/>
      <c r="F49" s="71"/>
      <c r="G49" s="72"/>
      <c r="H49" s="73"/>
    </row>
    <row r="50" spans="1:8" ht="20.100000000000001" customHeight="1" x14ac:dyDescent="0.25">
      <c r="A50" s="75">
        <v>39.020000000000003</v>
      </c>
      <c r="B50" s="81" t="s">
        <v>188</v>
      </c>
      <c r="C50" s="76"/>
      <c r="D50" s="77"/>
      <c r="E50" s="77"/>
      <c r="F50" s="78"/>
      <c r="G50" s="79"/>
      <c r="H50" s="80"/>
    </row>
    <row r="51" spans="1:8" ht="24" x14ac:dyDescent="0.25">
      <c r="A51" s="45" t="s">
        <v>191</v>
      </c>
      <c r="B51" s="43" t="s">
        <v>114</v>
      </c>
      <c r="C51" s="38" t="s">
        <v>192</v>
      </c>
      <c r="D51" s="39" t="s">
        <v>113</v>
      </c>
      <c r="E51" s="39" t="s">
        <v>189</v>
      </c>
      <c r="F51" s="40" t="s">
        <v>190</v>
      </c>
      <c r="G51" s="41" t="s">
        <v>63</v>
      </c>
      <c r="H51" s="42" t="s">
        <v>87</v>
      </c>
    </row>
    <row r="52" spans="1:8" ht="24" x14ac:dyDescent="0.25">
      <c r="A52" s="45" t="s">
        <v>193</v>
      </c>
      <c r="B52" s="43" t="s">
        <v>194</v>
      </c>
      <c r="C52" s="38" t="s">
        <v>195</v>
      </c>
      <c r="D52" s="39" t="s">
        <v>113</v>
      </c>
      <c r="E52" s="39" t="s">
        <v>196</v>
      </c>
      <c r="F52" s="40" t="s">
        <v>190</v>
      </c>
      <c r="G52" s="41" t="s">
        <v>63</v>
      </c>
      <c r="H52" s="42" t="s">
        <v>70</v>
      </c>
    </row>
    <row r="53" spans="1:8" ht="20.100000000000001" customHeight="1" thickBot="1" x14ac:dyDescent="0.3">
      <c r="A53" s="47"/>
      <c r="B53" s="48"/>
      <c r="C53" s="48"/>
      <c r="D53" s="49"/>
      <c r="E53" s="49"/>
      <c r="F53" s="74"/>
      <c r="G53" s="49"/>
      <c r="H53" s="50"/>
    </row>
  </sheetData>
  <dataConsolidate link="1">
    <dataRefs count="1">
      <dataRef ref="A827:XFD827" sheet="ITP Master Body" r:id="rId1"/>
    </dataRefs>
  </dataConsolidate>
  <mergeCells count="7">
    <mergeCell ref="G6:H6"/>
    <mergeCell ref="A6:A7"/>
    <mergeCell ref="B6:B7"/>
    <mergeCell ref="C6:C7"/>
    <mergeCell ref="D6:D7"/>
    <mergeCell ref="E6:E7"/>
    <mergeCell ref="F6:F7"/>
  </mergeCells>
  <phoneticPr fontId="20" type="noConversion"/>
  <printOptions horizontalCentered="1"/>
  <pageMargins left="0.39370078740157483" right="0.39370078740157483" top="0.74803149606299213" bottom="0.74803149606299213" header="0.31496062992125984" footer="0.31496062992125984"/>
  <pageSetup paperSize="9" scale="85" fitToHeight="0" orientation="landscape" r:id="rId2"/>
  <headerFooter>
    <oddFooter>&amp;L&amp;8Downer Projects ITP - EX (DG-QA-TP018)
Downer Internal Use Only
© Downer 2020. All Rights Reserved &amp;C&amp;8Warning: Printed documents are UNCONTROLLED&amp;R&amp;8Page &amp;P of &amp;N
Version: 3.0
Commercial in Confidence</oddFooter>
  </headerFooter>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5e2448f3-8b6b-4cc8-8202-6f4949475026">
      <Terms xmlns="http://schemas.microsoft.com/office/infopath/2007/PartnerControls"/>
    </lcf76f155ced4ddcb4097134ff3c332f>
    <TaxCatchAll xmlns="db50d7e9-ed42-42fb-ade4-11fb6fb5c797"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E2C9F6B6734DE4BBCDA6B9CB3491349" ma:contentTypeVersion="18" ma:contentTypeDescription="Create a new document." ma:contentTypeScope="" ma:versionID="cece807a93b99fe4f4b1cea44faf2036">
  <xsd:schema xmlns:xsd="http://www.w3.org/2001/XMLSchema" xmlns:xs="http://www.w3.org/2001/XMLSchema" xmlns:p="http://schemas.microsoft.com/office/2006/metadata/properties" xmlns:ns2="5e2448f3-8b6b-4cc8-8202-6f4949475026" xmlns:ns3="78265697-dd40-488a-80e9-aaf5bb83b82a" xmlns:ns4="db50d7e9-ed42-42fb-ade4-11fb6fb5c797" targetNamespace="http://schemas.microsoft.com/office/2006/metadata/properties" ma:root="true" ma:fieldsID="ef67972e778fa4baea493bd48e3ee2f3" ns2:_="" ns3:_="" ns4:_="">
    <xsd:import namespace="5e2448f3-8b6b-4cc8-8202-6f4949475026"/>
    <xsd:import namespace="78265697-dd40-488a-80e9-aaf5bb83b82a"/>
    <xsd:import namespace="db50d7e9-ed42-42fb-ade4-11fb6fb5c79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ServiceLocation" minOccurs="0"/>
                <xsd:element ref="ns2:MediaLengthInSeconds" minOccurs="0"/>
                <xsd:element ref="ns2:lcf76f155ced4ddcb4097134ff3c332f" minOccurs="0"/>
                <xsd:element ref="ns4:TaxCatchAll"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e2448f3-8b6b-4cc8-8202-6f494947502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265697-dd40-488a-80e9-aaf5bb83b82a"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b50d7e9-ed42-42fb-ade4-11fb6fb5c797"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020969f6-eaa4-4c2e-851c-0de91f2cebbc}" ma:internalName="TaxCatchAll" ma:showField="CatchAllData" ma:web="78265697-dd40-488a-80e9-aaf5bb83b82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1CD80A1-4040-49F2-8E22-AD3F3928EF2C}">
  <ds:schemaRefs>
    <ds:schemaRef ds:uri="http://schemas.microsoft.com/office/2006/metadata/properties"/>
    <ds:schemaRef ds:uri="http://schemas.microsoft.com/office/infopath/2007/PartnerControls"/>
    <ds:schemaRef ds:uri="5e2448f3-8b6b-4cc8-8202-6f4949475026"/>
    <ds:schemaRef ds:uri="db50d7e9-ed42-42fb-ade4-11fb6fb5c797"/>
  </ds:schemaRefs>
</ds:datastoreItem>
</file>

<file path=customXml/itemProps2.xml><?xml version="1.0" encoding="utf-8"?>
<ds:datastoreItem xmlns:ds="http://schemas.openxmlformats.org/officeDocument/2006/customXml" ds:itemID="{87CC4A40-872C-4F74-A5A3-4596677D587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e2448f3-8b6b-4cc8-8202-6f4949475026"/>
    <ds:schemaRef ds:uri="78265697-dd40-488a-80e9-aaf5bb83b82a"/>
    <ds:schemaRef ds:uri="db50d7e9-ed42-42fb-ade4-11fb6fb5c79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27B7684-786E-4E20-A532-1562D94E210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ITP Cover Page</vt:lpstr>
      <vt:lpstr>ITP Master Body</vt:lpstr>
      <vt:lpstr>'ITP Cover Page'!Print_Area</vt:lpstr>
      <vt:lpstr>'ITP Master Body'!Print_Area</vt:lpstr>
      <vt:lpstr>'ITP Master Body'!Print_Titles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Nairy Yaghobian</dc:creator>
  <cp:lastModifiedBy>Cary Bustard</cp:lastModifiedBy>
  <cp:lastPrinted>2023-12-08T01:53:20Z</cp:lastPrinted>
  <dcterms:created xsi:type="dcterms:W3CDTF">2023-02-09T00:39:07Z</dcterms:created>
  <dcterms:modified xsi:type="dcterms:W3CDTF">2025-02-13T03:51:59Z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0x0101007E2C9F6B6734DE4BBCDA6B9CB3491349</vt:lpwstr>
  </property>
  <property fmtid="{D5CDD505-2E9C-101B-9397-08002B2CF9AE}" pid="3" name="MediaServiceImageTags">
    <vt:lpwstr/>
  </property>
</Properties>
</file>