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9D9D52D9-D2D7-41EF-A030-BF77F9DC20AF}" xr6:coauthVersionLast="47" xr6:coauthVersionMax="47" xr10:uidLastSave="{00000000-0000-0000-0000-000000000000}"/>
  <bookViews>
    <workbookView xWindow="150" yWindow="645" windowWidth="26730" windowHeight="18090" xr2:uid="{9D717462-EC9A-4D8E-92EA-87391A4D97B1}"/>
  </bookViews>
  <sheets>
    <sheet name="Sheet1" sheetId="1" r:id="rId1"/>
  </sheets>
  <definedNames>
    <definedName name="_xlnm._FilterDatabase" localSheetId="0" hidden="1">Sheet1!$A$1:$AC$169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C2" i="1" l="1" a="1"/>
  <c r="AC2" i="1" s="1"/>
  <c r="Z156" i="1"/>
  <c r="Y156" i="1"/>
  <c r="X156" i="1"/>
  <c r="W156" i="1"/>
  <c r="V156" i="1"/>
  <c r="U156" i="1"/>
  <c r="T156" i="1"/>
  <c r="S156" i="1"/>
  <c r="Z155" i="1"/>
  <c r="Y155" i="1"/>
  <c r="X155" i="1"/>
  <c r="W155" i="1"/>
  <c r="V155" i="1"/>
  <c r="U155" i="1"/>
  <c r="T155" i="1"/>
  <c r="S155" i="1"/>
  <c r="Z154" i="1"/>
  <c r="Y154" i="1"/>
  <c r="X154" i="1"/>
  <c r="W154" i="1"/>
  <c r="V154" i="1"/>
  <c r="U154" i="1"/>
  <c r="T154" i="1"/>
  <c r="S154" i="1"/>
  <c r="Z153" i="1"/>
  <c r="Y153" i="1"/>
  <c r="X153" i="1"/>
  <c r="W153" i="1"/>
  <c r="V153" i="1"/>
  <c r="U153" i="1"/>
  <c r="T153" i="1"/>
  <c r="S153" i="1"/>
  <c r="Z152" i="1"/>
  <c r="Y152" i="1"/>
  <c r="X152" i="1"/>
  <c r="W152" i="1"/>
  <c r="V152" i="1"/>
  <c r="U152" i="1"/>
  <c r="T152" i="1"/>
  <c r="S152" i="1"/>
  <c r="Z151" i="1"/>
  <c r="Y151" i="1"/>
  <c r="X151" i="1"/>
  <c r="W151" i="1"/>
  <c r="V151" i="1"/>
  <c r="U151" i="1"/>
  <c r="T151" i="1"/>
  <c r="S151" i="1"/>
  <c r="Z150" i="1"/>
  <c r="Y150" i="1"/>
  <c r="X150" i="1"/>
  <c r="W150" i="1"/>
  <c r="V150" i="1"/>
  <c r="U150" i="1"/>
  <c r="T150" i="1"/>
  <c r="S150" i="1"/>
  <c r="Z147" i="1"/>
  <c r="Y147" i="1"/>
  <c r="X147" i="1"/>
  <c r="W147" i="1"/>
  <c r="V147" i="1"/>
  <c r="U147" i="1"/>
  <c r="T147" i="1"/>
  <c r="S147" i="1"/>
  <c r="Z146" i="1"/>
  <c r="Y146" i="1"/>
  <c r="X146" i="1"/>
  <c r="W146" i="1"/>
  <c r="V146" i="1"/>
  <c r="U146" i="1"/>
  <c r="T146" i="1"/>
  <c r="S146" i="1"/>
  <c r="Z145" i="1"/>
  <c r="Y145" i="1"/>
  <c r="X145" i="1"/>
  <c r="W145" i="1"/>
  <c r="V145" i="1"/>
  <c r="U145" i="1"/>
  <c r="T145" i="1"/>
  <c r="S145" i="1"/>
  <c r="Z144" i="1"/>
  <c r="Y144" i="1"/>
  <c r="X144" i="1"/>
  <c r="W144" i="1"/>
  <c r="V144" i="1"/>
  <c r="U144" i="1"/>
  <c r="T144" i="1"/>
  <c r="S144" i="1"/>
  <c r="Z143" i="1"/>
  <c r="Y143" i="1"/>
  <c r="X143" i="1"/>
  <c r="W143" i="1"/>
  <c r="V143" i="1"/>
  <c r="U143" i="1"/>
  <c r="T143" i="1"/>
  <c r="S143" i="1"/>
  <c r="Z142" i="1"/>
  <c r="Y142" i="1"/>
  <c r="X142" i="1"/>
  <c r="W142" i="1"/>
  <c r="V142" i="1"/>
  <c r="U142" i="1"/>
  <c r="T142" i="1"/>
  <c r="S142" i="1"/>
  <c r="Z141" i="1"/>
  <c r="Y141" i="1"/>
  <c r="X141" i="1"/>
  <c r="W141" i="1"/>
  <c r="V141" i="1"/>
  <c r="U141" i="1"/>
  <c r="T141" i="1"/>
  <c r="S14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<sst xmlns="http://schemas.openxmlformats.org/spreadsheetml/2006/main" count="1051" uniqueCount="266">
  <si>
    <t>H</t>
  </si>
  <si>
    <t>I</t>
  </si>
  <si>
    <t>once</t>
  </si>
  <si>
    <t>Once</t>
  </si>
  <si>
    <t>Visual + Photograph</t>
  </si>
  <si>
    <t>IP</t>
  </si>
  <si>
    <t>Visual + Document</t>
  </si>
  <si>
    <t>C</t>
  </si>
  <si>
    <t>Visual</t>
  </si>
  <si>
    <t>Inspection</t>
  </si>
  <si>
    <t>None</t>
  </si>
  <si>
    <t>Visual + Photographs</t>
  </si>
  <si>
    <t>Approval from Engineer</t>
  </si>
  <si>
    <t>Document + Visual + Photograph + Engineer site Inspection</t>
  </si>
  <si>
    <t>CR</t>
  </si>
  <si>
    <t>Inspection of Switchboard Cabinet Pieces prior to delivery_x000D_
to site</t>
  </si>
  <si>
    <t>Check overall condition. check connections for internal electrical components</t>
  </si>
  <si>
    <t>Visual check and report any defects or areas of concern</t>
  </si>
  <si>
    <t>Email or NTE to report</t>
  </si>
  <si>
    <t>IP/B</t>
  </si>
  <si>
    <t>Delivery of Switchboard materials to site</t>
  </si>
  <si>
    <t>Check and verify that the switchboard materials have been delivered damage free</t>
  </si>
  <si>
    <t>materials are damage free</t>
  </si>
  <si>
    <t>Material Delivery Docket</t>
  </si>
  <si>
    <t>Visual + inspection</t>
  </si>
  <si>
    <t>On-site assembly</t>
  </si>
  <si>
    <t>Pre-Removal of required covers from Switchboard</t>
  </si>
  <si>
    <t>isolation of switchboard is proven</t>
  </si>
  <si>
    <t>on site testing, isolation tags in place</t>
  </si>
  <si>
    <t>Switchboard exterior panels removed as required</t>
  </si>
  <si>
    <t>work area secured, all voltage sources isolated. no signs of degradation on switchboard.</t>
  </si>
  <si>
    <t>Testing, photos as required</t>
  </si>
  <si>
    <t>Connection of new Generator Change-over cabinet.</t>
  </si>
  <si>
    <t>connections of electrical cabling/bus bars.</t>
  </si>
  <si>
    <t>Cabling/busbars connected correctly, insulation resistance between conductors acceptable.</t>
  </si>
  <si>
    <t>Switchboard Acceptance Test. C.O.C from Switchboard Manufacturers.</t>
  </si>
  <si>
    <t>Re-Energizing of switchboard</t>
  </si>
  <si>
    <t>Switchboard work completed.</t>
  </si>
  <si>
    <t>Switchboard upgrades_x000D_
completed. testing completed, interlocks between main switch and generator switch tested and verified, phase rotation confirmed</t>
  </si>
  <si>
    <t>Switchboard C.O.C, instrument test of supply mains.</t>
  </si>
  <si>
    <t>Visual + Inspection</t>
  </si>
  <si>
    <t>Submission/review/appr oval of the Level 2 FD</t>
  </si>
  <si>
    <t>Software functionality meets expectations</t>
  </si>
  <si>
    <t>Approval from consultant</t>
  </si>
  <si>
    <t>NTC</t>
  </si>
  <si>
    <t>Switchboard</t>
  </si>
  <si>
    <t>Assembled, inspection carried out and approved</t>
  </si>
  <si>
    <t>Electrical Testing completed, all covers in place and secured. all bolts present._x000D_
R.O.I issued by electrical_x000D_
inspector.</t>
  </si>
  <si>
    <t>Switchboard acceptance test sheet.</t>
  </si>
  <si>
    <t>561482-ITP-001 - Switchboard Delivery and Electrical Installation</t>
  </si>
  <si>
    <t>561482-ITP-002.2 - VSD2 Delivery and Installation</t>
  </si>
  <si>
    <t>Inspection of VSD prior to delivery to site</t>
  </si>
  <si>
    <t>Check overall condition of packaging, noting any obvious signs of damage, Check rating_x000D_
of drives is correct.</t>
  </si>
  <si>
    <t>Delivery of VSD to Site</t>
  </si>
  <si>
    <t>Check and verify that correct VSD are delivered and that drives are undamaged</t>
  </si>
  <si>
    <t>VSD are damage free</t>
  </si>
  <si>
    <t>VSD Delivery documents</t>
  </si>
  <si>
    <t>On-site assembly of mounting Frame</t>
  </si>
  <si>
    <t>materials for frame delivered to site</t>
  </si>
  <si>
    <t>Correct materials on site, protective coatings correct.</t>
  </si>
  <si>
    <t>Delivery Docket for Materials</t>
  </si>
  <si>
    <t>Assembly and mounting of Frame</t>
  </si>
  <si>
    <t>Frame Built and bolted to Ground.</t>
  </si>
  <si>
    <t>Frame built and_x000D_
Securely attached to ground, minimal flex/ movement when force applied.</t>
  </si>
  <si>
    <t>N/a</t>
  </si>
  <si>
    <t>Mounting of VSD to Frame</t>
  </si>
  <si>
    <t>VSD Mounted to frame</t>
  </si>
  <si>
    <t>VSD Mounted satisfactorily, bolts tight, washers and spring washers present, S/S bolts and fixings used.</t>
  </si>
  <si>
    <t>VSD Inspection Sheets.</t>
  </si>
  <si>
    <t>Installation of supply cables to VSD</t>
  </si>
  <si>
    <t>Cables installed, not terminated into VSDs or switchboard</t>
  </si>
  <si>
    <t>Correct Cables installed, suitable for full load plus 20 percent of VSD, insulation resistance acceptable</t>
  </si>
  <si>
    <t>VSD Cable Test Sheets.</t>
  </si>
  <si>
    <t>Installation of Output Cables From VSD to Motors</t>
  </si>
  <si>
    <t>Cables installed, not terminated at motors or VSD</t>
  </si>
  <si>
    <t>Correct Cables installed, suitable for full load of motor plus 20 percent, insulation_x000D_
resistance acceptable</t>
  </si>
  <si>
    <t>Termination of cabling to VSD</t>
  </si>
  <si>
    <t>Cables terminated into VSD</t>
  </si>
  <si>
    <t>Correct Cables installed, terminals tightened to correct torque, cables prepared correctly. cable earths and screens fit off correctly.</t>
  </si>
  <si>
    <t>Termination of cabling to Switchboard</t>
  </si>
  <si>
    <t>Cables fit off at Switchboard.</t>
  </si>
  <si>
    <t>Correct Cables installed, terminals tightened to correct torque, cables prepared correctly. cable earths and screens fit off_x000D_
correctly.</t>
  </si>
  <si>
    <t>Verification of motors electrically</t>
  </si>
  <si>
    <t>Cables installed, not terminated into motor</t>
  </si>
  <si>
    <t>Correct motors installed. insulation resistance verified, winding configuration confirmed against nameplate.</t>
  </si>
  <si>
    <t>Termination of cabling to Motor</t>
  </si>
  <si>
    <t>Cables fit off at Motor</t>
  </si>
  <si>
    <t>Cables Lugged off correctly, terminals tightened to correct_x000D_
torque</t>
  </si>
  <si>
    <t>Motor Inspection Sheets</t>
  </si>
  <si>
    <t>VSD</t>
  </si>
  <si>
    <t>VSD Energised and set up, motor nameplate data entered, protections set, Labels attached</t>
  </si>
  <si>
    <t>VSD parameters set correctly, inputs set up as per drawings. analog i/o set correctly and verified to plc</t>
  </si>
  <si>
    <t>VSD ITR Document</t>
  </si>
  <si>
    <t>Motors</t>
  </si>
  <si>
    <t>Assembled and in position,_x000D_
inspection carried out and approved</t>
  </si>
  <si>
    <t>Motors Tested, rotation_x000D_
direction confirmed, pumps operating as intended.</t>
  </si>
  <si>
    <t>Motor inspection Sheet</t>
  </si>
  <si>
    <t>561482-ITP-002.3 - VSD Delivery and Installation</t>
  </si>
  <si>
    <t>VSDs Mounted to frame</t>
  </si>
  <si>
    <t>Cables installed, not terminated into VSD or switchboard</t>
  </si>
  <si>
    <t>Masonry drill bits 18mm</t>
  </si>
  <si>
    <t>Compatable with the drill unit</t>
  </si>
  <si>
    <t>Reinforcing Bar</t>
  </si>
  <si>
    <t>Quantities correct. Dimensions correct.</t>
  </si>
  <si>
    <t>Drawing M0003</t>
  </si>
  <si>
    <t>Hilti RE-500 Chemical Anchor</t>
  </si>
  <si>
    <t>Verify correct product is deivered._x000D_
Check expiratrion date.</t>
  </si>
  <si>
    <t>Quantities correct. Within expiration date</t>
  </si>
  <si>
    <t>HILTI Product Calculator APP. Delivery Docket</t>
  </si>
  <si>
    <t>Grout (Sika MonoTop 438R)</t>
  </si>
  <si>
    <t>Delivery Docket</t>
  </si>
  <si>
    <t>Written/Submission</t>
  </si>
  <si>
    <t>Check and verify dimensains against drawings</t>
  </si>
  <si>
    <t>V</t>
  </si>
  <si>
    <t>Proceed with breakout. Hammer drill</t>
  </si>
  <si>
    <t>Monitor work and progress report any issues</t>
  </si>
  <si>
    <t>Approval to proceed from item 4.1</t>
  </si>
  <si>
    <t>Pre-pour inspection</t>
  </si>
  <si>
    <t>Engineer Inspection</t>
  </si>
  <si>
    <t>NTC or other written confirmation</t>
  </si>
  <si>
    <t>Document</t>
  </si>
  <si>
    <t>Check measurents and vereify correct fitment</t>
  </si>
  <si>
    <t>Document + Visual</t>
  </si>
  <si>
    <t>As detailed on Drawings</t>
  </si>
  <si>
    <t>Install pipe spool with puddle flange to be cast within wall</t>
  </si>
  <si>
    <t>Check that orientation is correct and is in alignment with pump assembly</t>
  </si>
  <si>
    <t>As detailed on Drawings M0003 and drawing notes</t>
  </si>
  <si>
    <t>Drawing M0001 Drawing M0002 Drawing M0003 Drawing M0004</t>
  </si>
  <si>
    <t>Observe Manufacturers instructions. Monitor curing times and temparatures. Use manufacturers calculator to determine product volumes. Sequence the installion to avoid obstruction</t>
  </si>
  <si>
    <t>As detailed on Drawings and completion of item 4.6</t>
  </si>
  <si>
    <t>Chemically treat perimeter using product HYDROTITE CJ1020</t>
  </si>
  <si>
    <t>As detailed on Drawings and completion of item 4.7</t>
  </si>
  <si>
    <t>Final dimensional check</t>
  </si>
  <si>
    <t>At completion of all items on this ITP</t>
  </si>
  <si>
    <t>Dimensions match the measurements shown on drawings</t>
  </si>
  <si>
    <t>Visual + Photograph_x000D_
+ Mark-up drawing</t>
  </si>
  <si>
    <t>561482-ITP-003.1 - Wet Well Wall Penetration 1 preparation</t>
  </si>
  <si>
    <t>Pre pour inspection</t>
  </si>
  <si>
    <t>561482-ITP-003.2 - Wet Well Wall Penetration 2 preparation</t>
  </si>
  <si>
    <t>561482-ITP-003.3 - Wet Well Wall Penetration 3 preparation</t>
  </si>
  <si>
    <t>561482-ITP-004.2 - Base. Pump. Motor Installation - Pumpset 2</t>
  </si>
  <si>
    <t>Inspection of Plinths for pump 2</t>
  </si>
  <si>
    <t>Check overall condition. Cracks/fissures or breaks or areas of weakness</t>
  </si>
  <si>
    <t>Delivery of Pump 2 to site from Downer storage facility</t>
  </si>
  <si>
    <t>Check and verify that correct pump is delivered</t>
  </si>
  <si>
    <t>Pump is damage free</t>
  </si>
  <si>
    <t>1. KSB delivery docket._x000D_
2. Pump storage ITP</t>
  </si>
  <si>
    <t>Delivery of Pump 2 Motor to site from Downer storage facility.</t>
  </si>
  <si>
    <t>Check and verify that correct motor is delivered</t>
  </si>
  <si>
    <t>Motor is damage free</t>
  </si>
  <si>
    <t>Mounting plate is dumensionally correct and is damage free</t>
  </si>
  <si>
    <t>other</t>
  </si>
  <si>
    <t>R</t>
  </si>
  <si>
    <t>Correct Pump to Mounting Plate Assembly.</t>
  </si>
  <si>
    <t>Ensure all fasteners are tight and toqued to manufacturers specifications</t>
  </si>
  <si>
    <t>Once/per pumpset</t>
  </si>
  <si>
    <t>Visual + Written</t>
  </si>
  <si>
    <t>Pump 2 Installation</t>
  </si>
  <si>
    <t>Correct Mounting plate position on plinth, correct use of fasteners and torque requirements, in accordance with KSB installation instruction</t>
  </si>
  <si>
    <t>Position is determined by the fixed pipework. Ensure alignment of flange face is parallel to wet well wall</t>
  </si>
  <si>
    <t>Drawing M0001</t>
  </si>
  <si>
    <t>A/D</t>
  </si>
  <si>
    <t>Pump 2 Motor Installation</t>
  </si>
  <si>
    <t>Motor/Pump shaft alignment</t>
  </si>
  <si>
    <t>Motor and shaft aligment as best as possible</t>
  </si>
  <si>
    <t>Proceed with 561482-ITP005.2</t>
  </si>
  <si>
    <t>This ITP</t>
  </si>
  <si>
    <t>561482-ITP-004.3 - Base. Pump. Motor Installation - Pumpset 3</t>
  </si>
  <si>
    <t>Inspection of Plinths for pump 3</t>
  </si>
  <si>
    <t>Delivery of Pump 3 to site from Downer storage facility</t>
  </si>
  <si>
    <t>Delivery of Pump 3 Motor to site from Downer storage facility.</t>
  </si>
  <si>
    <t>Pump 3 Installation</t>
  </si>
  <si>
    <t>Pump 3 Motor Installation</t>
  </si>
  <si>
    <t>Proceed with 561482-ITP005.3</t>
  </si>
  <si>
    <t>561482-ITP-007.1 - Wet Well Wall Penetration 1 pour</t>
  </si>
  <si>
    <t>Grout - SIKA MonoTop- 438R</t>
  </si>
  <si>
    <t>Calculate Quantity</t>
  </si>
  <si>
    <t>Correct volume to be calculated</t>
  </si>
  <si>
    <t>Product Datasheet</t>
  </si>
  <si>
    <t>Written</t>
  </si>
  <si>
    <t>Installed Reinforcing</t>
  </si>
  <si>
    <t>Measure and check</t>
  </si>
  <si>
    <t>Matches Design Drawings</t>
  </si>
  <si>
    <t>Spool/Puddle Flange</t>
  </si>
  <si>
    <t>Boxing of penertation</t>
  </si>
  <si>
    <t>Matches Design Drawings by dinension and configuration</t>
  </si>
  <si>
    <t>Visual + Inspection HOLD POINT</t>
  </si>
  <si>
    <t>Mixing of Grout</t>
  </si>
  <si>
    <t>As per manufacturers instructions/guidelines</t>
  </si>
  <si>
    <t>Product technical instruction sheets or certificate (if delivered)</t>
  </si>
  <si>
    <t>Casting of wall penetration</t>
  </si>
  <si>
    <t>Monitor the consistency and quality of the grout fill</t>
  </si>
  <si>
    <t>Product technical instructions</t>
  </si>
  <si>
    <t>Dodument + Visual</t>
  </si>
  <si>
    <t>Vibrate</t>
  </si>
  <si>
    <t>Vibrate to remove entrained air. Ensure all air is removed</t>
  </si>
  <si>
    <t>Grout Placer Approval</t>
  </si>
  <si>
    <t>Visual + Photographs + Short video</t>
  </si>
  <si>
    <t>Monitor curing process</t>
  </si>
  <si>
    <t>Monitor curing inspectiong the boxing and areas of potential grout leakage.</t>
  </si>
  <si>
    <t>No evident shrinkage or deformation. Repotr any issues to Engineer</t>
  </si>
  <si>
    <t>As per drawings allowing 7 days curing time. Boxing can be removed after 72 hours</t>
  </si>
  <si>
    <t>Remove boxing</t>
  </si>
  <si>
    <t>Time period as indicated on programme</t>
  </si>
  <si>
    <t>561482-ITP-007.2 - Wet Well Wall Penetration 2 pour</t>
  </si>
  <si>
    <t>561482-ITP-007.3 - Wet Well Wall Penetration 3 pour</t>
  </si>
  <si>
    <t>Fill Wet Well</t>
  </si>
  <si>
    <t>Pressure testing between suction and discharge isolation valves</t>
  </si>
  <si>
    <t>Completion of 561482- ITP-008</t>
  </si>
  <si>
    <t>Filling of pipeline</t>
  </si>
  <si>
    <t>Remove Entrained air</t>
  </si>
  <si>
    <t>Bleed until water visible</t>
  </si>
  <si>
    <t>Visual Check over of Pump 2 and motor</t>
  </si>
  <si>
    <t>Look for any visible leaking</t>
  </si>
  <si>
    <t>Bump Start Pump 2</t>
  </si>
  <si>
    <t>Check for correct pump rotation direction</t>
  </si>
  <si>
    <t>Rotation direction is correct</t>
  </si>
  <si>
    <t>Pump build sheet literature</t>
  </si>
  <si>
    <t>Pressure testing between suction and diacharge isolation valves - Pump 2</t>
  </si>
  <si>
    <t>VSD Energised, water in pump pipelines</t>
  </si>
  <si>
    <t>No visible leaking as per Item 4.2</t>
  </si>
  <si>
    <t>To meet Specification requirements and not to exceed pump manufacturers maximum pressure (Pump flanges 16Bar, Seal max pressure 30Bar)</t>
  </si>
  <si>
    <t>Pump 2 rotation direction</t>
  </si>
  <si>
    <t>Pump rotation direction as per manufacturers technical_x000D_
information</t>
  </si>
  <si>
    <t>Pump rotation direction is correct and matched the_x000D_
technicxal information</t>
  </si>
  <si>
    <t>Record on ITP</t>
  </si>
  <si>
    <t>Pump 2 pressure test pass</t>
  </si>
  <si>
    <t>Record Guage pressure</t>
  </si>
  <si>
    <t>Pass - no pressure loss or visible weaping</t>
  </si>
  <si>
    <t>Visual / Photo</t>
  </si>
  <si>
    <t>Visual Check over of Pump 3 and motor</t>
  </si>
  <si>
    <t>Bump Start Pump 3</t>
  </si>
  <si>
    <t>Pressure testing between suction and diacharge isolation valves - Pump 3</t>
  </si>
  <si>
    <t>requirements and not to exceed pump manufacturers maximum pressure (Pump flanges 16Bar, Seal max pressure</t>
  </si>
  <si>
    <t>Pump 3 rotation direction</t>
  </si>
  <si>
    <t>Pump 3 pressure test pass</t>
  </si>
  <si>
    <t>Verify correct quantity CHAR(AMP) type</t>
  </si>
  <si>
    <t>Manufacturers Technical data CHAR(AMP) Physical fitment</t>
  </si>
  <si>
    <t>Verify correct quantity CHAR(AMP) size/diameter has been delivered to site</t>
  </si>
  <si>
    <t>Mark out penetration on both sides (wet CHAR(AMP) dry sides)  using existing pipe as reference</t>
  </si>
  <si>
    <t>As per drawings listed dimensions CHAR(AMP) measurements</t>
  </si>
  <si>
    <t>Visual CHAR(AMP) Document</t>
  </si>
  <si>
    <t>Dimensioin CHAR(AMP) Surface check. As per Drawing M0003 and notes._x000D_
Approval to proceed via NTC._x000D_
Correct profile achieved with 5mm roughness and any loose material removed</t>
  </si>
  <si>
    <t>Procurement of Reinforcing bar, starters CHAR(AMP) trimmers</t>
  </si>
  <si>
    <t>As detailed on Drawings CHAR(AMP) specifications</t>
  </si>
  <si>
    <t>Installation of Reinforcing bar, starters CHAR(AMP) trimmers</t>
  </si>
  <si>
    <t>Drill holes around perimeter to receive reinforcing bar. Check for correct diameter CHAR(AMP) corret embedment</t>
  </si>
  <si>
    <t>Hilti RE500. Chemical Anchor reinforcing bar, starters CHAR(AMP) trimmers into position</t>
  </si>
  <si>
    <t>Observe Manufacturers instructiuons CHAR(AMP) Health and safety requirements</t>
  </si>
  <si>
    <t>Dimensioin CHAR(AMP) Surface sheck. As per Drawing M0003 and notes._x000D_
Approval to proceed via NTC._x000D_
Correct profile achieved with 5mm roughness and any loose material removed</t>
  </si>
  <si>
    <t>Delivery of Pump CHAR(AMP) Motor mounting plate Downer storage facility</t>
  </si>
  <si>
    <t>Check CHAR(AMP) Verify that correct Mounting plate is delivered</t>
  </si>
  <si>
    <t>KSB documentation CHAR(AMP) Installation Instructiions</t>
  </si>
  <si>
    <t>KSB documentation CHAR(AMP) Installation Instructiions. Nothing final alignment to be undertaken by a Technician - Ref: 561482-ITP-005.2</t>
  </si>
  <si>
    <t>Pump 2 CHAR(AMP) Motor assembly complete</t>
  </si>
  <si>
    <t>Pump CHAR(AMP) Motor bolted to mounting plate and mounted to plinth.</t>
  </si>
  <si>
    <t>KSB documentation CHAR(AMP) Installation Instructiions. Nothing filal alignment to be undertaken by a Technician - Ref: 561482-ITP-005.3</t>
  </si>
  <si>
    <t>Pump 3 CHAR(AMP) Motor assembly complete</t>
  </si>
  <si>
    <t>Pipework is straight and parrallel to structure CHAR(AMP) pump</t>
  </si>
  <si>
    <t>As per drawing M0001 CHAR(AMP) M0002</t>
  </si>
  <si>
    <t>Measure CHAR(AMP) Check. Ensure perimeter of boxing and pipe penetration is sealed to stop grout spill.</t>
  </si>
  <si>
    <t>Ensure product is on hand CHAR(AMP) plenty of clean fresh water is readily available</t>
  </si>
  <si>
    <t>561482-ITP-009.2 - Pre Commissioning Testing Pump CHAR(AMP) Valves - Pump 2</t>
  </si>
  <si>
    <t>All pipework connections tight All Cable CHAR(AMP)_x000D_
Terminations secure</t>
  </si>
  <si>
    <t>This ITP CHAR(AMP) Specified Pressure testing document</t>
  </si>
  <si>
    <t>561482-ITP-009.3 - Pre Commissioning Testing Pump CHAR(AMP) Valves - Pump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</si>
</sst>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AC156"/>
  <sheetViews>
    <sheetView tabSelected="1" topLeftCell="A130" workbookViewId="0">
      <selection activeCell="L150" sqref="L150"/>
    </sheetView>
  </sheetViews>
  <sheetFormatPr defaultRowHeight="15" customHeight="1" x14ac:dyDescent="0.25"/>
  <cols>
    <col min="1" max="1" width="6.85546875" customWidth="1"/>
    <col min="2" max="2" width="6.140625" customWidth="1"/>
    <col min="3" max="3" width="7.7109375" customWidth="1"/>
    <col min="4" max="4" width="6.5703125" customWidth="1"/>
    <col min="5" max="5" width="7.28515625" customWidth="1"/>
    <col min="6" max="6" width="3.42578125" bestFit="1" customWidth="1"/>
    <col min="7" max="7" width="4.7109375" bestFit="1" customWidth="1"/>
    <col min="8" max="8" width="5.140625" customWidth="1"/>
    <col min="9" max="10" width="5.28515625" customWidth="1"/>
    <col min="11" max="11" width="4.7109375" customWidth="1"/>
    <col min="12" max="12" width="5" customWidth="1"/>
    <col min="13" max="13" width="3.7109375" customWidth="1"/>
    <col min="14" max="14" width="1.42578125" customWidth="1"/>
    <col min="15" max="15" width="8.42578125" customWidth="1"/>
    <col min="16" max="16" width="11.140625" customWidth="1"/>
    <col min="17" max="17" width="8" customWidth="1"/>
    <col min="18" max="18" width="7.5703125" customWidth="1"/>
    <col min="19" max="19" width="7.140625" customWidth="1"/>
    <col min="20" max="20" width="7.28515625" customWidth="1"/>
    <col min="21" max="21" width="7.140625" customWidth="1"/>
    <col min="22" max="22" width="12.28515625" customWidth="1"/>
    <col min="23" max="23" width="17.42578125" customWidth="1"/>
    <col min="29" max="29" width="38.140625" customWidth="1"/>
  </cols>
  <sheetData>
    <row r="1" spans="1:29" ht="1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S1" s="3"/>
      <c r="T1" s="3"/>
      <c r="U1" s="3"/>
      <c r="V1" s="3"/>
      <c r="W1" s="3"/>
      <c r="X1" s="3"/>
      <c r="Y1" s="3"/>
      <c r="Z1" s="3"/>
    </row>
    <row r="2" spans="1:29" ht="15" customHeight="1" x14ac:dyDescent="0.25">
      <c r="A2" t="s">
        <v>49</v>
      </c>
      <c r="B2" s="1"/>
      <c r="C2" s="1"/>
      <c r="D2" s="1"/>
      <c r="E2" s="1"/>
      <c r="F2" s="1"/>
      <c r="AC2" t="str" cm="1">
        <f t="array" ref="AC2:AC113">_xlfn.FILTERXML("&lt;t&gt;&lt;s&gt;"&amp;_xlfn.TEXTJOIN("&lt;/s&gt;&lt;s&gt;",,S141:AA156)&amp;"&lt;/s&gt;&lt;/t&gt;","//s")</f>
        <v>3.1 - Fill Wet Well</v>
      </c>
    </row>
    <row r="3" spans="1:29" ht="15" customHeight="1" x14ac:dyDescent="0.25">
      <c r="A3">
        <v>3.1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3</v>
      </c>
      <c r="G3" s="1" t="s">
        <v>4</v>
      </c>
      <c r="H3" t="s">
        <v>7</v>
      </c>
      <c r="I3" t="s">
        <v>19</v>
      </c>
      <c r="AC3" t="str">
        <v>Inspection Point: Quality Control Activity - Pressure testing between suction and discharge isolation valves</v>
      </c>
    </row>
    <row r="4" spans="1:29" ht="15" customHeight="1" x14ac:dyDescent="0.25">
      <c r="A4">
        <v>3.2</v>
      </c>
      <c r="B4" s="1" t="s">
        <v>20</v>
      </c>
      <c r="C4" s="1" t="s">
        <v>21</v>
      </c>
      <c r="D4" s="1" t="s">
        <v>22</v>
      </c>
      <c r="E4" s="1" t="s">
        <v>23</v>
      </c>
      <c r="F4" s="1" t="s">
        <v>3</v>
      </c>
      <c r="G4" t="s">
        <v>24</v>
      </c>
      <c r="H4" t="s">
        <v>7</v>
      </c>
      <c r="I4" t="s">
        <v>5</v>
      </c>
      <c r="AC4" t="str">
        <v>Acceptance Criteria - Completion of 561482- ITP-008</v>
      </c>
    </row>
    <row r="5" spans="1:29" ht="15" customHeight="1" x14ac:dyDescent="0.25">
      <c r="A5" s="1">
        <v>4.0999999999999996</v>
      </c>
      <c r="B5" t="s">
        <v>25</v>
      </c>
      <c r="C5" s="1" t="s">
        <v>26</v>
      </c>
      <c r="D5" s="1" t="s">
        <v>27</v>
      </c>
      <c r="E5" s="1" t="s">
        <v>28</v>
      </c>
      <c r="F5" s="1" t="s">
        <v>2</v>
      </c>
      <c r="G5" t="s">
        <v>8</v>
      </c>
      <c r="H5" t="s">
        <v>1</v>
      </c>
      <c r="I5" t="s">
        <v>5</v>
      </c>
      <c r="AC5" t="str">
        <v>Verifying Document - This ITP</v>
      </c>
    </row>
    <row r="6" spans="1:29" ht="15" customHeight="1" x14ac:dyDescent="0.25">
      <c r="A6">
        <v>4.2</v>
      </c>
      <c r="B6" t="s">
        <v>25</v>
      </c>
      <c r="C6" s="1" t="s">
        <v>29</v>
      </c>
      <c r="D6" s="1" t="s">
        <v>30</v>
      </c>
      <c r="E6" s="1" t="s">
        <v>31</v>
      </c>
      <c r="F6" s="1" t="s">
        <v>2</v>
      </c>
      <c r="G6" t="s">
        <v>4</v>
      </c>
      <c r="H6" t="s">
        <v>1</v>
      </c>
      <c r="I6" t="s">
        <v>5</v>
      </c>
      <c r="AC6" t="str">
        <v>Frequency - once</v>
      </c>
    </row>
    <row r="7" spans="1:29" ht="15" customHeight="1" x14ac:dyDescent="0.25">
      <c r="A7">
        <v>4.3</v>
      </c>
      <c r="B7" s="1" t="s">
        <v>32</v>
      </c>
      <c r="C7" s="1" t="s">
        <v>33</v>
      </c>
      <c r="D7" s="1" t="s">
        <v>34</v>
      </c>
      <c r="E7" t="s">
        <v>35</v>
      </c>
      <c r="F7" t="s">
        <v>3</v>
      </c>
      <c r="G7" t="s">
        <v>4</v>
      </c>
      <c r="H7" t="s">
        <v>1</v>
      </c>
      <c r="I7" t="s">
        <v>5</v>
      </c>
      <c r="AC7" t="str">
        <v>Inspection Type (Visual, other) - Visual</v>
      </c>
    </row>
    <row r="8" spans="1:29" ht="15" customHeight="1" x14ac:dyDescent="0.25">
      <c r="A8">
        <v>4.4000000000000004</v>
      </c>
      <c r="B8" t="s">
        <v>36</v>
      </c>
      <c r="C8" s="1" t="s">
        <v>37</v>
      </c>
      <c r="D8" s="1" t="s">
        <v>38</v>
      </c>
      <c r="E8" s="1" t="s">
        <v>39</v>
      </c>
      <c r="F8" s="1" t="s">
        <v>2</v>
      </c>
      <c r="G8" t="s">
        <v>40</v>
      </c>
      <c r="H8" t="s">
        <v>1</v>
      </c>
      <c r="I8" t="s">
        <v>5</v>
      </c>
      <c r="AC8" t="str">
        <v>Inspection: Key - Inspection</v>
      </c>
    </row>
    <row r="9" spans="1:29" ht="15" customHeight="1" x14ac:dyDescent="0.25">
      <c r="A9">
        <v>4.5</v>
      </c>
      <c r="B9" t="s">
        <v>41</v>
      </c>
      <c r="C9" s="1" t="s">
        <v>42</v>
      </c>
      <c r="D9" s="1" t="s">
        <v>43</v>
      </c>
      <c r="E9" s="1" t="s">
        <v>44</v>
      </c>
      <c r="F9" s="1" t="s">
        <v>3</v>
      </c>
      <c r="G9" t="s">
        <v>8</v>
      </c>
      <c r="H9" t="s">
        <v>1</v>
      </c>
      <c r="I9" t="s">
        <v>5</v>
      </c>
      <c r="AC9" t="str">
        <v>Inspection: By - IP</v>
      </c>
    </row>
    <row r="10" spans="1:29" ht="15" customHeight="1" x14ac:dyDescent="0.25">
      <c r="A10">
        <v>5.0999999999999996</v>
      </c>
      <c r="B10" t="s">
        <v>45</v>
      </c>
      <c r="C10" s="1" t="s">
        <v>46</v>
      </c>
      <c r="D10" s="1" t="s">
        <v>47</v>
      </c>
      <c r="E10" s="1" t="s">
        <v>48</v>
      </c>
      <c r="F10" s="1" t="s">
        <v>2</v>
      </c>
      <c r="G10" t="s">
        <v>6</v>
      </c>
      <c r="H10" t="s">
        <v>1</v>
      </c>
      <c r="I10" t="s">
        <v>5</v>
      </c>
      <c r="AC10" t="str">
        <v>4.1 - Filling of pipeline</v>
      </c>
    </row>
    <row r="11" spans="1:29" ht="15" customHeight="1" x14ac:dyDescent="0.25">
      <c r="C11" s="1"/>
      <c r="E11" s="1"/>
      <c r="F11" s="1"/>
      <c r="AC11" t="str">
        <v>Inspection Point: Quality Control Activity - Remove Entrained air</v>
      </c>
    </row>
    <row r="12" spans="1:29" ht="15" customHeight="1" x14ac:dyDescent="0.25">
      <c r="A12" t="s">
        <v>50</v>
      </c>
      <c r="C12" s="1"/>
      <c r="AC12" t="str">
        <v>Acceptance Criteria - Bleed until water visible</v>
      </c>
    </row>
    <row r="13" spans="1:29" ht="15" customHeight="1" x14ac:dyDescent="0.25">
      <c r="A13">
        <v>3.1</v>
      </c>
      <c r="B13" t="s">
        <v>51</v>
      </c>
      <c r="C13" s="1" t="s">
        <v>52</v>
      </c>
      <c r="D13" t="s">
        <v>17</v>
      </c>
      <c r="E13" s="1"/>
      <c r="F13" s="1" t="s">
        <v>3</v>
      </c>
      <c r="G13" t="s">
        <v>4</v>
      </c>
      <c r="H13" t="s">
        <v>7</v>
      </c>
      <c r="I13" t="s">
        <v>19</v>
      </c>
      <c r="AC13" t="str">
        <v>Verifying Document - None</v>
      </c>
    </row>
    <row r="14" spans="1:29" ht="15" customHeight="1" x14ac:dyDescent="0.25">
      <c r="A14">
        <v>3.2</v>
      </c>
      <c r="B14" t="s">
        <v>53</v>
      </c>
      <c r="C14" t="s">
        <v>54</v>
      </c>
      <c r="D14" t="s">
        <v>55</v>
      </c>
      <c r="E14" t="s">
        <v>56</v>
      </c>
      <c r="F14" t="s">
        <v>3</v>
      </c>
      <c r="G14" t="s">
        <v>8</v>
      </c>
      <c r="H14" t="s">
        <v>7</v>
      </c>
      <c r="I14" t="s">
        <v>5</v>
      </c>
      <c r="AC14" t="str">
        <v>Frequency - once</v>
      </c>
    </row>
    <row r="15" spans="1:29" ht="15" customHeight="1" x14ac:dyDescent="0.25">
      <c r="A15">
        <v>4.0999999999999996</v>
      </c>
      <c r="B15" t="s">
        <v>57</v>
      </c>
      <c r="C15" t="s">
        <v>58</v>
      </c>
      <c r="D15" t="s">
        <v>59</v>
      </c>
      <c r="E15" t="s">
        <v>60</v>
      </c>
      <c r="F15" t="s">
        <v>3</v>
      </c>
      <c r="G15" t="s">
        <v>8</v>
      </c>
      <c r="H15" t="s">
        <v>1</v>
      </c>
      <c r="I15" t="s">
        <v>5</v>
      </c>
      <c r="AC15" t="str">
        <v>Inspection Type (Visual, other) - Visual</v>
      </c>
    </row>
    <row r="16" spans="1:29" ht="15" customHeight="1" x14ac:dyDescent="0.25">
      <c r="A16">
        <v>4.2</v>
      </c>
      <c r="B16" t="s">
        <v>61</v>
      </c>
      <c r="C16" t="s">
        <v>62</v>
      </c>
      <c r="D16" s="1" t="s">
        <v>63</v>
      </c>
      <c r="E16" t="s">
        <v>64</v>
      </c>
      <c r="F16" t="s">
        <v>3</v>
      </c>
      <c r="G16" t="s">
        <v>4</v>
      </c>
      <c r="H16" t="s">
        <v>1</v>
      </c>
      <c r="I16" t="s">
        <v>5</v>
      </c>
      <c r="AC16" t="str">
        <v>Inspection: Key - Inspection</v>
      </c>
    </row>
    <row r="17" spans="1:29" ht="15" customHeight="1" x14ac:dyDescent="0.25">
      <c r="A17">
        <v>4.3</v>
      </c>
      <c r="B17" t="s">
        <v>65</v>
      </c>
      <c r="C17" t="s">
        <v>66</v>
      </c>
      <c r="D17" t="s">
        <v>67</v>
      </c>
      <c r="E17" t="s">
        <v>68</v>
      </c>
      <c r="F17" t="s">
        <v>3</v>
      </c>
      <c r="G17" t="s">
        <v>4</v>
      </c>
      <c r="H17" t="s">
        <v>1</v>
      </c>
      <c r="I17" t="s">
        <v>5</v>
      </c>
      <c r="AC17" t="str">
        <v>Inspection: By - IP</v>
      </c>
    </row>
    <row r="18" spans="1:29" ht="15" customHeight="1" x14ac:dyDescent="0.25">
      <c r="A18">
        <v>4.4000000000000004</v>
      </c>
      <c r="B18" t="s">
        <v>69</v>
      </c>
      <c r="C18" t="s">
        <v>70</v>
      </c>
      <c r="D18" t="s">
        <v>71</v>
      </c>
      <c r="E18" s="1" t="s">
        <v>72</v>
      </c>
      <c r="F18" t="s">
        <v>3</v>
      </c>
      <c r="G18" t="s">
        <v>40</v>
      </c>
      <c r="H18" t="s">
        <v>1</v>
      </c>
      <c r="I18" t="s">
        <v>5</v>
      </c>
      <c r="AC18" t="str">
        <v>4.2 - Visual Check over of Pump 2 and motor</v>
      </c>
    </row>
    <row r="19" spans="1:29" ht="15" customHeight="1" x14ac:dyDescent="0.25">
      <c r="A19">
        <v>4.5</v>
      </c>
      <c r="B19" t="s">
        <v>73</v>
      </c>
      <c r="C19" t="s">
        <v>74</v>
      </c>
      <c r="D19" s="1" t="s">
        <v>75</v>
      </c>
      <c r="E19" s="1" t="s">
        <v>72</v>
      </c>
      <c r="F19" t="s">
        <v>3</v>
      </c>
      <c r="G19" t="s">
        <v>40</v>
      </c>
      <c r="H19" t="s">
        <v>1</v>
      </c>
      <c r="I19" t="s">
        <v>5</v>
      </c>
      <c r="AC19" t="str">
        <v>Inspection Point: Quality Control Activity - Look for any visible leaking</v>
      </c>
    </row>
    <row r="20" spans="1:29" ht="15" customHeight="1" x14ac:dyDescent="0.25">
      <c r="A20">
        <v>4.5999999999999996</v>
      </c>
      <c r="B20" t="s">
        <v>76</v>
      </c>
      <c r="C20" s="1" t="s">
        <v>77</v>
      </c>
      <c r="D20" t="s">
        <v>78</v>
      </c>
      <c r="E20" t="s">
        <v>72</v>
      </c>
      <c r="F20" t="s">
        <v>3</v>
      </c>
      <c r="G20" t="s">
        <v>40</v>
      </c>
      <c r="H20" t="s">
        <v>1</v>
      </c>
      <c r="I20" t="s">
        <v>5</v>
      </c>
      <c r="AC20" t="str">
        <v>Acceptance Criteria - All pipework connections tight All Cable CHAR(AMP)
Terminations secure</v>
      </c>
    </row>
    <row r="21" spans="1:29" ht="15" customHeight="1" x14ac:dyDescent="0.25">
      <c r="A21">
        <v>4.7</v>
      </c>
      <c r="B21" t="s">
        <v>79</v>
      </c>
      <c r="C21" s="1" t="s">
        <v>80</v>
      </c>
      <c r="D21" s="1" t="s">
        <v>81</v>
      </c>
      <c r="E21" t="s">
        <v>72</v>
      </c>
      <c r="F21" s="1" t="s">
        <v>3</v>
      </c>
      <c r="G21" t="s">
        <v>40</v>
      </c>
      <c r="H21" t="s">
        <v>1</v>
      </c>
      <c r="I21" t="s">
        <v>5</v>
      </c>
      <c r="AC21" t="str">
        <v>Verifying Document - This ITP</v>
      </c>
    </row>
    <row r="22" spans="1:29" ht="15" customHeight="1" x14ac:dyDescent="0.25">
      <c r="A22">
        <v>4.8</v>
      </c>
      <c r="B22" s="1" t="s">
        <v>82</v>
      </c>
      <c r="C22" t="s">
        <v>83</v>
      </c>
      <c r="D22" t="s">
        <v>84</v>
      </c>
      <c r="E22" t="s">
        <v>72</v>
      </c>
      <c r="F22" s="1" t="s">
        <v>3</v>
      </c>
      <c r="G22" t="s">
        <v>40</v>
      </c>
      <c r="H22" t="s">
        <v>1</v>
      </c>
      <c r="I22" t="s">
        <v>5</v>
      </c>
      <c r="AC22" t="str">
        <v>Frequency - once</v>
      </c>
    </row>
    <row r="23" spans="1:29" ht="15" customHeight="1" x14ac:dyDescent="0.25">
      <c r="A23">
        <v>4.9000000000000004</v>
      </c>
      <c r="B23" t="s">
        <v>85</v>
      </c>
      <c r="C23" t="s">
        <v>86</v>
      </c>
      <c r="D23" s="1" t="s">
        <v>87</v>
      </c>
      <c r="E23" t="s">
        <v>88</v>
      </c>
      <c r="F23" t="s">
        <v>3</v>
      </c>
      <c r="G23" t="s">
        <v>4</v>
      </c>
      <c r="H23" t="s">
        <v>1</v>
      </c>
      <c r="I23" t="s">
        <v>5</v>
      </c>
      <c r="AC23" t="str">
        <v>Inspection Type (Visual, other) - Visual</v>
      </c>
    </row>
    <row r="24" spans="1:29" ht="15" customHeight="1" x14ac:dyDescent="0.25">
      <c r="A24">
        <v>5.0999999999999996</v>
      </c>
      <c r="B24" s="1" t="s">
        <v>89</v>
      </c>
      <c r="C24" t="s">
        <v>90</v>
      </c>
      <c r="D24" t="s">
        <v>91</v>
      </c>
      <c r="E24" t="s">
        <v>92</v>
      </c>
      <c r="F24" t="s">
        <v>3</v>
      </c>
      <c r="G24" t="s">
        <v>6</v>
      </c>
      <c r="H24" t="s">
        <v>1</v>
      </c>
      <c r="I24" t="s">
        <v>5</v>
      </c>
      <c r="AC24" t="str">
        <v>Inspection: Key - Inspection</v>
      </c>
    </row>
    <row r="25" spans="1:29" ht="15" customHeight="1" x14ac:dyDescent="0.25">
      <c r="A25">
        <v>5.2</v>
      </c>
      <c r="B25" s="1" t="s">
        <v>93</v>
      </c>
      <c r="C25" s="1" t="s">
        <v>94</v>
      </c>
      <c r="D25" s="1" t="s">
        <v>95</v>
      </c>
      <c r="E25" t="s">
        <v>96</v>
      </c>
      <c r="F25" t="s">
        <v>3</v>
      </c>
      <c r="G25" t="s">
        <v>6</v>
      </c>
      <c r="H25" t="s">
        <v>1</v>
      </c>
      <c r="I25" t="s">
        <v>5</v>
      </c>
      <c r="AC25" t="str">
        <v>Inspection: By - IP</v>
      </c>
    </row>
    <row r="26" spans="1:29" ht="15" customHeight="1" x14ac:dyDescent="0.25">
      <c r="AC26" t="str">
        <v>4.3 - Bump Start Pump 2</v>
      </c>
    </row>
    <row r="27" spans="1:29" ht="15" customHeight="1" x14ac:dyDescent="0.25">
      <c r="A27" t="s">
        <v>97</v>
      </c>
      <c r="AC27" t="str">
        <v>Inspection Point: Quality Control Activity - Check for correct pump rotation direction</v>
      </c>
    </row>
    <row r="28" spans="1:29" ht="15" customHeight="1" x14ac:dyDescent="0.25">
      <c r="A28">
        <v>3.1</v>
      </c>
      <c r="B28" t="s">
        <v>51</v>
      </c>
      <c r="C28" s="1" t="s">
        <v>52</v>
      </c>
      <c r="D28" t="s">
        <v>17</v>
      </c>
      <c r="E28" t="s">
        <v>3</v>
      </c>
      <c r="G28" t="s">
        <v>4</v>
      </c>
      <c r="H28" t="s">
        <v>7</v>
      </c>
      <c r="I28" t="s">
        <v>19</v>
      </c>
      <c r="AC28" t="str">
        <v>Acceptance Criteria - Rotation direction is correct</v>
      </c>
    </row>
    <row r="29" spans="1:29" ht="15" customHeight="1" x14ac:dyDescent="0.25">
      <c r="A29">
        <v>3.2</v>
      </c>
      <c r="B29" t="s">
        <v>53</v>
      </c>
      <c r="C29" t="s">
        <v>54</v>
      </c>
      <c r="D29" t="s">
        <v>55</v>
      </c>
      <c r="E29" t="s">
        <v>56</v>
      </c>
      <c r="F29" t="s">
        <v>3</v>
      </c>
      <c r="G29" t="s">
        <v>8</v>
      </c>
      <c r="H29" t="s">
        <v>7</v>
      </c>
      <c r="I29" t="s">
        <v>5</v>
      </c>
      <c r="AC29" t="str">
        <v>Verifying Document - Pump build sheet literature</v>
      </c>
    </row>
    <row r="30" spans="1:29" ht="15" customHeight="1" x14ac:dyDescent="0.25">
      <c r="A30">
        <v>4.0999999999999996</v>
      </c>
      <c r="B30" t="s">
        <v>57</v>
      </c>
      <c r="C30" t="s">
        <v>58</v>
      </c>
      <c r="D30" t="s">
        <v>59</v>
      </c>
      <c r="E30" t="s">
        <v>60</v>
      </c>
      <c r="F30" t="s">
        <v>3</v>
      </c>
      <c r="G30" t="s">
        <v>8</v>
      </c>
      <c r="H30" t="s">
        <v>1</v>
      </c>
      <c r="I30" t="s">
        <v>5</v>
      </c>
      <c r="AC30" t="str">
        <v>Frequency - once</v>
      </c>
    </row>
    <row r="31" spans="1:29" ht="15" customHeight="1" x14ac:dyDescent="0.25">
      <c r="A31">
        <v>4.2</v>
      </c>
      <c r="B31" t="s">
        <v>61</v>
      </c>
      <c r="C31" t="s">
        <v>62</v>
      </c>
      <c r="D31" s="1" t="s">
        <v>63</v>
      </c>
      <c r="E31" s="1" t="s">
        <v>64</v>
      </c>
      <c r="F31" t="s">
        <v>3</v>
      </c>
      <c r="G31" t="s">
        <v>4</v>
      </c>
      <c r="H31" t="s">
        <v>1</v>
      </c>
      <c r="I31" t="s">
        <v>5</v>
      </c>
      <c r="AC31" t="str">
        <v>Inspection Type (Visual, other) - Visual</v>
      </c>
    </row>
    <row r="32" spans="1:29" ht="15" customHeight="1" x14ac:dyDescent="0.25">
      <c r="A32">
        <v>4.3</v>
      </c>
      <c r="B32" t="s">
        <v>65</v>
      </c>
      <c r="C32" t="s">
        <v>98</v>
      </c>
      <c r="D32" t="s">
        <v>67</v>
      </c>
      <c r="E32" s="1" t="s">
        <v>68</v>
      </c>
      <c r="F32" t="s">
        <v>3</v>
      </c>
      <c r="G32" t="s">
        <v>4</v>
      </c>
      <c r="H32" t="s">
        <v>1</v>
      </c>
      <c r="I32" t="s">
        <v>5</v>
      </c>
      <c r="AC32" t="str">
        <v>Inspection: Key - Inspection</v>
      </c>
    </row>
    <row r="33" spans="1:29" ht="15" customHeight="1" x14ac:dyDescent="0.25">
      <c r="A33">
        <v>4.4000000000000004</v>
      </c>
      <c r="B33" t="s">
        <v>69</v>
      </c>
      <c r="C33" t="s">
        <v>99</v>
      </c>
      <c r="D33" t="s">
        <v>71</v>
      </c>
      <c r="E33" t="s">
        <v>72</v>
      </c>
      <c r="F33" t="s">
        <v>3</v>
      </c>
      <c r="G33" t="s">
        <v>40</v>
      </c>
      <c r="H33" t="s">
        <v>1</v>
      </c>
      <c r="I33" t="s">
        <v>5</v>
      </c>
      <c r="AC33" t="str">
        <v>Inspection: By - IP</v>
      </c>
    </row>
    <row r="34" spans="1:29" ht="15" customHeight="1" x14ac:dyDescent="0.25">
      <c r="A34">
        <v>4.5</v>
      </c>
      <c r="B34" t="s">
        <v>73</v>
      </c>
      <c r="C34" t="s">
        <v>74</v>
      </c>
      <c r="D34" s="1" t="s">
        <v>75</v>
      </c>
      <c r="E34" t="s">
        <v>72</v>
      </c>
      <c r="F34" t="s">
        <v>3</v>
      </c>
      <c r="G34" t="s">
        <v>40</v>
      </c>
      <c r="H34" t="s">
        <v>1</v>
      </c>
      <c r="I34" t="s">
        <v>5</v>
      </c>
      <c r="AC34" t="str">
        <v>4.4 - Pressure testing between suction and diacharge isolation valves - Pump 2</v>
      </c>
    </row>
    <row r="35" spans="1:29" ht="15" customHeight="1" x14ac:dyDescent="0.25">
      <c r="A35">
        <v>4.5999999999999996</v>
      </c>
      <c r="B35" s="1" t="s">
        <v>76</v>
      </c>
      <c r="C35" t="s">
        <v>77</v>
      </c>
      <c r="D35" t="s">
        <v>78</v>
      </c>
      <c r="E35" t="s">
        <v>72</v>
      </c>
      <c r="F35" t="s">
        <v>3</v>
      </c>
      <c r="G35" t="s">
        <v>40</v>
      </c>
      <c r="H35" t="s">
        <v>1</v>
      </c>
      <c r="I35" t="s">
        <v>5</v>
      </c>
      <c r="AC35" t="str">
        <v>Inspection Point: Quality Control Activity - VSD Energised, water in pump pipelines</v>
      </c>
    </row>
    <row r="36" spans="1:29" ht="15" customHeight="1" x14ac:dyDescent="0.25">
      <c r="A36">
        <v>4.7</v>
      </c>
      <c r="B36" t="s">
        <v>79</v>
      </c>
      <c r="C36" t="s">
        <v>80</v>
      </c>
      <c r="D36" s="1" t="s">
        <v>81</v>
      </c>
      <c r="E36" t="s">
        <v>72</v>
      </c>
      <c r="F36" t="s">
        <v>3</v>
      </c>
      <c r="G36" t="s">
        <v>40</v>
      </c>
      <c r="H36" t="s">
        <v>1</v>
      </c>
      <c r="I36" t="s">
        <v>5</v>
      </c>
      <c r="AC36" t="str">
        <v>Acceptance Criteria - No visible leaking as per Item 4.2</v>
      </c>
    </row>
    <row r="37" spans="1:29" ht="15" customHeight="1" x14ac:dyDescent="0.25">
      <c r="A37">
        <v>4.8</v>
      </c>
      <c r="B37" s="1" t="s">
        <v>82</v>
      </c>
      <c r="C37" t="s">
        <v>83</v>
      </c>
      <c r="D37" t="s">
        <v>84</v>
      </c>
      <c r="E37" t="s">
        <v>72</v>
      </c>
      <c r="F37" t="s">
        <v>3</v>
      </c>
      <c r="G37" t="s">
        <v>40</v>
      </c>
      <c r="H37" t="s">
        <v>1</v>
      </c>
      <c r="I37" t="s">
        <v>5</v>
      </c>
      <c r="AC37" t="str">
        <v>Verifying Document - To meet Specification requirements and not to exceed pump manufacturers maximum pressure (Pump flanges 16Bar, Seal max pressure 30Bar)</v>
      </c>
    </row>
    <row r="38" spans="1:29" ht="15" customHeight="1" x14ac:dyDescent="0.25">
      <c r="A38">
        <v>4.9000000000000004</v>
      </c>
      <c r="B38" s="1" t="s">
        <v>85</v>
      </c>
      <c r="C38" t="s">
        <v>86</v>
      </c>
      <c r="D38" s="1" t="s">
        <v>87</v>
      </c>
      <c r="E38" t="s">
        <v>88</v>
      </c>
      <c r="F38" t="s">
        <v>3</v>
      </c>
      <c r="G38" t="s">
        <v>4</v>
      </c>
      <c r="H38" t="s">
        <v>1</v>
      </c>
      <c r="I38" t="s">
        <v>5</v>
      </c>
      <c r="AC38" t="str">
        <v>Frequency - once</v>
      </c>
    </row>
    <row r="39" spans="1:29" ht="15" customHeight="1" x14ac:dyDescent="0.25">
      <c r="A39">
        <v>5.0999999999999996</v>
      </c>
      <c r="B39" s="1" t="s">
        <v>89</v>
      </c>
      <c r="C39" t="s">
        <v>90</v>
      </c>
      <c r="D39" t="s">
        <v>91</v>
      </c>
      <c r="E39" t="s">
        <v>48</v>
      </c>
      <c r="F39" t="s">
        <v>3</v>
      </c>
      <c r="G39" t="s">
        <v>6</v>
      </c>
      <c r="H39" t="s">
        <v>1</v>
      </c>
      <c r="I39" t="s">
        <v>5</v>
      </c>
      <c r="AC39" t="str">
        <v>Inspection Type (Visual, other) - Visual</v>
      </c>
    </row>
    <row r="40" spans="1:29" ht="15" customHeight="1" x14ac:dyDescent="0.25">
      <c r="A40">
        <v>5.2</v>
      </c>
      <c r="B40" s="1" t="s">
        <v>93</v>
      </c>
      <c r="C40" s="1" t="s">
        <v>94</v>
      </c>
      <c r="D40" s="1" t="s">
        <v>95</v>
      </c>
      <c r="E40" t="s">
        <v>96</v>
      </c>
      <c r="F40" t="s">
        <v>3</v>
      </c>
      <c r="G40" t="s">
        <v>6</v>
      </c>
      <c r="H40" t="s">
        <v>1</v>
      </c>
      <c r="I40" t="s">
        <v>5</v>
      </c>
      <c r="AC40" t="str">
        <v>Inspection: Key - Inspection</v>
      </c>
    </row>
    <row r="41" spans="1:29" ht="15" customHeight="1" x14ac:dyDescent="0.25">
      <c r="B41" s="1"/>
      <c r="AC41" t="str">
        <v>Inspection: By - IP</v>
      </c>
    </row>
    <row r="42" spans="1:29" ht="15" customHeight="1" x14ac:dyDescent="0.25">
      <c r="A42" t="s">
        <v>136</v>
      </c>
      <c r="B42" s="1"/>
      <c r="AC42" t="str">
        <v>5.1 - Pump 2 rotation direction</v>
      </c>
    </row>
    <row r="43" spans="1:29" ht="15" customHeight="1" x14ac:dyDescent="0.25">
      <c r="A43">
        <v>3.1</v>
      </c>
      <c r="B43" s="1" t="s">
        <v>100</v>
      </c>
      <c r="C43" t="s">
        <v>236</v>
      </c>
      <c r="D43" t="s">
        <v>101</v>
      </c>
      <c r="E43" t="s">
        <v>237</v>
      </c>
      <c r="F43" t="s">
        <v>3</v>
      </c>
      <c r="G43" t="s">
        <v>11</v>
      </c>
      <c r="H43" t="s">
        <v>9</v>
      </c>
      <c r="I43" t="s">
        <v>5</v>
      </c>
      <c r="AC43" t="str">
        <v>Inspection Point: Quality Control Activity - Pump rotation direction as per manufacturers technical
information</v>
      </c>
    </row>
    <row r="44" spans="1:29" ht="15" customHeight="1" x14ac:dyDescent="0.25">
      <c r="A44">
        <v>3.2</v>
      </c>
      <c r="B44" s="1" t="s">
        <v>102</v>
      </c>
      <c r="C44" t="s">
        <v>238</v>
      </c>
      <c r="D44" t="s">
        <v>103</v>
      </c>
      <c r="E44" t="s">
        <v>104</v>
      </c>
      <c r="F44" t="s">
        <v>3</v>
      </c>
      <c r="G44" t="s">
        <v>11</v>
      </c>
      <c r="H44" t="s">
        <v>9</v>
      </c>
      <c r="I44" t="s">
        <v>5</v>
      </c>
      <c r="AC44" t="str">
        <v>Acceptance Criteria - Pump rotation direction is correct and matched the
technicxal information</v>
      </c>
    </row>
    <row r="45" spans="1:29" ht="15" customHeight="1" x14ac:dyDescent="0.25">
      <c r="A45">
        <v>3.3</v>
      </c>
      <c r="B45" t="s">
        <v>105</v>
      </c>
      <c r="C45" s="1" t="s">
        <v>106</v>
      </c>
      <c r="D45" t="s">
        <v>107</v>
      </c>
      <c r="E45" t="s">
        <v>108</v>
      </c>
      <c r="F45" t="s">
        <v>3</v>
      </c>
      <c r="G45" t="s">
        <v>11</v>
      </c>
      <c r="H45" t="s">
        <v>9</v>
      </c>
      <c r="I45" t="s">
        <v>5</v>
      </c>
      <c r="AC45" t="str">
        <v>Verifying Document - This ITP</v>
      </c>
    </row>
    <row r="46" spans="1:29" ht="15" customHeight="1" x14ac:dyDescent="0.25">
      <c r="A46">
        <v>3.4</v>
      </c>
      <c r="B46" t="s">
        <v>109</v>
      </c>
      <c r="C46" s="1" t="s">
        <v>106</v>
      </c>
      <c r="D46" t="s">
        <v>107</v>
      </c>
      <c r="E46" t="s">
        <v>110</v>
      </c>
      <c r="F46" t="s">
        <v>3</v>
      </c>
      <c r="G46" t="s">
        <v>111</v>
      </c>
      <c r="H46" t="s">
        <v>9</v>
      </c>
      <c r="I46" t="s">
        <v>5</v>
      </c>
      <c r="AC46" t="str">
        <v>Frequency - Once</v>
      </c>
    </row>
    <row r="47" spans="1:29" ht="15" customHeight="1" x14ac:dyDescent="0.25">
      <c r="A47">
        <v>4.0999999999999996</v>
      </c>
      <c r="B47" t="s">
        <v>239</v>
      </c>
      <c r="C47" t="s">
        <v>112</v>
      </c>
      <c r="D47" t="s">
        <v>12</v>
      </c>
      <c r="E47" t="s">
        <v>104</v>
      </c>
      <c r="F47" t="s">
        <v>2</v>
      </c>
      <c r="G47" t="s">
        <v>13</v>
      </c>
      <c r="H47" t="s">
        <v>113</v>
      </c>
      <c r="I47" t="s">
        <v>14</v>
      </c>
      <c r="AC47" t="str">
        <v>Inspection Type (Visual, other) - Record on ITP</v>
      </c>
    </row>
    <row r="48" spans="1:29" ht="15" customHeight="1" x14ac:dyDescent="0.25">
      <c r="A48">
        <v>4.2</v>
      </c>
      <c r="B48" t="s">
        <v>114</v>
      </c>
      <c r="C48" t="s">
        <v>115</v>
      </c>
      <c r="D48" t="s">
        <v>116</v>
      </c>
      <c r="E48" t="s">
        <v>240</v>
      </c>
      <c r="F48" t="s">
        <v>2</v>
      </c>
      <c r="G48" t="s">
        <v>241</v>
      </c>
      <c r="H48" t="s">
        <v>1</v>
      </c>
      <c r="I48" t="s">
        <v>5</v>
      </c>
      <c r="AC48" t="str">
        <v>Inspection: Key - Inspection</v>
      </c>
    </row>
    <row r="49" spans="1:29" ht="15" customHeight="1" x14ac:dyDescent="0.25">
      <c r="A49">
        <v>4.3</v>
      </c>
      <c r="B49" t="s">
        <v>117</v>
      </c>
      <c r="C49" t="s">
        <v>118</v>
      </c>
      <c r="D49" s="1" t="s">
        <v>242</v>
      </c>
      <c r="E49" t="s">
        <v>119</v>
      </c>
      <c r="F49" t="s">
        <v>2</v>
      </c>
      <c r="G49" t="s">
        <v>120</v>
      </c>
      <c r="H49" t="s">
        <v>0</v>
      </c>
      <c r="I49" t="s">
        <v>14</v>
      </c>
      <c r="AC49" t="str">
        <v>Inspection: By - IP</v>
      </c>
    </row>
    <row r="50" spans="1:29" ht="15" customHeight="1" x14ac:dyDescent="0.25">
      <c r="A50">
        <v>4.4000000000000004</v>
      </c>
      <c r="B50" t="s">
        <v>243</v>
      </c>
      <c r="C50" t="s">
        <v>121</v>
      </c>
      <c r="D50" t="s">
        <v>244</v>
      </c>
      <c r="E50" t="s">
        <v>104</v>
      </c>
      <c r="F50" t="s">
        <v>2</v>
      </c>
      <c r="G50" t="s">
        <v>122</v>
      </c>
      <c r="H50" t="s">
        <v>1</v>
      </c>
      <c r="I50" t="s">
        <v>5</v>
      </c>
      <c r="AC50" t="str">
        <v>5.2 - Pump 2 pressure test pass</v>
      </c>
    </row>
    <row r="51" spans="1:29" ht="15" customHeight="1" x14ac:dyDescent="0.25">
      <c r="A51">
        <v>4.5</v>
      </c>
      <c r="B51" t="s">
        <v>245</v>
      </c>
      <c r="C51" t="s">
        <v>246</v>
      </c>
      <c r="D51" t="s">
        <v>123</v>
      </c>
      <c r="E51" t="s">
        <v>104</v>
      </c>
      <c r="F51" t="s">
        <v>2</v>
      </c>
      <c r="G51" t="s">
        <v>11</v>
      </c>
      <c r="H51" t="s">
        <v>1</v>
      </c>
      <c r="I51" t="s">
        <v>5</v>
      </c>
      <c r="AC51" t="str">
        <v>Inspection Point: Quality Control Activity - Record Guage pressure</v>
      </c>
    </row>
    <row r="52" spans="1:29" ht="15" customHeight="1" x14ac:dyDescent="0.25">
      <c r="A52">
        <v>4.5999999999999996</v>
      </c>
      <c r="B52" t="s">
        <v>124</v>
      </c>
      <c r="C52" t="s">
        <v>125</v>
      </c>
      <c r="D52" t="s">
        <v>126</v>
      </c>
      <c r="E52" t="s">
        <v>127</v>
      </c>
      <c r="F52" t="s">
        <v>2</v>
      </c>
      <c r="G52" t="s">
        <v>11</v>
      </c>
      <c r="H52" t="s">
        <v>1</v>
      </c>
      <c r="I52" t="s">
        <v>5</v>
      </c>
      <c r="AC52" t="str">
        <v>Acceptance Criteria - Pass - no pressure loss or visible weaping</v>
      </c>
    </row>
    <row r="53" spans="1:29" ht="15" customHeight="1" x14ac:dyDescent="0.25">
      <c r="A53">
        <v>4.7</v>
      </c>
      <c r="B53" t="s">
        <v>247</v>
      </c>
      <c r="C53" t="s">
        <v>128</v>
      </c>
      <c r="D53" t="s">
        <v>129</v>
      </c>
      <c r="E53" s="1" t="s">
        <v>104</v>
      </c>
      <c r="F53" t="s">
        <v>2</v>
      </c>
      <c r="G53" t="s">
        <v>11</v>
      </c>
      <c r="H53" t="s">
        <v>1</v>
      </c>
      <c r="I53" t="s">
        <v>5</v>
      </c>
      <c r="AC53" t="str">
        <v>Verifying Document - This ITP CHAR(AMP) Specified Pressure testing document</v>
      </c>
    </row>
    <row r="54" spans="1:29" ht="15" customHeight="1" x14ac:dyDescent="0.25">
      <c r="A54">
        <v>4.8</v>
      </c>
      <c r="B54" t="s">
        <v>130</v>
      </c>
      <c r="C54" t="s">
        <v>248</v>
      </c>
      <c r="D54" t="s">
        <v>131</v>
      </c>
      <c r="E54" s="1" t="s">
        <v>104</v>
      </c>
      <c r="F54" t="s">
        <v>2</v>
      </c>
      <c r="G54" t="s">
        <v>11</v>
      </c>
      <c r="H54" t="s">
        <v>0</v>
      </c>
      <c r="I54" t="s">
        <v>5</v>
      </c>
      <c r="AC54" t="str">
        <v>Frequency - Once</v>
      </c>
    </row>
    <row r="55" spans="1:29" ht="15" customHeight="1" x14ac:dyDescent="0.25">
      <c r="A55">
        <v>5.0999999999999996</v>
      </c>
      <c r="B55" t="s">
        <v>132</v>
      </c>
      <c r="C55" t="s">
        <v>133</v>
      </c>
      <c r="D55" t="s">
        <v>134</v>
      </c>
      <c r="E55" t="s">
        <v>104</v>
      </c>
      <c r="F55" t="s">
        <v>2</v>
      </c>
      <c r="G55" s="1" t="s">
        <v>135</v>
      </c>
      <c r="H55" t="s">
        <v>0</v>
      </c>
      <c r="I55" t="s">
        <v>14</v>
      </c>
      <c r="AC55" t="str">
        <v>Inspection Type (Visual, other) - Visual / Photo</v>
      </c>
    </row>
    <row r="56" spans="1:29" ht="15" customHeight="1" x14ac:dyDescent="0.25">
      <c r="AC56" t="str">
        <v>Inspection: Key - Inspection</v>
      </c>
    </row>
    <row r="57" spans="1:29" ht="15" customHeight="1" x14ac:dyDescent="0.25">
      <c r="A57" t="s">
        <v>138</v>
      </c>
      <c r="B57" s="1"/>
      <c r="AC57" t="str">
        <v>Inspection: By - IP</v>
      </c>
    </row>
    <row r="58" spans="1:29" ht="15" customHeight="1" x14ac:dyDescent="0.25">
      <c r="A58">
        <v>3.1</v>
      </c>
      <c r="B58" t="s">
        <v>100</v>
      </c>
      <c r="C58" t="s">
        <v>236</v>
      </c>
      <c r="D58" t="s">
        <v>101</v>
      </c>
      <c r="E58" t="s">
        <v>237</v>
      </c>
      <c r="F58" t="s">
        <v>3</v>
      </c>
      <c r="G58" t="s">
        <v>11</v>
      </c>
      <c r="H58" t="s">
        <v>9</v>
      </c>
      <c r="I58" t="s">
        <v>5</v>
      </c>
      <c r="AC58" t="str">
        <v>3.1 - Fill Wet Well</v>
      </c>
    </row>
    <row r="59" spans="1:29" ht="15" customHeight="1" x14ac:dyDescent="0.25">
      <c r="A59">
        <v>3.2</v>
      </c>
      <c r="B59" s="1" t="s">
        <v>102</v>
      </c>
      <c r="C59" t="s">
        <v>238</v>
      </c>
      <c r="D59" t="s">
        <v>103</v>
      </c>
      <c r="E59" t="s">
        <v>104</v>
      </c>
      <c r="F59" t="s">
        <v>3</v>
      </c>
      <c r="G59" t="s">
        <v>11</v>
      </c>
      <c r="H59" t="s">
        <v>9</v>
      </c>
      <c r="I59" t="s">
        <v>5</v>
      </c>
      <c r="AC59" t="str">
        <v>Inspection Point: Quality Control Activity - Pressure testing between suction and discharge isolation valves</v>
      </c>
    </row>
    <row r="60" spans="1:29" ht="15" customHeight="1" x14ac:dyDescent="0.25">
      <c r="A60">
        <v>3.3</v>
      </c>
      <c r="B60" s="1" t="s">
        <v>105</v>
      </c>
      <c r="C60" s="1" t="s">
        <v>106</v>
      </c>
      <c r="D60" t="s">
        <v>107</v>
      </c>
      <c r="E60" t="s">
        <v>108</v>
      </c>
      <c r="F60" t="s">
        <v>3</v>
      </c>
      <c r="G60" t="s">
        <v>11</v>
      </c>
      <c r="H60" t="s">
        <v>9</v>
      </c>
      <c r="I60" t="s">
        <v>5</v>
      </c>
      <c r="AC60" t="str">
        <v>Acceptance Criteria - Completion of 561482- ITP-008</v>
      </c>
    </row>
    <row r="61" spans="1:29" ht="15" customHeight="1" x14ac:dyDescent="0.25">
      <c r="A61">
        <v>3.4</v>
      </c>
      <c r="B61" s="1" t="s">
        <v>109</v>
      </c>
      <c r="C61" s="1" t="s">
        <v>106</v>
      </c>
      <c r="D61" t="s">
        <v>107</v>
      </c>
      <c r="E61" t="s">
        <v>110</v>
      </c>
      <c r="F61" t="s">
        <v>3</v>
      </c>
      <c r="G61" t="s">
        <v>111</v>
      </c>
      <c r="H61" t="s">
        <v>9</v>
      </c>
      <c r="I61" t="s">
        <v>5</v>
      </c>
      <c r="AC61" t="str">
        <v>Verifying Document - This ITP</v>
      </c>
    </row>
    <row r="62" spans="1:29" ht="15" customHeight="1" x14ac:dyDescent="0.25">
      <c r="A62">
        <v>4.0999999999999996</v>
      </c>
      <c r="B62" s="1" t="s">
        <v>239</v>
      </c>
      <c r="C62" t="s">
        <v>112</v>
      </c>
      <c r="D62" t="s">
        <v>12</v>
      </c>
      <c r="E62" t="s">
        <v>104</v>
      </c>
      <c r="F62" t="s">
        <v>2</v>
      </c>
      <c r="G62" t="s">
        <v>13</v>
      </c>
      <c r="H62" t="s">
        <v>113</v>
      </c>
      <c r="I62" t="s">
        <v>14</v>
      </c>
      <c r="AC62" t="str">
        <v>Frequency - once</v>
      </c>
    </row>
    <row r="63" spans="1:29" ht="15" customHeight="1" x14ac:dyDescent="0.25">
      <c r="A63">
        <v>4.2</v>
      </c>
      <c r="B63" s="1" t="s">
        <v>114</v>
      </c>
      <c r="C63" t="s">
        <v>115</v>
      </c>
      <c r="D63" t="s">
        <v>116</v>
      </c>
      <c r="E63" t="s">
        <v>240</v>
      </c>
      <c r="F63" t="s">
        <v>2</v>
      </c>
      <c r="G63" t="s">
        <v>241</v>
      </c>
      <c r="H63" t="s">
        <v>1</v>
      </c>
      <c r="I63" t="s">
        <v>5</v>
      </c>
      <c r="AC63" t="str">
        <v>Inspection Type (Visual, other) - Visual</v>
      </c>
    </row>
    <row r="64" spans="1:29" ht="15" customHeight="1" x14ac:dyDescent="0.25">
      <c r="A64">
        <v>4.3</v>
      </c>
      <c r="B64" s="1" t="s">
        <v>137</v>
      </c>
      <c r="C64" t="s">
        <v>118</v>
      </c>
      <c r="D64" s="1" t="s">
        <v>249</v>
      </c>
      <c r="E64" t="s">
        <v>119</v>
      </c>
      <c r="F64" t="s">
        <v>2</v>
      </c>
      <c r="G64" t="s">
        <v>120</v>
      </c>
      <c r="H64" t="s">
        <v>0</v>
      </c>
      <c r="I64" t="s">
        <v>14</v>
      </c>
      <c r="AC64" t="str">
        <v>Inspection: Key - Inspection</v>
      </c>
    </row>
    <row r="65" spans="1:29" ht="15" customHeight="1" x14ac:dyDescent="0.25">
      <c r="A65">
        <v>4.4000000000000004</v>
      </c>
      <c r="B65" s="1" t="s">
        <v>243</v>
      </c>
      <c r="C65" t="s">
        <v>121</v>
      </c>
      <c r="D65" t="s">
        <v>244</v>
      </c>
      <c r="E65" t="s">
        <v>104</v>
      </c>
      <c r="F65" t="s">
        <v>2</v>
      </c>
      <c r="G65" t="s">
        <v>122</v>
      </c>
      <c r="H65" t="s">
        <v>1</v>
      </c>
      <c r="I65" t="s">
        <v>5</v>
      </c>
      <c r="AC65" t="str">
        <v>Inspection: By - IP</v>
      </c>
    </row>
    <row r="66" spans="1:29" ht="15" customHeight="1" x14ac:dyDescent="0.25">
      <c r="A66">
        <v>4.5</v>
      </c>
      <c r="B66" s="1" t="s">
        <v>245</v>
      </c>
      <c r="C66" t="s">
        <v>246</v>
      </c>
      <c r="D66" t="s">
        <v>123</v>
      </c>
      <c r="E66" t="s">
        <v>104</v>
      </c>
      <c r="F66" t="s">
        <v>2</v>
      </c>
      <c r="G66" t="s">
        <v>11</v>
      </c>
      <c r="H66" t="s">
        <v>1</v>
      </c>
      <c r="I66" t="s">
        <v>5</v>
      </c>
      <c r="AC66" t="str">
        <v>4.1 - Filling of pipeline</v>
      </c>
    </row>
    <row r="67" spans="1:29" ht="15" customHeight="1" x14ac:dyDescent="0.25">
      <c r="A67">
        <v>4.5999999999999996</v>
      </c>
      <c r="B67" t="s">
        <v>124</v>
      </c>
      <c r="C67" t="s">
        <v>125</v>
      </c>
      <c r="D67" t="s">
        <v>126</v>
      </c>
      <c r="E67" t="s">
        <v>127</v>
      </c>
      <c r="F67" t="s">
        <v>2</v>
      </c>
      <c r="G67" t="s">
        <v>11</v>
      </c>
      <c r="H67" t="s">
        <v>1</v>
      </c>
      <c r="I67" t="s">
        <v>5</v>
      </c>
      <c r="AC67" t="str">
        <v>Inspection Point: Quality Control Activity - Remove Entrained air</v>
      </c>
    </row>
    <row r="68" spans="1:29" ht="15" customHeight="1" x14ac:dyDescent="0.25">
      <c r="A68">
        <v>4.7</v>
      </c>
      <c r="B68" t="s">
        <v>247</v>
      </c>
      <c r="C68" t="s">
        <v>128</v>
      </c>
      <c r="D68" t="s">
        <v>129</v>
      </c>
      <c r="E68" t="s">
        <v>104</v>
      </c>
      <c r="F68" t="s">
        <v>2</v>
      </c>
      <c r="G68" t="s">
        <v>11</v>
      </c>
      <c r="H68" t="s">
        <v>1</v>
      </c>
      <c r="I68" t="s">
        <v>5</v>
      </c>
      <c r="AC68" t="str">
        <v>Acceptance Criteria - Bleed until water visible</v>
      </c>
    </row>
    <row r="69" spans="1:29" ht="15" customHeight="1" x14ac:dyDescent="0.25">
      <c r="A69">
        <v>4.8</v>
      </c>
      <c r="B69" t="s">
        <v>130</v>
      </c>
      <c r="C69" t="s">
        <v>248</v>
      </c>
      <c r="D69" t="s">
        <v>131</v>
      </c>
      <c r="E69" t="s">
        <v>104</v>
      </c>
      <c r="F69" t="s">
        <v>2</v>
      </c>
      <c r="G69" t="s">
        <v>11</v>
      </c>
      <c r="H69" t="s">
        <v>0</v>
      </c>
      <c r="I69" t="s">
        <v>5</v>
      </c>
      <c r="AC69" t="str">
        <v>Verifying Document - None</v>
      </c>
    </row>
    <row r="70" spans="1:29" ht="15" customHeight="1" x14ac:dyDescent="0.25">
      <c r="A70">
        <v>5.0999999999999996</v>
      </c>
      <c r="B70" t="s">
        <v>132</v>
      </c>
      <c r="C70" t="s">
        <v>133</v>
      </c>
      <c r="D70" t="s">
        <v>134</v>
      </c>
      <c r="E70" t="s">
        <v>104</v>
      </c>
      <c r="F70" t="s">
        <v>2</v>
      </c>
      <c r="G70" s="1" t="s">
        <v>135</v>
      </c>
      <c r="H70" t="s">
        <v>0</v>
      </c>
      <c r="I70" t="s">
        <v>14</v>
      </c>
      <c r="AC70" t="str">
        <v>Frequency - once</v>
      </c>
    </row>
    <row r="71" spans="1:29" ht="15" customHeight="1" x14ac:dyDescent="0.25">
      <c r="AC71" t="str">
        <v>Inspection Type (Visual, other) - Visual</v>
      </c>
    </row>
    <row r="72" spans="1:29" ht="15" customHeight="1" x14ac:dyDescent="0.25">
      <c r="A72" t="s">
        <v>139</v>
      </c>
      <c r="AC72" t="str">
        <v>Inspection: Key - Inspection</v>
      </c>
    </row>
    <row r="73" spans="1:29" ht="15" customHeight="1" x14ac:dyDescent="0.25">
      <c r="A73">
        <v>3.1</v>
      </c>
      <c r="B73" t="s">
        <v>100</v>
      </c>
      <c r="C73" t="s">
        <v>236</v>
      </c>
      <c r="D73" t="s">
        <v>101</v>
      </c>
      <c r="E73" t="s">
        <v>237</v>
      </c>
      <c r="F73" t="s">
        <v>3</v>
      </c>
      <c r="G73" t="s">
        <v>11</v>
      </c>
      <c r="H73" t="s">
        <v>9</v>
      </c>
      <c r="I73" t="s">
        <v>5</v>
      </c>
      <c r="AC73" t="str">
        <v>Inspection: By - IP</v>
      </c>
    </row>
    <row r="74" spans="1:29" ht="15" customHeight="1" x14ac:dyDescent="0.25">
      <c r="A74">
        <v>3.2</v>
      </c>
      <c r="B74" t="s">
        <v>102</v>
      </c>
      <c r="C74" s="1" t="s">
        <v>238</v>
      </c>
      <c r="D74" s="1" t="s">
        <v>103</v>
      </c>
      <c r="E74" t="s">
        <v>104</v>
      </c>
      <c r="F74" t="s">
        <v>3</v>
      </c>
      <c r="G74" t="s">
        <v>11</v>
      </c>
      <c r="H74" t="s">
        <v>9</v>
      </c>
      <c r="I74" t="s">
        <v>5</v>
      </c>
      <c r="AC74" t="str">
        <v>4.2 - Visual Check over of Pump 3 and motor</v>
      </c>
    </row>
    <row r="75" spans="1:29" ht="15" customHeight="1" x14ac:dyDescent="0.25">
      <c r="A75">
        <v>3.3</v>
      </c>
      <c r="B75" t="s">
        <v>105</v>
      </c>
      <c r="C75" s="1" t="s">
        <v>106</v>
      </c>
      <c r="D75" t="s">
        <v>107</v>
      </c>
      <c r="E75" t="s">
        <v>108</v>
      </c>
      <c r="F75" t="s">
        <v>3</v>
      </c>
      <c r="G75" t="s">
        <v>11</v>
      </c>
      <c r="H75" t="s">
        <v>9</v>
      </c>
      <c r="I75" t="s">
        <v>5</v>
      </c>
      <c r="AC75" t="str">
        <v>Inspection Point: Quality Control Activity - Look for any visible leaking</v>
      </c>
    </row>
    <row r="76" spans="1:29" ht="15" customHeight="1" x14ac:dyDescent="0.25">
      <c r="A76">
        <v>3.4</v>
      </c>
      <c r="B76" t="s">
        <v>109</v>
      </c>
      <c r="C76" s="1" t="s">
        <v>106</v>
      </c>
      <c r="D76" t="s">
        <v>107</v>
      </c>
      <c r="E76" t="s">
        <v>110</v>
      </c>
      <c r="F76" t="s">
        <v>3</v>
      </c>
      <c r="G76" t="s">
        <v>111</v>
      </c>
      <c r="H76" t="s">
        <v>9</v>
      </c>
      <c r="I76" t="s">
        <v>5</v>
      </c>
      <c r="AC76" t="str">
        <v>Acceptance Criteria - All pipework connections tight All Cable CHAR(AMP)
Terminations secure</v>
      </c>
    </row>
    <row r="77" spans="1:29" ht="15" customHeight="1" x14ac:dyDescent="0.25">
      <c r="A77">
        <v>4.0999999999999996</v>
      </c>
      <c r="B77" t="s">
        <v>239</v>
      </c>
      <c r="C77" t="s">
        <v>112</v>
      </c>
      <c r="D77" t="s">
        <v>12</v>
      </c>
      <c r="E77" t="s">
        <v>104</v>
      </c>
      <c r="F77" t="s">
        <v>2</v>
      </c>
      <c r="G77" t="s">
        <v>13</v>
      </c>
      <c r="H77" t="s">
        <v>113</v>
      </c>
      <c r="I77" t="s">
        <v>14</v>
      </c>
      <c r="AC77" t="str">
        <v>Verifying Document - This ITP</v>
      </c>
    </row>
    <row r="78" spans="1:29" ht="15" customHeight="1" x14ac:dyDescent="0.25">
      <c r="A78">
        <v>4.2</v>
      </c>
      <c r="B78" t="s">
        <v>114</v>
      </c>
      <c r="C78" t="s">
        <v>115</v>
      </c>
      <c r="D78" t="s">
        <v>116</v>
      </c>
      <c r="E78" t="s">
        <v>240</v>
      </c>
      <c r="F78" t="s">
        <v>2</v>
      </c>
      <c r="G78" t="s">
        <v>241</v>
      </c>
      <c r="H78" t="s">
        <v>1</v>
      </c>
      <c r="I78" t="s">
        <v>5</v>
      </c>
      <c r="AC78" t="str">
        <v>Frequency - once</v>
      </c>
    </row>
    <row r="79" spans="1:29" ht="15" customHeight="1" x14ac:dyDescent="0.25">
      <c r="A79">
        <v>4.3</v>
      </c>
      <c r="B79" t="s">
        <v>137</v>
      </c>
      <c r="C79" t="s">
        <v>118</v>
      </c>
      <c r="D79" s="1" t="s">
        <v>249</v>
      </c>
      <c r="E79" t="s">
        <v>119</v>
      </c>
      <c r="F79" t="s">
        <v>2</v>
      </c>
      <c r="G79" t="s">
        <v>120</v>
      </c>
      <c r="H79" t="s">
        <v>0</v>
      </c>
      <c r="I79" t="s">
        <v>14</v>
      </c>
      <c r="AC79" t="str">
        <v>Inspection Type (Visual, other) - Visual</v>
      </c>
    </row>
    <row r="80" spans="1:29" ht="15" customHeight="1" x14ac:dyDescent="0.25">
      <c r="A80">
        <v>4.4000000000000004</v>
      </c>
      <c r="B80" t="s">
        <v>243</v>
      </c>
      <c r="C80" t="s">
        <v>121</v>
      </c>
      <c r="D80" t="s">
        <v>244</v>
      </c>
      <c r="E80" t="s">
        <v>104</v>
      </c>
      <c r="F80" t="s">
        <v>2</v>
      </c>
      <c r="G80" t="s">
        <v>122</v>
      </c>
      <c r="H80" t="s">
        <v>1</v>
      </c>
      <c r="I80" t="s">
        <v>5</v>
      </c>
      <c r="AC80" t="str">
        <v>Inspection: Key - Inspection</v>
      </c>
    </row>
    <row r="81" spans="1:29" ht="15" customHeight="1" x14ac:dyDescent="0.25">
      <c r="A81">
        <v>4.5</v>
      </c>
      <c r="B81" t="s">
        <v>245</v>
      </c>
      <c r="C81" t="s">
        <v>246</v>
      </c>
      <c r="D81" t="s">
        <v>123</v>
      </c>
      <c r="E81" t="s">
        <v>104</v>
      </c>
      <c r="F81" t="s">
        <v>2</v>
      </c>
      <c r="G81" t="s">
        <v>11</v>
      </c>
      <c r="H81" t="s">
        <v>1</v>
      </c>
      <c r="I81" t="s">
        <v>5</v>
      </c>
      <c r="AC81" t="str">
        <v>Inspection: By - IP</v>
      </c>
    </row>
    <row r="82" spans="1:29" ht="15" customHeight="1" x14ac:dyDescent="0.25">
      <c r="A82">
        <v>4.5999999999999996</v>
      </c>
      <c r="B82" t="s">
        <v>124</v>
      </c>
      <c r="C82" t="s">
        <v>125</v>
      </c>
      <c r="D82" t="s">
        <v>126</v>
      </c>
      <c r="E82" t="s">
        <v>127</v>
      </c>
      <c r="F82" t="s">
        <v>2</v>
      </c>
      <c r="G82" t="s">
        <v>11</v>
      </c>
      <c r="H82" t="s">
        <v>1</v>
      </c>
      <c r="I82" t="s">
        <v>5</v>
      </c>
      <c r="AC82" t="str">
        <v>4.3 - Bump Start Pump 3</v>
      </c>
    </row>
    <row r="83" spans="1:29" ht="15" customHeight="1" x14ac:dyDescent="0.25">
      <c r="A83">
        <v>4.7</v>
      </c>
      <c r="B83" t="s">
        <v>247</v>
      </c>
      <c r="C83" t="s">
        <v>128</v>
      </c>
      <c r="D83" t="s">
        <v>129</v>
      </c>
      <c r="E83" t="s">
        <v>104</v>
      </c>
      <c r="F83" t="s">
        <v>2</v>
      </c>
      <c r="G83" t="s">
        <v>11</v>
      </c>
      <c r="H83" t="s">
        <v>1</v>
      </c>
      <c r="I83" t="s">
        <v>5</v>
      </c>
      <c r="AC83" t="str">
        <v>Inspection Point: Quality Control Activity - Check for correct pump rotation direction</v>
      </c>
    </row>
    <row r="84" spans="1:29" ht="15" customHeight="1" x14ac:dyDescent="0.25">
      <c r="A84">
        <v>4.8</v>
      </c>
      <c r="B84" t="s">
        <v>130</v>
      </c>
      <c r="C84" t="s">
        <v>248</v>
      </c>
      <c r="D84" t="s">
        <v>131</v>
      </c>
      <c r="E84" t="s">
        <v>104</v>
      </c>
      <c r="F84" t="s">
        <v>2</v>
      </c>
      <c r="G84" t="s">
        <v>11</v>
      </c>
      <c r="H84" t="s">
        <v>0</v>
      </c>
      <c r="I84" t="s">
        <v>5</v>
      </c>
      <c r="AC84" t="str">
        <v>Acceptance Criteria - Rotation direction is correct</v>
      </c>
    </row>
    <row r="85" spans="1:29" ht="15" customHeight="1" x14ac:dyDescent="0.25">
      <c r="A85">
        <v>5.0999999999999996</v>
      </c>
      <c r="B85" t="s">
        <v>132</v>
      </c>
      <c r="C85" t="s">
        <v>133</v>
      </c>
      <c r="D85" t="s">
        <v>134</v>
      </c>
      <c r="E85" t="s">
        <v>104</v>
      </c>
      <c r="F85" t="s">
        <v>2</v>
      </c>
      <c r="G85" s="1" t="s">
        <v>135</v>
      </c>
      <c r="H85" t="s">
        <v>0</v>
      </c>
      <c r="I85" t="s">
        <v>14</v>
      </c>
      <c r="AC85" t="str">
        <v>Verifying Document - Pump build sheet literature</v>
      </c>
    </row>
    <row r="86" spans="1:29" ht="15" customHeight="1" x14ac:dyDescent="0.25">
      <c r="AC86" t="str">
        <v>Frequency - once</v>
      </c>
    </row>
    <row r="87" spans="1:29" ht="15" customHeight="1" x14ac:dyDescent="0.25">
      <c r="A87" t="s">
        <v>140</v>
      </c>
      <c r="AC87" t="str">
        <v>Inspection Type (Visual, other) - Visual</v>
      </c>
    </row>
    <row r="88" spans="1:29" ht="15" customHeight="1" x14ac:dyDescent="0.25">
      <c r="A88">
        <v>3.1</v>
      </c>
      <c r="B88" t="s">
        <v>141</v>
      </c>
      <c r="C88" t="s">
        <v>142</v>
      </c>
      <c r="D88" t="s">
        <v>17</v>
      </c>
      <c r="E88" t="s">
        <v>18</v>
      </c>
      <c r="F88" t="s">
        <v>2</v>
      </c>
      <c r="G88" t="s">
        <v>4</v>
      </c>
      <c r="H88" t="s">
        <v>7</v>
      </c>
      <c r="I88" t="s">
        <v>19</v>
      </c>
      <c r="AC88" t="str">
        <v>Inspection: Key - Inspection</v>
      </c>
    </row>
    <row r="89" spans="1:29" ht="15" customHeight="1" x14ac:dyDescent="0.25">
      <c r="A89">
        <v>3.2</v>
      </c>
      <c r="B89" t="s">
        <v>143</v>
      </c>
      <c r="C89" t="s">
        <v>144</v>
      </c>
      <c r="D89" t="s">
        <v>145</v>
      </c>
      <c r="E89" s="1" t="s">
        <v>146</v>
      </c>
      <c r="F89" t="s">
        <v>3</v>
      </c>
      <c r="G89" t="s">
        <v>8</v>
      </c>
      <c r="H89" t="s">
        <v>7</v>
      </c>
      <c r="I89" t="s">
        <v>5</v>
      </c>
      <c r="AC89" t="str">
        <v>Inspection: By - IP</v>
      </c>
    </row>
    <row r="90" spans="1:29" ht="15" customHeight="1" x14ac:dyDescent="0.25">
      <c r="A90">
        <v>3.3</v>
      </c>
      <c r="B90" t="s">
        <v>147</v>
      </c>
      <c r="C90" t="s">
        <v>148</v>
      </c>
      <c r="D90" t="s">
        <v>149</v>
      </c>
      <c r="E90" s="1" t="s">
        <v>146</v>
      </c>
      <c r="F90" t="s">
        <v>3</v>
      </c>
      <c r="G90" t="s">
        <v>8</v>
      </c>
      <c r="H90" t="s">
        <v>7</v>
      </c>
      <c r="I90" t="s">
        <v>5</v>
      </c>
      <c r="AC90" t="str">
        <v>4.4 - Pressure testing between suction and diacharge isolation valves - Pump 3</v>
      </c>
    </row>
    <row r="91" spans="1:29" ht="15" customHeight="1" x14ac:dyDescent="0.25">
      <c r="A91">
        <v>3.4</v>
      </c>
      <c r="B91" t="s">
        <v>250</v>
      </c>
      <c r="C91" t="s">
        <v>251</v>
      </c>
      <c r="D91" t="s">
        <v>150</v>
      </c>
      <c r="E91" s="1" t="s">
        <v>146</v>
      </c>
      <c r="F91" t="s">
        <v>3</v>
      </c>
      <c r="G91" t="s">
        <v>151</v>
      </c>
      <c r="H91" t="s">
        <v>152</v>
      </c>
      <c r="I91" t="s">
        <v>14</v>
      </c>
      <c r="AC91" t="str">
        <v>Inspection Point: Quality Control Activity - VSD Energised, water in pump pipelines</v>
      </c>
    </row>
    <row r="92" spans="1:29" ht="15" customHeight="1" x14ac:dyDescent="0.25">
      <c r="A92">
        <v>4.2</v>
      </c>
      <c r="B92" t="s">
        <v>25</v>
      </c>
      <c r="C92" t="s">
        <v>153</v>
      </c>
      <c r="D92" t="s">
        <v>154</v>
      </c>
      <c r="E92" t="s">
        <v>252</v>
      </c>
      <c r="F92" t="s">
        <v>155</v>
      </c>
      <c r="G92" t="s">
        <v>156</v>
      </c>
      <c r="H92" t="s">
        <v>9</v>
      </c>
      <c r="I92" t="s">
        <v>5</v>
      </c>
      <c r="AC92" t="str">
        <v>Acceptance Criteria - No visible leaking as per Item 4.2</v>
      </c>
    </row>
    <row r="93" spans="1:29" ht="15" customHeight="1" x14ac:dyDescent="0.25">
      <c r="A93">
        <v>4.3</v>
      </c>
      <c r="B93" t="s">
        <v>157</v>
      </c>
      <c r="C93" t="s">
        <v>158</v>
      </c>
      <c r="D93" t="s">
        <v>159</v>
      </c>
      <c r="E93" t="s">
        <v>160</v>
      </c>
      <c r="F93" t="s">
        <v>3</v>
      </c>
      <c r="G93" t="s">
        <v>4</v>
      </c>
      <c r="H93" t="s">
        <v>161</v>
      </c>
      <c r="I93" t="s">
        <v>5</v>
      </c>
      <c r="AC93" t="str">
        <v>Verifying Document - requirements and not to exceed pump manufacturers maximum pressure (Pump flanges 16Bar, Seal max pressure</v>
      </c>
    </row>
    <row r="94" spans="1:29" ht="15" customHeight="1" x14ac:dyDescent="0.25">
      <c r="A94">
        <v>4.4000000000000004</v>
      </c>
      <c r="B94" t="s">
        <v>162</v>
      </c>
      <c r="C94" t="s">
        <v>163</v>
      </c>
      <c r="D94" t="s">
        <v>164</v>
      </c>
      <c r="E94" t="s">
        <v>253</v>
      </c>
      <c r="F94" t="s">
        <v>3</v>
      </c>
      <c r="G94" t="s">
        <v>4</v>
      </c>
      <c r="H94" t="s">
        <v>161</v>
      </c>
      <c r="I94" t="s">
        <v>5</v>
      </c>
      <c r="AC94" t="str">
        <v>Frequency - once</v>
      </c>
    </row>
    <row r="95" spans="1:29" ht="15" customHeight="1" x14ac:dyDescent="0.25">
      <c r="A95">
        <v>5.0999999999999996</v>
      </c>
      <c r="B95" t="s">
        <v>254</v>
      </c>
      <c r="C95" t="s">
        <v>165</v>
      </c>
      <c r="D95" t="s">
        <v>255</v>
      </c>
      <c r="E95" t="s">
        <v>166</v>
      </c>
      <c r="F95" t="s">
        <v>2</v>
      </c>
      <c r="G95" t="s">
        <v>6</v>
      </c>
      <c r="H95" t="s">
        <v>1</v>
      </c>
      <c r="I95" t="s">
        <v>5</v>
      </c>
      <c r="AC95" t="str">
        <v>Inspection Type (Visual, other) - Visual</v>
      </c>
    </row>
    <row r="96" spans="1:29" ht="15" customHeight="1" x14ac:dyDescent="0.25">
      <c r="AC96" t="str">
        <v>Inspection: Key - Inspection</v>
      </c>
    </row>
    <row r="97" spans="1:29" ht="15" customHeight="1" x14ac:dyDescent="0.25">
      <c r="A97" t="s">
        <v>167</v>
      </c>
      <c r="AC97" t="str">
        <v>Inspection: By - IP</v>
      </c>
    </row>
    <row r="98" spans="1:29" ht="15" customHeight="1" x14ac:dyDescent="0.25">
      <c r="A98">
        <v>3.1</v>
      </c>
      <c r="B98" t="s">
        <v>168</v>
      </c>
      <c r="C98" t="s">
        <v>142</v>
      </c>
      <c r="D98" t="s">
        <v>17</v>
      </c>
      <c r="E98" t="s">
        <v>18</v>
      </c>
      <c r="F98" t="s">
        <v>2</v>
      </c>
      <c r="G98" t="s">
        <v>4</v>
      </c>
      <c r="H98" t="s">
        <v>7</v>
      </c>
      <c r="I98" t="s">
        <v>19</v>
      </c>
      <c r="AC98" t="str">
        <v>5.1 - Pump 3 rotation direction</v>
      </c>
    </row>
    <row r="99" spans="1:29" ht="15" customHeight="1" x14ac:dyDescent="0.25">
      <c r="A99">
        <v>3.2</v>
      </c>
      <c r="B99" t="s">
        <v>169</v>
      </c>
      <c r="C99" t="s">
        <v>144</v>
      </c>
      <c r="D99" t="s">
        <v>145</v>
      </c>
      <c r="E99" s="1" t="s">
        <v>146</v>
      </c>
      <c r="F99" t="s">
        <v>3</v>
      </c>
      <c r="G99" t="s">
        <v>8</v>
      </c>
      <c r="H99" t="s">
        <v>7</v>
      </c>
      <c r="I99" t="s">
        <v>5</v>
      </c>
      <c r="AC99" t="str">
        <v>Inspection Point: Quality Control Activity - Pump rotation direction as per manufacturers technical
information</v>
      </c>
    </row>
    <row r="100" spans="1:29" ht="15" customHeight="1" x14ac:dyDescent="0.25">
      <c r="A100">
        <v>3.3</v>
      </c>
      <c r="B100" t="s">
        <v>170</v>
      </c>
      <c r="C100" t="s">
        <v>148</v>
      </c>
      <c r="D100" t="s">
        <v>149</v>
      </c>
      <c r="E100" s="1" t="s">
        <v>146</v>
      </c>
      <c r="F100" t="s">
        <v>3</v>
      </c>
      <c r="G100" t="s">
        <v>8</v>
      </c>
      <c r="H100" t="s">
        <v>7</v>
      </c>
      <c r="I100" t="s">
        <v>5</v>
      </c>
      <c r="AC100" t="str">
        <v>Acceptance Criteria - Pump rotation direction is correct and matched the
technicxal information</v>
      </c>
    </row>
    <row r="101" spans="1:29" ht="15" customHeight="1" x14ac:dyDescent="0.25">
      <c r="A101">
        <v>3.4</v>
      </c>
      <c r="B101" t="s">
        <v>250</v>
      </c>
      <c r="C101" t="s">
        <v>251</v>
      </c>
      <c r="D101" t="s">
        <v>150</v>
      </c>
      <c r="E101" s="1" t="s">
        <v>146</v>
      </c>
      <c r="F101" t="s">
        <v>3</v>
      </c>
      <c r="G101" t="s">
        <v>151</v>
      </c>
      <c r="H101" t="s">
        <v>152</v>
      </c>
      <c r="I101" t="s">
        <v>14</v>
      </c>
      <c r="AC101" t="str">
        <v>Verifying Document - This ITP</v>
      </c>
    </row>
    <row r="102" spans="1:29" ht="15" customHeight="1" x14ac:dyDescent="0.25">
      <c r="A102">
        <v>4.2</v>
      </c>
      <c r="B102" t="s">
        <v>25</v>
      </c>
      <c r="C102" t="s">
        <v>153</v>
      </c>
      <c r="D102" t="s">
        <v>154</v>
      </c>
      <c r="E102" t="s">
        <v>252</v>
      </c>
      <c r="F102" t="s">
        <v>155</v>
      </c>
      <c r="G102" t="s">
        <v>156</v>
      </c>
      <c r="H102" t="s">
        <v>9</v>
      </c>
      <c r="I102" t="s">
        <v>5</v>
      </c>
      <c r="AC102" t="str">
        <v>Frequency - Once</v>
      </c>
    </row>
    <row r="103" spans="1:29" ht="15" customHeight="1" x14ac:dyDescent="0.25">
      <c r="A103">
        <v>4.3</v>
      </c>
      <c r="B103" t="s">
        <v>171</v>
      </c>
      <c r="C103" t="s">
        <v>158</v>
      </c>
      <c r="D103" t="s">
        <v>159</v>
      </c>
      <c r="E103" t="s">
        <v>160</v>
      </c>
      <c r="F103" t="s">
        <v>3</v>
      </c>
      <c r="G103" t="s">
        <v>4</v>
      </c>
      <c r="H103" t="s">
        <v>161</v>
      </c>
      <c r="I103" t="s">
        <v>5</v>
      </c>
      <c r="AC103" t="str">
        <v>Inspection Type (Visual, other) - Record on ITP</v>
      </c>
    </row>
    <row r="104" spans="1:29" ht="15" customHeight="1" x14ac:dyDescent="0.25">
      <c r="A104">
        <v>4.4000000000000004</v>
      </c>
      <c r="B104" t="s">
        <v>172</v>
      </c>
      <c r="C104" t="s">
        <v>163</v>
      </c>
      <c r="D104" t="s">
        <v>164</v>
      </c>
      <c r="E104" t="s">
        <v>256</v>
      </c>
      <c r="F104" t="s">
        <v>3</v>
      </c>
      <c r="G104" t="s">
        <v>4</v>
      </c>
      <c r="H104" t="s">
        <v>161</v>
      </c>
      <c r="I104" t="s">
        <v>5</v>
      </c>
      <c r="AC104" t="str">
        <v>Inspection: Key - Inspection</v>
      </c>
    </row>
    <row r="105" spans="1:29" ht="15" customHeight="1" x14ac:dyDescent="0.25">
      <c r="A105">
        <v>5.0999999999999996</v>
      </c>
      <c r="B105" t="s">
        <v>257</v>
      </c>
      <c r="C105" t="s">
        <v>173</v>
      </c>
      <c r="D105" t="s">
        <v>255</v>
      </c>
      <c r="E105" t="s">
        <v>166</v>
      </c>
      <c r="F105" t="s">
        <v>2</v>
      </c>
      <c r="G105" t="s">
        <v>6</v>
      </c>
      <c r="H105" t="s">
        <v>1</v>
      </c>
      <c r="I105" t="s">
        <v>5</v>
      </c>
      <c r="AC105" t="str">
        <v>Inspection: By - IP</v>
      </c>
    </row>
    <row r="106" spans="1:29" ht="15" customHeight="1" x14ac:dyDescent="0.25">
      <c r="AC106" t="str">
        <v>5.2 - Pump 3 pressure test pass</v>
      </c>
    </row>
    <row r="107" spans="1:29" ht="15" customHeight="1" x14ac:dyDescent="0.25">
      <c r="A107" t="s">
        <v>174</v>
      </c>
      <c r="AC107" t="str">
        <v>Inspection Point: Quality Control Activity - Record Guage pressure</v>
      </c>
    </row>
    <row r="108" spans="1:29" ht="15" customHeight="1" x14ac:dyDescent="0.25">
      <c r="A108">
        <v>3.1</v>
      </c>
      <c r="B108" t="s">
        <v>175</v>
      </c>
      <c r="C108" t="s">
        <v>176</v>
      </c>
      <c r="D108" t="s">
        <v>177</v>
      </c>
      <c r="E108" t="s">
        <v>178</v>
      </c>
      <c r="F108" t="s">
        <v>3</v>
      </c>
      <c r="G108" t="s">
        <v>179</v>
      </c>
      <c r="H108" t="s">
        <v>152</v>
      </c>
      <c r="I108" t="s">
        <v>14</v>
      </c>
      <c r="AC108" t="str">
        <v>Acceptance Criteria - Pass - no pressure loss or visible weaping</v>
      </c>
    </row>
    <row r="109" spans="1:29" ht="15" customHeight="1" x14ac:dyDescent="0.25">
      <c r="A109">
        <v>3.2</v>
      </c>
      <c r="B109" t="s">
        <v>180</v>
      </c>
      <c r="C109" t="s">
        <v>181</v>
      </c>
      <c r="D109" t="s">
        <v>182</v>
      </c>
      <c r="E109" t="s">
        <v>104</v>
      </c>
      <c r="F109" t="s">
        <v>3</v>
      </c>
      <c r="G109" t="s">
        <v>11</v>
      </c>
      <c r="H109" t="s">
        <v>113</v>
      </c>
      <c r="I109" t="s">
        <v>5</v>
      </c>
      <c r="AC109" t="str">
        <v>Verifying Document - This ITP CHAR(AMP) Specified Pressure testing document</v>
      </c>
    </row>
    <row r="110" spans="1:29" ht="15" customHeight="1" x14ac:dyDescent="0.25">
      <c r="A110">
        <v>3.3</v>
      </c>
      <c r="B110" t="s">
        <v>183</v>
      </c>
      <c r="C110" t="s">
        <v>181</v>
      </c>
      <c r="D110" t="s">
        <v>258</v>
      </c>
      <c r="E110" t="s">
        <v>259</v>
      </c>
      <c r="F110" t="s">
        <v>3</v>
      </c>
      <c r="G110" t="s">
        <v>11</v>
      </c>
      <c r="H110" t="s">
        <v>113</v>
      </c>
      <c r="I110" t="s">
        <v>5</v>
      </c>
      <c r="AC110" t="str">
        <v>Frequency - Once</v>
      </c>
    </row>
    <row r="111" spans="1:29" ht="15" customHeight="1" x14ac:dyDescent="0.25">
      <c r="A111">
        <v>4.0999999999999996</v>
      </c>
      <c r="B111" t="s">
        <v>184</v>
      </c>
      <c r="C111" t="s">
        <v>260</v>
      </c>
      <c r="D111" t="s">
        <v>185</v>
      </c>
      <c r="E111" t="s">
        <v>104</v>
      </c>
      <c r="F111" t="s">
        <v>3</v>
      </c>
      <c r="G111" t="s">
        <v>186</v>
      </c>
      <c r="H111" t="s">
        <v>0</v>
      </c>
      <c r="I111" t="s">
        <v>14</v>
      </c>
      <c r="AC111" t="str">
        <v>Inspection Type (Visual, other) - Visual / Photo</v>
      </c>
    </row>
    <row r="112" spans="1:29" ht="15" customHeight="1" x14ac:dyDescent="0.25">
      <c r="A112">
        <v>4.2</v>
      </c>
      <c r="B112" t="s">
        <v>187</v>
      </c>
      <c r="C112" t="s">
        <v>261</v>
      </c>
      <c r="D112" t="s">
        <v>188</v>
      </c>
      <c r="E112" t="s">
        <v>189</v>
      </c>
      <c r="F112" t="s">
        <v>2</v>
      </c>
      <c r="G112" t="s">
        <v>120</v>
      </c>
      <c r="H112" t="s">
        <v>1</v>
      </c>
      <c r="I112" t="s">
        <v>5</v>
      </c>
      <c r="AC112" t="str">
        <v>Inspection: Key - Inspection</v>
      </c>
    </row>
    <row r="113" spans="1:29" ht="15" customHeight="1" x14ac:dyDescent="0.25">
      <c r="A113">
        <v>4.3</v>
      </c>
      <c r="B113" t="s">
        <v>190</v>
      </c>
      <c r="C113" t="s">
        <v>191</v>
      </c>
      <c r="D113" t="s">
        <v>188</v>
      </c>
      <c r="E113" t="s">
        <v>192</v>
      </c>
      <c r="F113" t="s">
        <v>2</v>
      </c>
      <c r="G113" t="s">
        <v>193</v>
      </c>
      <c r="H113" t="s">
        <v>1</v>
      </c>
      <c r="I113" t="s">
        <v>5</v>
      </c>
      <c r="AC113" t="str">
        <v>Inspection: By - IP</v>
      </c>
    </row>
    <row r="114" spans="1:29" ht="15" customHeight="1" x14ac:dyDescent="0.25">
      <c r="A114">
        <v>4.4000000000000004</v>
      </c>
      <c r="B114" t="s">
        <v>194</v>
      </c>
      <c r="C114" t="s">
        <v>195</v>
      </c>
      <c r="D114" t="s">
        <v>196</v>
      </c>
      <c r="E114" t="s">
        <v>166</v>
      </c>
      <c r="F114" t="s">
        <v>2</v>
      </c>
      <c r="G114" t="s">
        <v>197</v>
      </c>
      <c r="H114" t="s">
        <v>1</v>
      </c>
      <c r="I114" t="s">
        <v>5</v>
      </c>
    </row>
    <row r="115" spans="1:29" ht="15" customHeight="1" x14ac:dyDescent="0.25">
      <c r="A115">
        <v>4.5</v>
      </c>
      <c r="B115" t="s">
        <v>198</v>
      </c>
      <c r="C115" t="s">
        <v>199</v>
      </c>
      <c r="D115" t="s">
        <v>200</v>
      </c>
      <c r="E115" t="s">
        <v>201</v>
      </c>
      <c r="F115" t="s">
        <v>2</v>
      </c>
      <c r="G115" t="s">
        <v>8</v>
      </c>
      <c r="H115" t="s">
        <v>1</v>
      </c>
      <c r="I115" t="s">
        <v>5</v>
      </c>
    </row>
    <row r="116" spans="1:29" ht="15" customHeight="1" x14ac:dyDescent="0.25">
      <c r="A116">
        <v>5.0999999999999996</v>
      </c>
      <c r="B116" t="s">
        <v>202</v>
      </c>
      <c r="C116" t="s">
        <v>133</v>
      </c>
      <c r="D116" t="s">
        <v>203</v>
      </c>
      <c r="E116" t="s">
        <v>166</v>
      </c>
      <c r="F116" t="s">
        <v>2</v>
      </c>
      <c r="G116" t="s">
        <v>4</v>
      </c>
      <c r="H116" t="s">
        <v>1</v>
      </c>
      <c r="I116" t="s">
        <v>5</v>
      </c>
    </row>
    <row r="118" spans="1:29" ht="15" customHeight="1" x14ac:dyDescent="0.25">
      <c r="A118" t="s">
        <v>204</v>
      </c>
    </row>
    <row r="119" spans="1:29" ht="15" customHeight="1" x14ac:dyDescent="0.25">
      <c r="A119">
        <v>3.1</v>
      </c>
      <c r="B119" t="s">
        <v>175</v>
      </c>
      <c r="C119" t="s">
        <v>176</v>
      </c>
      <c r="D119" t="s">
        <v>177</v>
      </c>
      <c r="E119" t="s">
        <v>178</v>
      </c>
      <c r="F119" t="s">
        <v>3</v>
      </c>
      <c r="G119" t="s">
        <v>179</v>
      </c>
      <c r="H119" t="s">
        <v>152</v>
      </c>
      <c r="I119" t="s">
        <v>14</v>
      </c>
    </row>
    <row r="120" spans="1:29" ht="15" customHeight="1" x14ac:dyDescent="0.25">
      <c r="A120">
        <v>3.2</v>
      </c>
      <c r="B120" t="s">
        <v>180</v>
      </c>
      <c r="C120" t="s">
        <v>181</v>
      </c>
      <c r="D120" t="s">
        <v>182</v>
      </c>
      <c r="E120" t="s">
        <v>104</v>
      </c>
      <c r="F120" t="s">
        <v>3</v>
      </c>
      <c r="G120" t="s">
        <v>11</v>
      </c>
      <c r="H120" t="s">
        <v>113</v>
      </c>
      <c r="I120" t="s">
        <v>5</v>
      </c>
    </row>
    <row r="121" spans="1:29" ht="15" customHeight="1" x14ac:dyDescent="0.25">
      <c r="A121">
        <v>3.3</v>
      </c>
      <c r="B121" t="s">
        <v>183</v>
      </c>
      <c r="C121" t="s">
        <v>181</v>
      </c>
      <c r="D121" t="s">
        <v>258</v>
      </c>
      <c r="E121" t="s">
        <v>259</v>
      </c>
      <c r="F121" t="s">
        <v>3</v>
      </c>
      <c r="G121" t="s">
        <v>11</v>
      </c>
      <c r="H121" t="s">
        <v>113</v>
      </c>
      <c r="I121" t="s">
        <v>5</v>
      </c>
    </row>
    <row r="122" spans="1:29" ht="15" customHeight="1" x14ac:dyDescent="0.25">
      <c r="A122">
        <v>4.0999999999999996</v>
      </c>
      <c r="B122" t="s">
        <v>184</v>
      </c>
      <c r="C122" t="s">
        <v>260</v>
      </c>
      <c r="D122" t="s">
        <v>185</v>
      </c>
      <c r="E122" t="s">
        <v>104</v>
      </c>
      <c r="F122" t="s">
        <v>3</v>
      </c>
      <c r="G122" t="s">
        <v>186</v>
      </c>
      <c r="H122" t="s">
        <v>0</v>
      </c>
      <c r="I122" t="s">
        <v>14</v>
      </c>
    </row>
    <row r="123" spans="1:29" ht="15" customHeight="1" x14ac:dyDescent="0.25">
      <c r="A123">
        <v>4.2</v>
      </c>
      <c r="B123" t="s">
        <v>187</v>
      </c>
      <c r="C123" t="s">
        <v>261</v>
      </c>
      <c r="D123" t="s">
        <v>188</v>
      </c>
      <c r="E123" t="s">
        <v>189</v>
      </c>
      <c r="F123" t="s">
        <v>2</v>
      </c>
      <c r="G123" t="s">
        <v>120</v>
      </c>
      <c r="H123" t="s">
        <v>1</v>
      </c>
      <c r="I123" t="s">
        <v>5</v>
      </c>
    </row>
    <row r="124" spans="1:29" ht="15" customHeight="1" x14ac:dyDescent="0.25">
      <c r="A124">
        <v>4.3</v>
      </c>
      <c r="B124" t="s">
        <v>190</v>
      </c>
      <c r="C124" t="s">
        <v>191</v>
      </c>
      <c r="D124" t="s">
        <v>188</v>
      </c>
      <c r="E124" t="s">
        <v>192</v>
      </c>
      <c r="F124" t="s">
        <v>2</v>
      </c>
      <c r="G124" t="s">
        <v>193</v>
      </c>
      <c r="H124" t="s">
        <v>1</v>
      </c>
      <c r="I124" t="s">
        <v>5</v>
      </c>
    </row>
    <row r="125" spans="1:29" ht="15" customHeight="1" x14ac:dyDescent="0.25">
      <c r="A125">
        <v>4.4000000000000004</v>
      </c>
      <c r="B125" t="s">
        <v>194</v>
      </c>
      <c r="C125" t="s">
        <v>195</v>
      </c>
      <c r="D125" t="s">
        <v>196</v>
      </c>
      <c r="E125" t="s">
        <v>166</v>
      </c>
      <c r="F125" t="s">
        <v>2</v>
      </c>
      <c r="G125" t="s">
        <v>197</v>
      </c>
      <c r="H125" t="s">
        <v>1</v>
      </c>
      <c r="I125" t="s">
        <v>5</v>
      </c>
    </row>
    <row r="126" spans="1:29" ht="15" customHeight="1" x14ac:dyDescent="0.25">
      <c r="A126">
        <v>4.5</v>
      </c>
      <c r="B126" t="s">
        <v>198</v>
      </c>
      <c r="C126" t="s">
        <v>199</v>
      </c>
      <c r="D126" t="s">
        <v>200</v>
      </c>
      <c r="E126" t="s">
        <v>201</v>
      </c>
      <c r="F126" t="s">
        <v>2</v>
      </c>
      <c r="G126" t="s">
        <v>8</v>
      </c>
      <c r="H126" t="s">
        <v>1</v>
      </c>
      <c r="I126" t="s">
        <v>5</v>
      </c>
    </row>
    <row r="127" spans="1:29" ht="15" customHeight="1" x14ac:dyDescent="0.25">
      <c r="A127">
        <v>5.0999999999999996</v>
      </c>
      <c r="B127" t="s">
        <v>202</v>
      </c>
      <c r="C127" t="s">
        <v>133</v>
      </c>
      <c r="D127" t="s">
        <v>203</v>
      </c>
      <c r="E127" t="s">
        <v>166</v>
      </c>
      <c r="F127" t="s">
        <v>2</v>
      </c>
      <c r="G127" t="s">
        <v>4</v>
      </c>
      <c r="H127" t="s">
        <v>1</v>
      </c>
      <c r="I127" t="s">
        <v>5</v>
      </c>
    </row>
    <row r="129" spans="1:26" ht="15" customHeight="1" x14ac:dyDescent="0.25">
      <c r="A129" t="s">
        <v>205</v>
      </c>
    </row>
    <row r="130" spans="1:26" ht="15" customHeight="1" x14ac:dyDescent="0.25">
      <c r="A130">
        <v>3.1</v>
      </c>
      <c r="B130" t="s">
        <v>175</v>
      </c>
      <c r="C130" t="s">
        <v>176</v>
      </c>
      <c r="D130" t="s">
        <v>177</v>
      </c>
      <c r="E130" t="s">
        <v>178</v>
      </c>
      <c r="F130" t="s">
        <v>3</v>
      </c>
      <c r="G130" t="s">
        <v>179</v>
      </c>
      <c r="H130" t="s">
        <v>152</v>
      </c>
      <c r="I130" t="s">
        <v>14</v>
      </c>
    </row>
    <row r="131" spans="1:26" ht="15" customHeight="1" x14ac:dyDescent="0.25">
      <c r="A131">
        <v>3.2</v>
      </c>
      <c r="B131" t="s">
        <v>180</v>
      </c>
      <c r="C131" t="s">
        <v>181</v>
      </c>
      <c r="D131" t="s">
        <v>182</v>
      </c>
      <c r="E131" t="s">
        <v>104</v>
      </c>
      <c r="F131" t="s">
        <v>3</v>
      </c>
      <c r="G131" t="s">
        <v>11</v>
      </c>
      <c r="H131" t="s">
        <v>113</v>
      </c>
      <c r="I131" t="s">
        <v>5</v>
      </c>
    </row>
    <row r="132" spans="1:26" ht="15" customHeight="1" x14ac:dyDescent="0.25">
      <c r="A132">
        <v>3.3</v>
      </c>
      <c r="B132" t="s">
        <v>183</v>
      </c>
      <c r="C132" t="s">
        <v>181</v>
      </c>
      <c r="D132" t="s">
        <v>258</v>
      </c>
      <c r="E132" t="s">
        <v>259</v>
      </c>
      <c r="F132" t="s">
        <v>3</v>
      </c>
      <c r="G132" t="s">
        <v>11</v>
      </c>
      <c r="H132" t="s">
        <v>113</v>
      </c>
      <c r="I132" t="s">
        <v>5</v>
      </c>
    </row>
    <row r="133" spans="1:26" ht="15" customHeight="1" x14ac:dyDescent="0.25">
      <c r="A133">
        <v>4.0999999999999996</v>
      </c>
      <c r="B133" t="s">
        <v>184</v>
      </c>
      <c r="C133" t="s">
        <v>260</v>
      </c>
      <c r="D133" t="s">
        <v>185</v>
      </c>
      <c r="E133" t="s">
        <v>104</v>
      </c>
      <c r="F133" t="s">
        <v>3</v>
      </c>
      <c r="G133" t="s">
        <v>186</v>
      </c>
      <c r="H133" t="s">
        <v>0</v>
      </c>
      <c r="I133" t="s">
        <v>14</v>
      </c>
    </row>
    <row r="134" spans="1:26" ht="15" customHeight="1" x14ac:dyDescent="0.25">
      <c r="A134">
        <v>4.2</v>
      </c>
      <c r="B134" t="s">
        <v>187</v>
      </c>
      <c r="C134" t="s">
        <v>261</v>
      </c>
      <c r="D134" t="s">
        <v>188</v>
      </c>
      <c r="E134" t="s">
        <v>189</v>
      </c>
      <c r="F134" t="s">
        <v>2</v>
      </c>
      <c r="G134" t="s">
        <v>120</v>
      </c>
      <c r="H134" t="s">
        <v>1</v>
      </c>
      <c r="I134" t="s">
        <v>5</v>
      </c>
    </row>
    <row r="135" spans="1:26" ht="15" customHeight="1" x14ac:dyDescent="0.25">
      <c r="A135">
        <v>4.3</v>
      </c>
      <c r="B135" t="s">
        <v>190</v>
      </c>
      <c r="C135" t="s">
        <v>191</v>
      </c>
      <c r="D135" t="s">
        <v>188</v>
      </c>
      <c r="E135" t="s">
        <v>192</v>
      </c>
      <c r="F135" t="s">
        <v>2</v>
      </c>
      <c r="G135" t="s">
        <v>193</v>
      </c>
      <c r="H135" t="s">
        <v>1</v>
      </c>
      <c r="I135" t="s">
        <v>5</v>
      </c>
    </row>
    <row r="136" spans="1:26" ht="15" customHeight="1" x14ac:dyDescent="0.25">
      <c r="A136">
        <v>4.4000000000000004</v>
      </c>
      <c r="B136" t="s">
        <v>194</v>
      </c>
      <c r="C136" t="s">
        <v>195</v>
      </c>
      <c r="D136" t="s">
        <v>196</v>
      </c>
      <c r="E136" t="s">
        <v>166</v>
      </c>
      <c r="F136" t="s">
        <v>2</v>
      </c>
      <c r="G136" t="s">
        <v>197</v>
      </c>
      <c r="H136" t="s">
        <v>1</v>
      </c>
      <c r="I136" t="s">
        <v>5</v>
      </c>
    </row>
    <row r="137" spans="1:26" ht="15" customHeight="1" x14ac:dyDescent="0.25">
      <c r="A137">
        <v>4.5</v>
      </c>
      <c r="B137" t="s">
        <v>198</v>
      </c>
      <c r="C137" t="s">
        <v>199</v>
      </c>
      <c r="D137" t="s">
        <v>200</v>
      </c>
      <c r="E137" t="s">
        <v>201</v>
      </c>
      <c r="F137" t="s">
        <v>2</v>
      </c>
      <c r="G137" t="s">
        <v>8</v>
      </c>
      <c r="H137" t="s">
        <v>1</v>
      </c>
      <c r="I137" t="s">
        <v>5</v>
      </c>
    </row>
    <row r="138" spans="1:26" ht="15" customHeight="1" x14ac:dyDescent="0.25">
      <c r="A138">
        <v>5.0999999999999996</v>
      </c>
      <c r="B138" t="s">
        <v>202</v>
      </c>
      <c r="C138" t="s">
        <v>133</v>
      </c>
      <c r="D138" t="s">
        <v>203</v>
      </c>
      <c r="E138" t="s">
        <v>166</v>
      </c>
      <c r="F138" t="s">
        <v>2</v>
      </c>
      <c r="G138" t="s">
        <v>4</v>
      </c>
      <c r="H138" t="s">
        <v>1</v>
      </c>
      <c r="I138" t="s">
        <v>5</v>
      </c>
    </row>
    <row r="140" spans="1:26" ht="15" customHeight="1" x14ac:dyDescent="0.25">
      <c r="A140" t="s">
        <v>262</v>
      </c>
    </row>
    <row r="141" spans="1:26" ht="15" customHeight="1" x14ac:dyDescent="0.25">
      <c r="A141">
        <v>3.1</v>
      </c>
      <c r="B141" t="s">
        <v>206</v>
      </c>
      <c r="C141" t="s">
        <v>207</v>
      </c>
      <c r="D141" t="s">
        <v>208</v>
      </c>
      <c r="E141" t="s">
        <v>166</v>
      </c>
      <c r="F141" t="s">
        <v>2</v>
      </c>
      <c r="G141" t="s">
        <v>8</v>
      </c>
      <c r="H141" t="s">
        <v>9</v>
      </c>
      <c r="I141" t="s">
        <v>5</v>
      </c>
      <c r="S141" t="str">
        <f t="shared" ref="S141:S147" si="0">A141&amp;" - "&amp;B141</f>
        <v>3.1 - Fill Wet Well</v>
      </c>
      <c r="T141" t="str">
        <f t="shared" ref="T141:T147" si="1">"Inspection Point: Quality Control Activity - "&amp;C141</f>
        <v>Inspection Point: Quality Control Activity - Pressure testing between suction and discharge isolation valves</v>
      </c>
      <c r="U141" t="str">
        <f t="shared" ref="U141:U147" si="2">"Acceptance Criteria - "&amp;D141</f>
        <v>Acceptance Criteria - Completion of 561482- ITP-008</v>
      </c>
      <c r="V141" t="str">
        <f t="shared" ref="V141:V147" si="3">"Verifying Document - "&amp;E141</f>
        <v>Verifying Document - This ITP</v>
      </c>
      <c r="W141" t="str">
        <f t="shared" ref="W141:W147" si="4">"Frequency - "&amp;F141</f>
        <v>Frequency - once</v>
      </c>
      <c r="X141" t="str">
        <f t="shared" ref="X141:X147" si="5">"Inspection Type (Visual, other) - "&amp;G141</f>
        <v>Inspection Type (Visual, other) - Visual</v>
      </c>
      <c r="Y141" t="str">
        <f t="shared" ref="Y141:Y147" si="6">"Inspection: Key - "&amp;H141</f>
        <v>Inspection: Key - Inspection</v>
      </c>
      <c r="Z141" t="str">
        <f t="shared" ref="Z141:Z147" si="7">"Inspection: By - "&amp;I141</f>
        <v>Inspection: By - IP</v>
      </c>
    </row>
    <row r="142" spans="1:26" ht="15" customHeight="1" x14ac:dyDescent="0.25">
      <c r="A142">
        <v>4.0999999999999996</v>
      </c>
      <c r="B142" t="s">
        <v>209</v>
      </c>
      <c r="C142" t="s">
        <v>210</v>
      </c>
      <c r="D142" t="s">
        <v>211</v>
      </c>
      <c r="E142" t="s">
        <v>10</v>
      </c>
      <c r="F142" t="s">
        <v>2</v>
      </c>
      <c r="G142" t="s">
        <v>8</v>
      </c>
      <c r="H142" t="s">
        <v>9</v>
      </c>
      <c r="I142" t="s">
        <v>5</v>
      </c>
      <c r="S142" t="str">
        <f t="shared" si="0"/>
        <v>4.1 - Filling of pipeline</v>
      </c>
      <c r="T142" t="str">
        <f t="shared" si="1"/>
        <v>Inspection Point: Quality Control Activity - Remove Entrained air</v>
      </c>
      <c r="U142" t="str">
        <f t="shared" si="2"/>
        <v>Acceptance Criteria - Bleed until water visible</v>
      </c>
      <c r="V142" t="str">
        <f t="shared" si="3"/>
        <v>Verifying Document - None</v>
      </c>
      <c r="W142" t="str">
        <f t="shared" si="4"/>
        <v>Frequency - once</v>
      </c>
      <c r="X142" t="str">
        <f t="shared" si="5"/>
        <v>Inspection Type (Visual, other) - Visual</v>
      </c>
      <c r="Y142" t="str">
        <f t="shared" si="6"/>
        <v>Inspection: Key - Inspection</v>
      </c>
      <c r="Z142" t="str">
        <f t="shared" si="7"/>
        <v>Inspection: By - IP</v>
      </c>
    </row>
    <row r="143" spans="1:26" ht="15" customHeight="1" x14ac:dyDescent="0.25">
      <c r="A143">
        <v>4.2</v>
      </c>
      <c r="B143" t="s">
        <v>212</v>
      </c>
      <c r="C143" t="s">
        <v>213</v>
      </c>
      <c r="D143" s="1" t="s">
        <v>263</v>
      </c>
      <c r="E143" t="s">
        <v>166</v>
      </c>
      <c r="F143" t="s">
        <v>2</v>
      </c>
      <c r="G143" t="s">
        <v>8</v>
      </c>
      <c r="H143" t="s">
        <v>9</v>
      </c>
      <c r="I143" t="s">
        <v>5</v>
      </c>
      <c r="S143" t="str">
        <f t="shared" si="0"/>
        <v>4.2 - Visual Check over of Pump 2 and motor</v>
      </c>
      <c r="T143" t="str">
        <f t="shared" si="1"/>
        <v>Inspection Point: Quality Control Activity - Look for any visible leaking</v>
      </c>
      <c r="U143" t="str">
        <f t="shared" si="2"/>
        <v>Acceptance Criteria - All pipework connections tight All Cable CHAR(AMP)_x000D_
Terminations secure</v>
      </c>
      <c r="V143" t="str">
        <f t="shared" si="3"/>
        <v>Verifying Document - This ITP</v>
      </c>
      <c r="W143" t="str">
        <f t="shared" si="4"/>
        <v>Frequency - once</v>
      </c>
      <c r="X143" t="str">
        <f t="shared" si="5"/>
        <v>Inspection Type (Visual, other) - Visual</v>
      </c>
      <c r="Y143" t="str">
        <f t="shared" si="6"/>
        <v>Inspection: Key - Inspection</v>
      </c>
      <c r="Z143" t="str">
        <f t="shared" si="7"/>
        <v>Inspection: By - IP</v>
      </c>
    </row>
    <row r="144" spans="1:26" ht="15" customHeight="1" x14ac:dyDescent="0.25">
      <c r="A144">
        <v>4.3</v>
      </c>
      <c r="B144" t="s">
        <v>214</v>
      </c>
      <c r="C144" t="s">
        <v>215</v>
      </c>
      <c r="D144" t="s">
        <v>216</v>
      </c>
      <c r="E144" t="s">
        <v>217</v>
      </c>
      <c r="F144" t="s">
        <v>2</v>
      </c>
      <c r="G144" t="s">
        <v>8</v>
      </c>
      <c r="H144" t="s">
        <v>9</v>
      </c>
      <c r="I144" t="s">
        <v>5</v>
      </c>
      <c r="S144" t="str">
        <f t="shared" si="0"/>
        <v>4.3 - Bump Start Pump 2</v>
      </c>
      <c r="T144" t="str">
        <f t="shared" si="1"/>
        <v>Inspection Point: Quality Control Activity - Check for correct pump rotation direction</v>
      </c>
      <c r="U144" t="str">
        <f t="shared" si="2"/>
        <v>Acceptance Criteria - Rotation direction is correct</v>
      </c>
      <c r="V144" t="str">
        <f t="shared" si="3"/>
        <v>Verifying Document - Pump build sheet literature</v>
      </c>
      <c r="W144" t="str">
        <f t="shared" si="4"/>
        <v>Frequency - once</v>
      </c>
      <c r="X144" t="str">
        <f t="shared" si="5"/>
        <v>Inspection Type (Visual, other) - Visual</v>
      </c>
      <c r="Y144" t="str">
        <f t="shared" si="6"/>
        <v>Inspection: Key - Inspection</v>
      </c>
      <c r="Z144" t="str">
        <f t="shared" si="7"/>
        <v>Inspection: By - IP</v>
      </c>
    </row>
    <row r="145" spans="1:26" ht="15" customHeight="1" x14ac:dyDescent="0.25">
      <c r="A145">
        <v>4.4000000000000004</v>
      </c>
      <c r="B145" t="s">
        <v>218</v>
      </c>
      <c r="C145" t="s">
        <v>219</v>
      </c>
      <c r="D145" t="s">
        <v>220</v>
      </c>
      <c r="E145" t="s">
        <v>221</v>
      </c>
      <c r="F145" t="s">
        <v>2</v>
      </c>
      <c r="G145" t="s">
        <v>8</v>
      </c>
      <c r="H145" t="s">
        <v>9</v>
      </c>
      <c r="I145" t="s">
        <v>5</v>
      </c>
      <c r="S145" t="str">
        <f t="shared" si="0"/>
        <v>4.4 - Pressure testing between suction and diacharge isolation valves - Pump 2</v>
      </c>
      <c r="T145" t="str">
        <f t="shared" si="1"/>
        <v>Inspection Point: Quality Control Activity - VSD Energised, water in pump pipelines</v>
      </c>
      <c r="U145" t="str">
        <f t="shared" si="2"/>
        <v>Acceptance Criteria - No visible leaking as per Item 4.2</v>
      </c>
      <c r="V145" t="str">
        <f t="shared" si="3"/>
        <v>Verifying Document - To meet Specification requirements and not to exceed pump manufacturers maximum pressure (Pump flanges 16Bar, Seal max pressure 30Bar)</v>
      </c>
      <c r="W145" t="str">
        <f t="shared" si="4"/>
        <v>Frequency - once</v>
      </c>
      <c r="X145" t="str">
        <f t="shared" si="5"/>
        <v>Inspection Type (Visual, other) - Visual</v>
      </c>
      <c r="Y145" t="str">
        <f t="shared" si="6"/>
        <v>Inspection: Key - Inspection</v>
      </c>
      <c r="Z145" t="str">
        <f t="shared" si="7"/>
        <v>Inspection: By - IP</v>
      </c>
    </row>
    <row r="146" spans="1:26" ht="15" customHeight="1" x14ac:dyDescent="0.25">
      <c r="A146">
        <v>5.0999999999999996</v>
      </c>
      <c r="B146" t="s">
        <v>222</v>
      </c>
      <c r="C146" s="1" t="s">
        <v>223</v>
      </c>
      <c r="D146" s="1" t="s">
        <v>224</v>
      </c>
      <c r="E146" t="s">
        <v>166</v>
      </c>
      <c r="F146" t="s">
        <v>3</v>
      </c>
      <c r="G146" t="s">
        <v>225</v>
      </c>
      <c r="H146" t="s">
        <v>9</v>
      </c>
      <c r="I146" t="s">
        <v>5</v>
      </c>
      <c r="S146" t="str">
        <f t="shared" si="0"/>
        <v>5.1 - Pump 2 rotation direction</v>
      </c>
      <c r="T146" t="str">
        <f t="shared" si="1"/>
        <v>Inspection Point: Quality Control Activity - Pump rotation direction as per manufacturers technical_x000D_
information</v>
      </c>
      <c r="U146" t="str">
        <f t="shared" si="2"/>
        <v>Acceptance Criteria - Pump rotation direction is correct and matched the_x000D_
technicxal information</v>
      </c>
      <c r="V146" t="str">
        <f t="shared" si="3"/>
        <v>Verifying Document - This ITP</v>
      </c>
      <c r="W146" t="str">
        <f t="shared" si="4"/>
        <v>Frequency - Once</v>
      </c>
      <c r="X146" t="str">
        <f t="shared" si="5"/>
        <v>Inspection Type (Visual, other) - Record on ITP</v>
      </c>
      <c r="Y146" t="str">
        <f t="shared" si="6"/>
        <v>Inspection: Key - Inspection</v>
      </c>
      <c r="Z146" t="str">
        <f t="shared" si="7"/>
        <v>Inspection: By - IP</v>
      </c>
    </row>
    <row r="147" spans="1:26" ht="15" customHeight="1" x14ac:dyDescent="0.25">
      <c r="A147">
        <v>5.2</v>
      </c>
      <c r="B147" t="s">
        <v>226</v>
      </c>
      <c r="C147" t="s">
        <v>227</v>
      </c>
      <c r="D147" t="s">
        <v>228</v>
      </c>
      <c r="E147" t="s">
        <v>264</v>
      </c>
      <c r="F147" t="s">
        <v>3</v>
      </c>
      <c r="G147" t="s">
        <v>229</v>
      </c>
      <c r="H147" t="s">
        <v>9</v>
      </c>
      <c r="I147" t="s">
        <v>5</v>
      </c>
      <c r="S147" t="str">
        <f t="shared" si="0"/>
        <v>5.2 - Pump 2 pressure test pass</v>
      </c>
      <c r="T147" t="str">
        <f t="shared" si="1"/>
        <v>Inspection Point: Quality Control Activity - Record Guage pressure</v>
      </c>
      <c r="U147" t="str">
        <f t="shared" si="2"/>
        <v>Acceptance Criteria - Pass - no pressure loss or visible weaping</v>
      </c>
      <c r="V147" t="str">
        <f t="shared" si="3"/>
        <v>Verifying Document - This ITP CHAR(AMP) Specified Pressure testing document</v>
      </c>
      <c r="W147" t="str">
        <f t="shared" si="4"/>
        <v>Frequency - Once</v>
      </c>
      <c r="X147" t="str">
        <f t="shared" si="5"/>
        <v>Inspection Type (Visual, other) - Visual / Photo</v>
      </c>
      <c r="Y147" t="str">
        <f t="shared" si="6"/>
        <v>Inspection: Key - Inspection</v>
      </c>
      <c r="Z147" t="str">
        <f t="shared" si="7"/>
        <v>Inspection: By - IP</v>
      </c>
    </row>
    <row r="149" spans="1:26" ht="15" customHeight="1" x14ac:dyDescent="0.25">
      <c r="A149" t="s">
        <v>265</v>
      </c>
    </row>
    <row r="150" spans="1:26" ht="15" customHeight="1" x14ac:dyDescent="0.25">
      <c r="A150">
        <v>3.1</v>
      </c>
      <c r="B150" t="s">
        <v>206</v>
      </c>
      <c r="C150" t="s">
        <v>207</v>
      </c>
      <c r="D150" t="s">
        <v>208</v>
      </c>
      <c r="E150" t="s">
        <v>166</v>
      </c>
      <c r="F150" t="s">
        <v>2</v>
      </c>
      <c r="G150" t="s">
        <v>8</v>
      </c>
      <c r="H150" t="s">
        <v>9</v>
      </c>
      <c r="I150" t="s">
        <v>5</v>
      </c>
      <c r="S150" t="str">
        <f t="shared" ref="S150:S156" si="8">A150&amp;" - "&amp;B150</f>
        <v>3.1 - Fill Wet Well</v>
      </c>
      <c r="T150" t="str">
        <f t="shared" ref="T150:T156" si="9">"Inspection Point: Quality Control Activity - "&amp;C150</f>
        <v>Inspection Point: Quality Control Activity - Pressure testing between suction and discharge isolation valves</v>
      </c>
      <c r="U150" t="str">
        <f t="shared" ref="U150:U156" si="10">"Acceptance Criteria - "&amp;D150</f>
        <v>Acceptance Criteria - Completion of 561482- ITP-008</v>
      </c>
      <c r="V150" t="str">
        <f t="shared" ref="V150:V156" si="11">"Verifying Document - "&amp;E150</f>
        <v>Verifying Document - This ITP</v>
      </c>
      <c r="W150" t="str">
        <f t="shared" ref="W150:W156" si="12">"Frequency - "&amp;F150</f>
        <v>Frequency - once</v>
      </c>
      <c r="X150" t="str">
        <f t="shared" ref="X150:X156" si="13">"Inspection Type (Visual, other) - "&amp;G150</f>
        <v>Inspection Type (Visual, other) - Visual</v>
      </c>
      <c r="Y150" t="str">
        <f t="shared" ref="Y150:Y156" si="14">"Inspection: Key - "&amp;H150</f>
        <v>Inspection: Key - Inspection</v>
      </c>
      <c r="Z150" t="str">
        <f t="shared" ref="Z150:Z156" si="15">"Inspection: By - "&amp;I150</f>
        <v>Inspection: By - IP</v>
      </c>
    </row>
    <row r="151" spans="1:26" ht="15" customHeight="1" x14ac:dyDescent="0.25">
      <c r="A151">
        <v>4.0999999999999996</v>
      </c>
      <c r="B151" t="s">
        <v>209</v>
      </c>
      <c r="C151" t="s">
        <v>210</v>
      </c>
      <c r="D151" t="s">
        <v>211</v>
      </c>
      <c r="E151" t="s">
        <v>10</v>
      </c>
      <c r="F151" t="s">
        <v>2</v>
      </c>
      <c r="G151" t="s">
        <v>8</v>
      </c>
      <c r="H151" t="s">
        <v>9</v>
      </c>
      <c r="I151" t="s">
        <v>5</v>
      </c>
      <c r="S151" t="str">
        <f t="shared" si="8"/>
        <v>4.1 - Filling of pipeline</v>
      </c>
      <c r="T151" t="str">
        <f t="shared" si="9"/>
        <v>Inspection Point: Quality Control Activity - Remove Entrained air</v>
      </c>
      <c r="U151" t="str">
        <f t="shared" si="10"/>
        <v>Acceptance Criteria - Bleed until water visible</v>
      </c>
      <c r="V151" t="str">
        <f t="shared" si="11"/>
        <v>Verifying Document - None</v>
      </c>
      <c r="W151" t="str">
        <f t="shared" si="12"/>
        <v>Frequency - once</v>
      </c>
      <c r="X151" t="str">
        <f t="shared" si="13"/>
        <v>Inspection Type (Visual, other) - Visual</v>
      </c>
      <c r="Y151" t="str">
        <f t="shared" si="14"/>
        <v>Inspection: Key - Inspection</v>
      </c>
      <c r="Z151" t="str">
        <f t="shared" si="15"/>
        <v>Inspection: By - IP</v>
      </c>
    </row>
    <row r="152" spans="1:26" ht="15" customHeight="1" x14ac:dyDescent="0.25">
      <c r="A152">
        <v>4.2</v>
      </c>
      <c r="B152" t="s">
        <v>230</v>
      </c>
      <c r="C152" t="s">
        <v>213</v>
      </c>
      <c r="D152" s="1" t="s">
        <v>263</v>
      </c>
      <c r="E152" t="s">
        <v>166</v>
      </c>
      <c r="F152" t="s">
        <v>2</v>
      </c>
      <c r="G152" t="s">
        <v>8</v>
      </c>
      <c r="H152" t="s">
        <v>9</v>
      </c>
      <c r="I152" t="s">
        <v>5</v>
      </c>
      <c r="S152" t="str">
        <f t="shared" si="8"/>
        <v>4.2 - Visual Check over of Pump 3 and motor</v>
      </c>
      <c r="T152" t="str">
        <f t="shared" si="9"/>
        <v>Inspection Point: Quality Control Activity - Look for any visible leaking</v>
      </c>
      <c r="U152" t="str">
        <f t="shared" si="10"/>
        <v>Acceptance Criteria - All pipework connections tight All Cable CHAR(AMP)_x000D_
Terminations secure</v>
      </c>
      <c r="V152" t="str">
        <f t="shared" si="11"/>
        <v>Verifying Document - This ITP</v>
      </c>
      <c r="W152" t="str">
        <f t="shared" si="12"/>
        <v>Frequency - once</v>
      </c>
      <c r="X152" t="str">
        <f t="shared" si="13"/>
        <v>Inspection Type (Visual, other) - Visual</v>
      </c>
      <c r="Y152" t="str">
        <f t="shared" si="14"/>
        <v>Inspection: Key - Inspection</v>
      </c>
      <c r="Z152" t="str">
        <f t="shared" si="15"/>
        <v>Inspection: By - IP</v>
      </c>
    </row>
    <row r="153" spans="1:26" ht="15" customHeight="1" x14ac:dyDescent="0.25">
      <c r="A153">
        <v>4.3</v>
      </c>
      <c r="B153" t="s">
        <v>231</v>
      </c>
      <c r="C153" t="s">
        <v>215</v>
      </c>
      <c r="D153" t="s">
        <v>216</v>
      </c>
      <c r="E153" t="s">
        <v>217</v>
      </c>
      <c r="F153" t="s">
        <v>2</v>
      </c>
      <c r="G153" t="s">
        <v>8</v>
      </c>
      <c r="H153" t="s">
        <v>9</v>
      </c>
      <c r="I153" t="s">
        <v>5</v>
      </c>
      <c r="S153" t="str">
        <f t="shared" si="8"/>
        <v>4.3 - Bump Start Pump 3</v>
      </c>
      <c r="T153" t="str">
        <f t="shared" si="9"/>
        <v>Inspection Point: Quality Control Activity - Check for correct pump rotation direction</v>
      </c>
      <c r="U153" t="str">
        <f t="shared" si="10"/>
        <v>Acceptance Criteria - Rotation direction is correct</v>
      </c>
      <c r="V153" t="str">
        <f t="shared" si="11"/>
        <v>Verifying Document - Pump build sheet literature</v>
      </c>
      <c r="W153" t="str">
        <f t="shared" si="12"/>
        <v>Frequency - once</v>
      </c>
      <c r="X153" t="str">
        <f t="shared" si="13"/>
        <v>Inspection Type (Visual, other) - Visual</v>
      </c>
      <c r="Y153" t="str">
        <f t="shared" si="14"/>
        <v>Inspection: Key - Inspection</v>
      </c>
      <c r="Z153" t="str">
        <f t="shared" si="15"/>
        <v>Inspection: By - IP</v>
      </c>
    </row>
    <row r="154" spans="1:26" ht="15" customHeight="1" x14ac:dyDescent="0.25">
      <c r="A154">
        <v>4.4000000000000004</v>
      </c>
      <c r="B154" t="s">
        <v>232</v>
      </c>
      <c r="C154" t="s">
        <v>219</v>
      </c>
      <c r="D154" t="s">
        <v>220</v>
      </c>
      <c r="E154" t="s">
        <v>233</v>
      </c>
      <c r="F154" t="s">
        <v>2</v>
      </c>
      <c r="G154" t="s">
        <v>8</v>
      </c>
      <c r="H154" t="s">
        <v>9</v>
      </c>
      <c r="I154" t="s">
        <v>5</v>
      </c>
      <c r="S154" t="str">
        <f t="shared" si="8"/>
        <v>4.4 - Pressure testing between suction and diacharge isolation valves - Pump 3</v>
      </c>
      <c r="T154" t="str">
        <f t="shared" si="9"/>
        <v>Inspection Point: Quality Control Activity - VSD Energised, water in pump pipelines</v>
      </c>
      <c r="U154" t="str">
        <f t="shared" si="10"/>
        <v>Acceptance Criteria - No visible leaking as per Item 4.2</v>
      </c>
      <c r="V154" t="str">
        <f t="shared" si="11"/>
        <v>Verifying Document - requirements and not to exceed pump manufacturers maximum pressure (Pump flanges 16Bar, Seal max pressure</v>
      </c>
      <c r="W154" t="str">
        <f t="shared" si="12"/>
        <v>Frequency - once</v>
      </c>
      <c r="X154" t="str">
        <f t="shared" si="13"/>
        <v>Inspection Type (Visual, other) - Visual</v>
      </c>
      <c r="Y154" t="str">
        <f t="shared" si="14"/>
        <v>Inspection: Key - Inspection</v>
      </c>
      <c r="Z154" t="str">
        <f t="shared" si="15"/>
        <v>Inspection: By - IP</v>
      </c>
    </row>
    <row r="155" spans="1:26" ht="15" customHeight="1" x14ac:dyDescent="0.25">
      <c r="A155">
        <v>5.0999999999999996</v>
      </c>
      <c r="B155" t="s">
        <v>234</v>
      </c>
      <c r="C155" s="1" t="s">
        <v>223</v>
      </c>
      <c r="D155" s="1" t="s">
        <v>224</v>
      </c>
      <c r="E155" t="s">
        <v>166</v>
      </c>
      <c r="F155" t="s">
        <v>3</v>
      </c>
      <c r="G155" t="s">
        <v>225</v>
      </c>
      <c r="H155" t="s">
        <v>9</v>
      </c>
      <c r="I155" t="s">
        <v>5</v>
      </c>
      <c r="S155" t="str">
        <f t="shared" si="8"/>
        <v>5.1 - Pump 3 rotation direction</v>
      </c>
      <c r="T155" t="str">
        <f t="shared" si="9"/>
        <v>Inspection Point: Quality Control Activity - Pump rotation direction as per manufacturers technical_x000D_
information</v>
      </c>
      <c r="U155" t="str">
        <f t="shared" si="10"/>
        <v>Acceptance Criteria - Pump rotation direction is correct and matched the_x000D_
technicxal information</v>
      </c>
      <c r="V155" t="str">
        <f t="shared" si="11"/>
        <v>Verifying Document - This ITP</v>
      </c>
      <c r="W155" t="str">
        <f t="shared" si="12"/>
        <v>Frequency - Once</v>
      </c>
      <c r="X155" t="str">
        <f t="shared" si="13"/>
        <v>Inspection Type (Visual, other) - Record on ITP</v>
      </c>
      <c r="Y155" t="str">
        <f t="shared" si="14"/>
        <v>Inspection: Key - Inspection</v>
      </c>
      <c r="Z155" t="str">
        <f t="shared" si="15"/>
        <v>Inspection: By - IP</v>
      </c>
    </row>
    <row r="156" spans="1:26" ht="15" customHeight="1" x14ac:dyDescent="0.25">
      <c r="A156">
        <v>5.2</v>
      </c>
      <c r="B156" t="s">
        <v>235</v>
      </c>
      <c r="C156" t="s">
        <v>227</v>
      </c>
      <c r="D156" t="s">
        <v>228</v>
      </c>
      <c r="E156" t="s">
        <v>264</v>
      </c>
      <c r="F156" t="s">
        <v>3</v>
      </c>
      <c r="G156" t="s">
        <v>229</v>
      </c>
      <c r="H156" t="s">
        <v>9</v>
      </c>
      <c r="I156" t="s">
        <v>5</v>
      </c>
      <c r="S156" t="str">
        <f t="shared" si="8"/>
        <v>5.2 - Pump 3 pressure test pass</v>
      </c>
      <c r="T156" t="str">
        <f t="shared" si="9"/>
        <v>Inspection Point: Quality Control Activity - Record Guage pressure</v>
      </c>
      <c r="U156" t="str">
        <f t="shared" si="10"/>
        <v>Acceptance Criteria - Pass - no pressure loss or visible weaping</v>
      </c>
      <c r="V156" t="str">
        <f t="shared" si="11"/>
        <v>Verifying Document - This ITP CHAR(AMP) Specified Pressure testing document</v>
      </c>
      <c r="W156" t="str">
        <f t="shared" si="12"/>
        <v>Frequency - Once</v>
      </c>
      <c r="X156" t="str">
        <f t="shared" si="13"/>
        <v>Inspection Type (Visual, other) - Visual / Photo</v>
      </c>
      <c r="Y156" t="str">
        <f t="shared" si="14"/>
        <v>Inspection: Key - Inspection</v>
      </c>
      <c r="Z156" t="str">
        <f t="shared" si="15"/>
        <v>Inspection: By - IP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2025-03-18T00:41:44Z</dcterms:modified>
</cp:coreProperties>
</file>