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41A43139-0E35-44D5-A41A-E253517A87CF}" xr6:coauthVersionLast="47" xr6:coauthVersionMax="47" xr10:uidLastSave="{00000000-0000-0000-0000-000000000000}"/>
  <bookViews>
    <workbookView xWindow="-15885" yWindow="-16410" windowWidth="29040" windowHeight="15840" tabRatio="621" activeTab="3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<sst xmlns="http://schemas.openxmlformats.org/spreadsheetml/2006/main" count="249" uniqueCount="185">
  <si>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</si>
  <si>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</si>
  <si>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</si>
  <si>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</si>
  <si>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</si>
  <si>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</si>
  <si>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</si>
  <si>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</si>
  <si>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</si>
  <si>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</si>
  <si>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</si>
  <si>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</si>
  <si>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</si>
  <si>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</si>
  <si>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</si>
  <si>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</si>
  <si>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</si>
  <si>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</si>
  <si>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</si>
  <si>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</si>
  <si>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</si>
  <si>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</si>
  <si>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</si>
  <si>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</si>
  <si>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</si>
  <si>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</si>
  <si>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</si>
  <si>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</si>
  <si>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</si>
  <si>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</si>
  <si>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</si>
  <si>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</si>
  <si>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</si>
  <si>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</si>
  <si>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</si>
  <si>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</si>
  <si>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</si>
  <si>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</si>
  <si>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</si>
  <si>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</si>
  <si>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</si>
  <si>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</si>
  <si>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</si>
  <si>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</si>
  <si>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</si>
  <si>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</si>
  <si>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</si>
  <si>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</si>
  <si>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</si>
  <si>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</si>
  <si>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</si>
  <si>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</si>
  <si>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</si>
  <si>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</si>
  <si>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</si>
  <si>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</si>
  <si>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</si>
  <si>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</si>
  <si>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</si>
  <si>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</si>
  <si>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</si>
  <si>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</si>
  <si>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</si>
  <si>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</si>
  <si>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</si>
  <si>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</si>
  <si>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</si>
  <si>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</si>
  <si>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</si>
  <si>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</si>
  <si>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</si>
  <si>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</si>
  <si>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</si>
  <si>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</si>
  <si>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</si>
  <si>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</si>
  <si>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</si>
  <si>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</si>
  <si>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</si>
  <si>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</si>
  <si>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</si>
  <si>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</si>
  <si>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</si>
  <si>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</si>
  <si>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</si>
  <si>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</si>
  <si>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</si>
  <si>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</si>
  <si>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</si>
  <si>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</si>
  <si>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</si>
  <si>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</si>
  <si>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</si>
  <si>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</si>
  <si>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</si>
  <si>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</si>
  <si>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</si>
  <si>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</si>
  <si>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</si>
  <si>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</si>
  <si>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</si>
  <si>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</si>
  <si>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</si>
  <si>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During Installation</t>
  </si>
  <si>
    <t>SP/QE/CM</t>
  </si>
  <si>
    <t>Foundation</t>
  </si>
  <si>
    <t xml:space="preserve">Scala tests on base of trench </t>
  </si>
  <si>
    <t>minimum of 2 blows per 100mm</t>
  </si>
  <si>
    <t>During installation, per 20m</t>
  </si>
  <si>
    <t>SP/QE</t>
  </si>
  <si>
    <t>Install Pipe</t>
  </si>
  <si>
    <t xml:space="preserve">- Pipe not damaged during installation
- pipe installed to grade within tolerances specification GP 3.1.8
</t>
  </si>
  <si>
    <t>During installation</t>
  </si>
  <si>
    <t>Embedment zone</t>
  </si>
  <si>
    <t>- min 100mm bedding
- 100mm overlay</t>
  </si>
  <si>
    <t>Photos</t>
  </si>
  <si>
    <t xml:space="preserve">Visual, measurement check
</t>
  </si>
  <si>
    <t>Backfill and Compact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</si>
  <si>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</si>
  <si>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</si>
  <si>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</si>
  <si>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</si>
  <si>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</si>
  <si>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</si>
  <si>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</si>
  <si>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</si>
  <si>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</si>
  <si>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</si>
  <si>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Every section of pipe completed</t>
  </si>
  <si>
    <t>On-Site Test</t>
  </si>
  <si>
    <t>5.2</t>
  </si>
  <si>
    <t xml:space="preserve">Leak testing </t>
  </si>
  <si>
    <t>Tested in the presence of the Engineer or their representative
testing in accordance with AS/NZS 2566.2 Section 6.4</t>
  </si>
  <si>
    <t>Engineer Approval</t>
  </si>
  <si>
    <t>Test Records</t>
  </si>
  <si>
    <t>Every section of pipe installed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</si>
  <si>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</si>
  <si>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</si>
  <si>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</si>
  <si>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</si>
  <si>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</si>
  <si>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</si>
  <si>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</si>
  <si>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</si>
  <si>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</si>
  <si>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</si>
  <si>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</si>
  <si>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</si>
  <si>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</si>
  <si>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Red pen markups</t>
  </si>
  <si>
    <t>Allignment set out matches drawings or aggreed by the Engineer</t>
  </si>
  <si>
    <t>Photos, measurement checks</t>
  </si>
  <si>
    <t>SV/QE/PE/CR</t>
  </si>
  <si>
    <t>After completion of pipe section</t>
  </si>
  <si>
    <t>- Backfill in 200mm layers of compacted material
- Compaction testing one test every two layers as required
- conductive signal strip to be laid at 300mm above pipe</t>
  </si>
  <si>
    <t>SP/QE/CM/CR</t>
  </si>
  <si>
    <t xml:space="preserve">Photos, delivery docket, </t>
  </si>
  <si>
    <t>Survey</t>
  </si>
  <si>
    <t xml:space="preserve">Visual, Survey </t>
  </si>
  <si>
    <t xml:space="preserve">- Allow 100mm for bedding 
</t>
  </si>
  <si>
    <t>Calisa Mcleary / Kaps Mayekar</t>
  </si>
  <si>
    <t xml:space="preserve">Laterals connections and installation </t>
  </si>
  <si>
    <t xml:space="preserve">Every Lateral </t>
  </si>
  <si>
    <t>-Embedment material AP20 or approved by the Engineer in writing
-where required (trenches with &gt;5% slope) AP20 stabilised with cement hall be used (40kg cement to 1000kg aggregate)</t>
  </si>
  <si>
    <t>Photos, Grade check sheet, Survey of position for as-built</t>
  </si>
  <si>
    <t>Test results</t>
  </si>
  <si>
    <t xml:space="preserve">Backfill Material </t>
  </si>
  <si>
    <t>As per DCC code of subdiviison 10324</t>
  </si>
  <si>
    <t xml:space="preserve">DCC code of subdivision and Project Specification </t>
  </si>
  <si>
    <t xml:space="preserve">Utilities </t>
  </si>
  <si>
    <t xml:space="preserve">Approved Material, AP20 as per DCC code of subdivision 10324. </t>
  </si>
  <si>
    <t xml:space="preserve">Delivery dockets, photos </t>
  </si>
  <si>
    <t xml:space="preserve">On site test
</t>
  </si>
  <si>
    <t xml:space="preserve">Document </t>
  </si>
  <si>
    <t xml:space="preserve">Complete mark up of any changes from project drawings </t>
  </si>
  <si>
    <t>Signed ITP</t>
  </si>
  <si>
    <t>Red pen markup drawings</t>
  </si>
  <si>
    <t>-Pipes shall be DN475 SN16 PVC-U rubber ring jointed
- Items are approved as per contract specification
- DCC approved</t>
  </si>
  <si>
    <t xml:space="preserve">- excavate to achieve required depth to invert as per drawing C4200
- Floor of trench to be even across width and length </t>
  </si>
  <si>
    <t>- Pipe installed to grade as per drawing C4200</t>
  </si>
  <si>
    <t xml:space="preserve">- Lateral connection as per drawing C4310
</t>
  </si>
  <si>
    <t xml:space="preserve">- Lateral connection as per drawing C4310 and DCC standard details and project specs.  </t>
  </si>
  <si>
    <t>Installation of pipe from  WCMH-2A to WCMH-1</t>
  </si>
  <si>
    <t>ITP-1008</t>
  </si>
  <si>
    <t>C4200, C4201, C4310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</si>
</sst>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24" fillId="0" borderId="8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top" wrapText="1"/>
    </xf>
    <xf numFmtId="0" fontId="24" fillId="0" borderId="29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7" sqref="B17:G17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8" customHeight="1" x14ac:dyDescent="0.25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1:13" ht="21.65" customHeight="1" x14ac:dyDescent="0.25">
      <c r="A3" s="15" t="s">
        <v>2</v>
      </c>
      <c r="B3" s="75" t="s">
        <v>3</v>
      </c>
      <c r="C3" s="75"/>
      <c r="D3" s="75"/>
      <c r="E3" s="75"/>
      <c r="F3" s="75"/>
      <c r="G3" s="75"/>
      <c r="H3" s="76" t="s">
        <v>4</v>
      </c>
      <c r="I3" s="77"/>
      <c r="J3" s="76" t="s">
        <v>5</v>
      </c>
      <c r="K3" s="77"/>
      <c r="L3" s="77"/>
      <c r="M3" s="78"/>
    </row>
    <row r="4" spans="1:13" ht="24.5" customHeight="1" x14ac:dyDescent="0.25">
      <c r="A4" s="15" t="s">
        <v>6</v>
      </c>
      <c r="B4" s="113">
        <v>561467</v>
      </c>
      <c r="C4" s="113"/>
      <c r="D4" s="113"/>
      <c r="E4" s="113"/>
      <c r="F4" s="113"/>
      <c r="G4" s="114"/>
      <c r="H4" s="2" t="s">
        <v>7</v>
      </c>
      <c r="I4" s="30" t="s">
        <v>8</v>
      </c>
      <c r="J4" s="71" t="s">
        <v>9</v>
      </c>
      <c r="K4" s="71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117" t="s">
        <v>13</v>
      </c>
      <c r="C5" s="118"/>
      <c r="D5" s="118"/>
      <c r="E5" s="118"/>
      <c r="F5" s="118"/>
      <c r="G5" s="119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120">
        <v>9240</v>
      </c>
      <c r="C6" s="121"/>
      <c r="D6" s="121"/>
      <c r="E6" s="121"/>
      <c r="F6" s="121"/>
      <c r="G6" s="122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105" t="s">
        <v>23</v>
      </c>
      <c r="B7" s="115" t="s">
        <v>3</v>
      </c>
      <c r="C7" s="115"/>
      <c r="D7" s="115"/>
      <c r="E7" s="115" t="s">
        <v>24</v>
      </c>
      <c r="F7" s="115"/>
      <c r="G7" s="115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106"/>
      <c r="B8" s="116"/>
      <c r="C8" s="116"/>
      <c r="D8" s="116"/>
      <c r="E8" s="116"/>
      <c r="F8" s="116"/>
      <c r="G8" s="116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120" t="s">
        <v>183</v>
      </c>
      <c r="C9" s="121"/>
      <c r="D9" s="123"/>
      <c r="E9" s="58" t="s">
        <v>34</v>
      </c>
      <c r="F9" s="124">
        <v>1</v>
      </c>
      <c r="G9" s="125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117" t="s">
        <v>182</v>
      </c>
      <c r="C10" s="118"/>
      <c r="D10" s="118"/>
      <c r="E10" s="118"/>
      <c r="F10" s="118"/>
      <c r="G10" s="119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117" t="s">
        <v>169</v>
      </c>
      <c r="C11" s="118"/>
      <c r="D11" s="118"/>
      <c r="E11" s="118"/>
      <c r="F11" s="118"/>
      <c r="G11" s="119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103" t="s">
        <v>49</v>
      </c>
      <c r="B12" s="117" t="s">
        <v>168</v>
      </c>
      <c r="C12" s="118"/>
      <c r="D12" s="118"/>
      <c r="E12" s="118"/>
      <c r="F12" s="118"/>
      <c r="G12" s="119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104"/>
      <c r="B13" s="117"/>
      <c r="C13" s="118"/>
      <c r="D13" s="118"/>
      <c r="E13" s="118"/>
      <c r="F13" s="118"/>
      <c r="G13" s="119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105" t="s">
        <v>58</v>
      </c>
      <c r="B14" s="107" t="s">
        <v>184</v>
      </c>
      <c r="C14" s="108"/>
      <c r="D14" s="108"/>
      <c r="E14" s="108"/>
      <c r="F14" s="108"/>
      <c r="G14" s="109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106"/>
      <c r="B15" s="110"/>
      <c r="C15" s="111"/>
      <c r="D15" s="111"/>
      <c r="E15" s="111"/>
      <c r="F15" s="111"/>
      <c r="G15" s="112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79" t="s">
        <v>160</v>
      </c>
      <c r="C16" s="79"/>
      <c r="D16" s="79"/>
      <c r="E16" s="18" t="s">
        <v>68</v>
      </c>
      <c r="F16" s="80">
        <f ca="1">TODAY()</f>
        <v>45481</v>
      </c>
      <c r="G16" s="79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81"/>
      <c r="C17" s="81"/>
      <c r="D17" s="81"/>
      <c r="E17" s="81"/>
      <c r="F17" s="81"/>
      <c r="G17" s="82"/>
      <c r="H17" s="91"/>
      <c r="I17" s="92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83" t="s">
        <v>76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5"/>
    </row>
    <row r="19" spans="1:13" ht="27.9" customHeight="1" x14ac:dyDescent="0.25">
      <c r="A19" s="86" t="s">
        <v>77</v>
      </c>
      <c r="B19" s="87"/>
      <c r="C19" s="22" t="s">
        <v>78</v>
      </c>
      <c r="D19" s="88"/>
      <c r="E19" s="89"/>
      <c r="F19" s="90"/>
      <c r="G19" s="89" t="s">
        <v>79</v>
      </c>
      <c r="H19" s="89"/>
      <c r="I19" s="88"/>
      <c r="J19" s="89"/>
      <c r="K19" s="90"/>
      <c r="L19" s="25" t="s">
        <v>68</v>
      </c>
      <c r="M19" s="20" t="s">
        <v>80</v>
      </c>
    </row>
    <row r="20" spans="1:13" ht="27.9" customHeight="1" x14ac:dyDescent="0.25">
      <c r="A20" s="93" t="s">
        <v>81</v>
      </c>
      <c r="B20" s="94"/>
      <c r="C20" s="23" t="s">
        <v>78</v>
      </c>
      <c r="D20" s="95"/>
      <c r="E20" s="96"/>
      <c r="F20" s="97"/>
      <c r="G20" s="96" t="s">
        <v>79</v>
      </c>
      <c r="H20" s="96"/>
      <c r="I20" s="95"/>
      <c r="J20" s="96"/>
      <c r="K20" s="97"/>
      <c r="L20" s="15" t="s">
        <v>68</v>
      </c>
      <c r="M20" s="21" t="s">
        <v>80</v>
      </c>
    </row>
    <row r="21" spans="1:13" ht="27.9" customHeight="1" x14ac:dyDescent="0.25">
      <c r="A21" s="98" t="s">
        <v>82</v>
      </c>
      <c r="B21" s="99"/>
      <c r="C21" s="24" t="s">
        <v>78</v>
      </c>
      <c r="D21" s="100"/>
      <c r="E21" s="101"/>
      <c r="F21" s="102"/>
      <c r="G21" s="101" t="s">
        <v>79</v>
      </c>
      <c r="H21" s="101"/>
      <c r="I21" s="100"/>
      <c r="J21" s="101"/>
      <c r="K21" s="102"/>
      <c r="L21" s="26" t="s">
        <v>68</v>
      </c>
      <c r="M21" s="19" t="s">
        <v>80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D4" sqref="D4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83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80.5" x14ac:dyDescent="0.25">
      <c r="A4" s="8">
        <v>3.1</v>
      </c>
      <c r="B4" s="13" t="s">
        <v>93</v>
      </c>
      <c r="C4" s="13" t="s">
        <v>94</v>
      </c>
      <c r="D4" s="51" t="s">
        <v>177</v>
      </c>
      <c r="E4" s="13" t="s">
        <v>156</v>
      </c>
      <c r="F4" s="13" t="s">
        <v>95</v>
      </c>
      <c r="G4" s="13" t="s">
        <v>96</v>
      </c>
      <c r="H4" s="61" t="s">
        <v>19</v>
      </c>
      <c r="I4" s="12" t="s">
        <v>109</v>
      </c>
    </row>
    <row r="5" spans="1:9" ht="46" x14ac:dyDescent="0.25">
      <c r="A5" s="9">
        <v>3.2</v>
      </c>
      <c r="B5" s="11" t="s">
        <v>97</v>
      </c>
      <c r="C5" s="11" t="s">
        <v>98</v>
      </c>
      <c r="D5" s="11" t="s">
        <v>150</v>
      </c>
      <c r="E5" s="11" t="s">
        <v>99</v>
      </c>
      <c r="F5" s="11" t="s">
        <v>100</v>
      </c>
      <c r="G5" s="11" t="s">
        <v>157</v>
      </c>
      <c r="H5" s="62" t="s">
        <v>35</v>
      </c>
      <c r="I5" s="10" t="s">
        <v>152</v>
      </c>
    </row>
    <row r="6" spans="1:9" ht="23" x14ac:dyDescent="0.25">
      <c r="A6" s="9">
        <v>3.3</v>
      </c>
      <c r="B6" s="11" t="s">
        <v>166</v>
      </c>
      <c r="C6" s="11" t="s">
        <v>170</v>
      </c>
      <c r="D6" s="11" t="s">
        <v>167</v>
      </c>
      <c r="E6" s="11" t="s">
        <v>171</v>
      </c>
      <c r="F6" s="13" t="s">
        <v>95</v>
      </c>
      <c r="G6" s="13" t="s">
        <v>96</v>
      </c>
      <c r="H6" s="61" t="s">
        <v>19</v>
      </c>
      <c r="I6" s="12" t="s">
        <v>109</v>
      </c>
    </row>
    <row r="7" spans="1:9" x14ac:dyDescent="0.25">
      <c r="A7" s="9">
        <v>3.4</v>
      </c>
      <c r="B7" s="11"/>
      <c r="D7" s="11"/>
      <c r="E7" s="11"/>
      <c r="F7" s="11"/>
      <c r="G7" s="11"/>
      <c r="H7" s="11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="120" zoomScaleNormal="100" zoomScaleSheetLayoutView="120" workbookViewId="0">
      <selection activeCell="B9" sqref="B9"/>
    </sheetView>
  </sheetViews>
  <sheetFormatPr defaultColWidth="11" defaultRowHeight="11.5" x14ac:dyDescent="0.25"/>
  <cols>
    <col min="1" max="1" width="20.09765625" style="1" customWidth="1"/>
    <col min="2" max="2" width="20.09765625" style="69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101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37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12.5" thickBot="1" x14ac:dyDescent="0.3">
      <c r="A3" s="134"/>
      <c r="B3" s="138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57.5" x14ac:dyDescent="0.25">
      <c r="A4" s="45">
        <v>4.0999999999999996</v>
      </c>
      <c r="B4" s="63" t="s">
        <v>102</v>
      </c>
      <c r="C4" s="55" t="s">
        <v>178</v>
      </c>
      <c r="D4" s="55" t="s">
        <v>159</v>
      </c>
      <c r="E4" s="54" t="s">
        <v>151</v>
      </c>
      <c r="F4" s="54" t="s">
        <v>103</v>
      </c>
      <c r="G4" s="54" t="s">
        <v>96</v>
      </c>
      <c r="H4" s="59" t="s">
        <v>19</v>
      </c>
      <c r="I4" s="12" t="s">
        <v>104</v>
      </c>
    </row>
    <row r="5" spans="1:9" ht="23" x14ac:dyDescent="0.25">
      <c r="A5" s="53">
        <v>4.2</v>
      </c>
      <c r="B5" s="64" t="s">
        <v>105</v>
      </c>
      <c r="C5" s="64" t="s">
        <v>106</v>
      </c>
      <c r="D5" s="56" t="s">
        <v>107</v>
      </c>
      <c r="E5" s="56" t="s">
        <v>165</v>
      </c>
      <c r="F5" s="56" t="s">
        <v>108</v>
      </c>
      <c r="G5" s="56" t="s">
        <v>172</v>
      </c>
      <c r="H5" s="60" t="s">
        <v>35</v>
      </c>
      <c r="I5" s="57" t="s">
        <v>109</v>
      </c>
    </row>
    <row r="6" spans="1:9" ht="69" x14ac:dyDescent="0.25">
      <c r="A6" s="45">
        <v>4.3</v>
      </c>
      <c r="B6" s="65" t="s">
        <v>110</v>
      </c>
      <c r="C6" s="51" t="s">
        <v>179</v>
      </c>
      <c r="D6" s="51" t="s">
        <v>111</v>
      </c>
      <c r="E6" s="13" t="s">
        <v>164</v>
      </c>
      <c r="F6" s="13" t="s">
        <v>112</v>
      </c>
      <c r="G6" s="13" t="s">
        <v>158</v>
      </c>
      <c r="H6" s="61" t="s">
        <v>19</v>
      </c>
      <c r="I6" s="10" t="s">
        <v>109</v>
      </c>
    </row>
    <row r="7" spans="1:9" ht="46" x14ac:dyDescent="0.25">
      <c r="A7" s="45">
        <v>4.4000000000000004</v>
      </c>
      <c r="B7" s="65" t="s">
        <v>161</v>
      </c>
      <c r="C7" s="51" t="s">
        <v>180</v>
      </c>
      <c r="D7" s="51" t="s">
        <v>181</v>
      </c>
      <c r="E7" s="54" t="s">
        <v>151</v>
      </c>
      <c r="F7" s="13" t="s">
        <v>162</v>
      </c>
      <c r="G7" s="13" t="s">
        <v>158</v>
      </c>
      <c r="H7" s="61" t="s">
        <v>19</v>
      </c>
      <c r="I7" s="10" t="s">
        <v>109</v>
      </c>
    </row>
    <row r="8" spans="1:9" ht="92" x14ac:dyDescent="0.25">
      <c r="A8" s="45">
        <v>4.5</v>
      </c>
      <c r="B8" s="66" t="s">
        <v>113</v>
      </c>
      <c r="C8" s="52" t="s">
        <v>163</v>
      </c>
      <c r="D8" s="52" t="s">
        <v>114</v>
      </c>
      <c r="E8" s="11" t="s">
        <v>115</v>
      </c>
      <c r="F8" s="11" t="s">
        <v>103</v>
      </c>
      <c r="G8" s="13" t="s">
        <v>116</v>
      </c>
      <c r="H8" s="62" t="s">
        <v>19</v>
      </c>
      <c r="I8" s="10" t="s">
        <v>109</v>
      </c>
    </row>
    <row r="9" spans="1:9" ht="80.5" x14ac:dyDescent="0.25">
      <c r="A9" s="46">
        <v>4.5999999999999996</v>
      </c>
      <c r="B9" s="66" t="s">
        <v>117</v>
      </c>
      <c r="C9" s="52" t="s">
        <v>154</v>
      </c>
      <c r="D9" s="11" t="s">
        <v>118</v>
      </c>
      <c r="E9" s="11" t="s">
        <v>119</v>
      </c>
      <c r="F9" s="11" t="s">
        <v>120</v>
      </c>
      <c r="G9" s="13" t="s">
        <v>121</v>
      </c>
      <c r="H9" s="62" t="s">
        <v>35</v>
      </c>
      <c r="I9" s="6" t="s">
        <v>104</v>
      </c>
    </row>
    <row r="10" spans="1:9" x14ac:dyDescent="0.25">
      <c r="A10" s="46"/>
      <c r="B10" s="6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67"/>
      <c r="C11" s="7"/>
      <c r="D11" s="7"/>
      <c r="E11" s="7"/>
      <c r="F11" s="7"/>
      <c r="G11" s="7"/>
      <c r="H11" s="7"/>
      <c r="I11" s="6"/>
    </row>
    <row r="12" spans="1:9" x14ac:dyDescent="0.25">
      <c r="A12" s="45"/>
      <c r="B12" s="67"/>
      <c r="C12" s="7"/>
      <c r="D12" s="7"/>
      <c r="E12" s="7"/>
      <c r="F12" s="7"/>
      <c r="G12" s="7"/>
      <c r="H12" s="7"/>
      <c r="I12" s="6"/>
    </row>
    <row r="13" spans="1:9" x14ac:dyDescent="0.25">
      <c r="A13" s="47"/>
      <c r="B13" s="6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68"/>
      <c r="C14" s="4"/>
      <c r="D14" s="4"/>
      <c r="E14" s="4"/>
      <c r="F14" s="4"/>
      <c r="G14" s="4"/>
      <c r="H14" s="4" t="s">
        <v>80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="130" zoomScaleNormal="100" zoomScaleSheetLayoutView="130" zoomScalePageLayoutView="80" workbookViewId="0">
      <selection activeCell="B12" sqref="B12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122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115" x14ac:dyDescent="0.25">
      <c r="A4" s="45" t="s">
        <v>123</v>
      </c>
      <c r="B4" s="13" t="s">
        <v>124</v>
      </c>
      <c r="C4" s="13" t="s">
        <v>125</v>
      </c>
      <c r="D4" s="13" t="s">
        <v>126</v>
      </c>
      <c r="E4" s="13" t="s">
        <v>127</v>
      </c>
      <c r="F4" s="13" t="s">
        <v>128</v>
      </c>
      <c r="G4" s="13" t="s">
        <v>129</v>
      </c>
      <c r="H4" s="61" t="s">
        <v>35</v>
      </c>
      <c r="I4" s="12" t="s">
        <v>155</v>
      </c>
    </row>
    <row r="5" spans="1:9" ht="57.5" x14ac:dyDescent="0.25">
      <c r="A5" s="46" t="s">
        <v>130</v>
      </c>
      <c r="B5" s="13" t="s">
        <v>131</v>
      </c>
      <c r="C5" s="11" t="s">
        <v>132</v>
      </c>
      <c r="D5" s="11" t="s">
        <v>133</v>
      </c>
      <c r="E5" s="11" t="s">
        <v>134</v>
      </c>
      <c r="F5" s="11" t="s">
        <v>135</v>
      </c>
      <c r="G5" s="11" t="s">
        <v>129</v>
      </c>
      <c r="H5" s="62" t="s">
        <v>35</v>
      </c>
      <c r="I5" s="12" t="s">
        <v>155</v>
      </c>
    </row>
    <row r="6" spans="1:9" ht="23" x14ac:dyDescent="0.25">
      <c r="A6" s="46" t="s">
        <v>136</v>
      </c>
      <c r="B6" s="13" t="s">
        <v>149</v>
      </c>
      <c r="C6" s="11" t="s">
        <v>174</v>
      </c>
      <c r="D6" s="11" t="s">
        <v>175</v>
      </c>
      <c r="E6" s="11" t="s">
        <v>176</v>
      </c>
      <c r="F6" s="11" t="s">
        <v>153</v>
      </c>
      <c r="G6" s="11" t="s">
        <v>173</v>
      </c>
      <c r="H6" s="62" t="s">
        <v>35</v>
      </c>
      <c r="I6" s="6" t="s">
        <v>104</v>
      </c>
    </row>
    <row r="7" spans="1:9" x14ac:dyDescent="0.25">
      <c r="A7" s="46" t="s">
        <v>137</v>
      </c>
      <c r="B7" s="11"/>
      <c r="C7" s="11"/>
      <c r="D7" s="11"/>
      <c r="E7" s="11"/>
      <c r="F7" s="11"/>
      <c r="G7" s="11"/>
      <c r="H7" s="11" t="s">
        <v>80</v>
      </c>
      <c r="I7" s="10"/>
    </row>
    <row r="8" spans="1:9" x14ac:dyDescent="0.25">
      <c r="A8" s="45" t="s">
        <v>138</v>
      </c>
      <c r="B8" s="13"/>
      <c r="C8" s="7"/>
      <c r="D8" s="7"/>
      <c r="E8" s="7"/>
      <c r="F8" s="7"/>
      <c r="G8" s="7"/>
      <c r="H8" s="7"/>
      <c r="I8" s="6"/>
    </row>
    <row r="9" spans="1:9" x14ac:dyDescent="0.25">
      <c r="A9" s="46" t="s">
        <v>139</v>
      </c>
      <c r="B9" s="7"/>
      <c r="C9" s="7"/>
      <c r="D9" s="7"/>
      <c r="E9" s="7"/>
      <c r="F9" s="7"/>
      <c r="G9" s="7"/>
      <c r="H9" s="7"/>
      <c r="I9" s="6"/>
    </row>
    <row r="10" spans="1:9" x14ac:dyDescent="0.25">
      <c r="A10" s="46" t="s">
        <v>140</v>
      </c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 t="s">
        <v>141</v>
      </c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5" t="s">
        <v>142</v>
      </c>
      <c r="B12" s="7"/>
      <c r="C12" s="7"/>
      <c r="D12" s="7"/>
      <c r="E12" s="7"/>
      <c r="F12" s="7"/>
      <c r="G12" s="7"/>
      <c r="H12" s="7"/>
      <c r="I12" s="6"/>
    </row>
    <row r="13" spans="1:9" x14ac:dyDescent="0.25">
      <c r="A13" s="47" t="s">
        <v>143</v>
      </c>
      <c r="B13" s="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12" thickBot="1" x14ac:dyDescent="0.3">
      <c r="A16" s="147" t="s">
        <v>144</v>
      </c>
      <c r="B16" s="148"/>
      <c r="C16" s="148"/>
      <c r="D16" s="148"/>
      <c r="E16" s="148"/>
      <c r="F16" s="148"/>
      <c r="G16" s="148"/>
      <c r="H16" s="148"/>
      <c r="I16" s="149"/>
    </row>
    <row r="17" spans="1:9" ht="15.5" x14ac:dyDescent="0.25">
      <c r="A17" s="40"/>
      <c r="B17" s="41"/>
      <c r="C17" s="41"/>
      <c r="D17" s="48" t="s">
        <v>145</v>
      </c>
      <c r="E17" s="49" t="s">
        <v>146</v>
      </c>
      <c r="F17" s="39" t="s">
        <v>147</v>
      </c>
      <c r="G17" s="139" t="s">
        <v>68</v>
      </c>
      <c r="H17" s="141"/>
      <c r="I17" s="142"/>
    </row>
    <row r="18" spans="1:9" ht="12" thickBot="1" x14ac:dyDescent="0.3">
      <c r="A18" s="42"/>
      <c r="B18" s="43"/>
      <c r="C18" s="43"/>
      <c r="D18" s="50" t="s">
        <v>148</v>
      </c>
      <c r="E18" s="145"/>
      <c r="F18" s="146"/>
      <c r="G18" s="140"/>
      <c r="H18" s="143"/>
      <c r="I18" s="14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PXRXP3R5HAUZ-1918572675-5173</_dlc_DocId>
    <_dlc_DocIdUrl xmlns="8c32cdef-c832-4f36-9f77-06b04c66d38a">
      <Url>https://downergroup.sharepoint.com/sites/UT-WANZ-DCCBathSW/_layouts/15/DocIdRedir.aspx?ID=PXRXP3R5HAUZ-1918572675-5173</Url>
      <Description>PXRXP3R5HAUZ-1918572675-5173</Description>
    </_dlc_DocIdUrl>
  </documentManagement>
</p:properties>
</file>

<file path=customXml/itemProps1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AF7DD-5904-4DCB-B60D-F6562D8C6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Kapil Mayekar</cp:lastModifiedBy>
  <cp:revision/>
  <dcterms:created xsi:type="dcterms:W3CDTF">2014-03-13T04:37:23Z</dcterms:created>
  <dcterms:modified xsi:type="dcterms:W3CDTF">2024-07-08T00:16:26Z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04fcde26-7784-49dd-8f2c-b2c9854fbe14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