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irav\Desktop\Projects\03-Station Street, Beaconsfield\01-ITPs\ITP-191-CIV-SSB-Lighting-MTM Carparks\"/>
    </mc:Choice>
  </mc:AlternateContent>
  <xr:revisionPtr revIDLastSave="0" documentId="8_{B861188C-255F-4E4D-B0CC-09B0B2AAF854}" xr6:coauthVersionLast="47" xr6:coauthVersionMax="47" xr10:uidLastSave="{00000000-0000-0000-0000-000000000000}"/>
  <bookViews>
    <workbookView xWindow="12330" yWindow="-16320" windowWidth="29040" windowHeight="15840" xr2:uid="{00000000-000D-0000-FFFF-FFFF00000000}"/>
  </bookViews>
  <sheets>
    <sheet name="Sheet1" sheetId="1" r:id="rId1"/>
  </sheets>
  <definedNames>
    <definedName name="_xlnm.Print_Area" localSheetId="0">Sheet1!$A$1:$K$60</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<sst xmlns="http://schemas.openxmlformats.org/spreadsheetml/2006/main" count="304" uniqueCount="166">
  <si>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</si>
  <si>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</si>
  <si>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</si>
  <si>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</si>
  <si>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</si>
  <si>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</si>
  <si>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</si>
  <si>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</si>
  <si>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</si>
  <si>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r>
      <t xml:space="preserve">Inspection &amp; Test Plan - </t>
    </r>
    <r>
      <rPr>
        <b/>
        <sz val="12"/>
        <color rgb="FFFF0000"/>
        <rFont val="Arial"/>
        <family val="2"/>
      </rPr>
      <t>Lighting (Supply and Install) - MTM</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</si>
  <si>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</si>
  <si>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</si>
  <si>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</si>
  <si>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</si>
  <si>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</si>
  <si>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</si>
  <si>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</si>
  <si>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</si>
  <si>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</si>
  <si>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</si>
  <si>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</si>
  <si>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</si>
  <si>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</si>
  <si>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</si>
  <si>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</si>
  <si>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</si>
  <si>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</si>
  <si>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L1-CHE-STD-059</t>
  </si>
  <si>
    <t>N/A</t>
  </si>
  <si>
    <t>NA</t>
  </si>
  <si>
    <t>L1-CHE-STD-035</t>
  </si>
  <si>
    <t>L1-CHE-SPE-155</t>
  </si>
  <si>
    <t>AS/NZS 3000</t>
  </si>
  <si>
    <t>Obtain and review manufacturer documentations for the supply of materials</t>
  </si>
  <si>
    <t>Materials comply with MTM Engineering stadard Lighting and Powerrelevant specifications.
All materials shall comply with the standards and specifications shown on the drawings. All structural steel, associated components and welding consumables shall be manufactured by companies that hold quality systems certification to AS/NZS ISO 9001.
* Enter: Teambinder Material Approval number
[free text box]</t>
  </si>
  <si>
    <t>Document Review</t>
  </si>
  <si>
    <t>HP*</t>
  </si>
  <si>
    <t>Nominated Authority</t>
  </si>
  <si>
    <t>ConQA Hold Point Release</t>
  </si>
  <si>
    <t>Inspect supplied items upon delivery</t>
  </si>
  <si>
    <t>QMP
L1-CHE-SPE-155</t>
  </si>
  <si>
    <t xml:space="preserve">Supplied items are to correct spec, class, size and undamaged
Luminaires: At the time of delivery, the supplier shall provide three hard copies of the following:
 Installation Instruction Manual
 Operation Instruction Manual
 Storage, handling, loading and off–loading instructions
 Test Certificates
 Warranty Information
</t>
  </si>
  <si>
    <t>Visual /Site Inspection &amp; Document Review</t>
  </si>
  <si>
    <t>IP</t>
  </si>
  <si>
    <t>SE/PE/SPE</t>
  </si>
  <si>
    <r>
      <t xml:space="preserve">
</t>
    </r>
    <r>
      <rPr>
        <sz val="8"/>
        <rFont val="Arial"/>
        <family val="2"/>
      </rPr>
      <t xml:space="preserve">This ITP
Attach records required
</t>
    </r>
  </si>
  <si>
    <t xml:space="preserve">Conduit &amp; pit installation </t>
  </si>
  <si>
    <t>L1-CHE-STD-035
IFC
Drawings</t>
  </si>
  <si>
    <t>Per Lot</t>
  </si>
  <si>
    <t>This ITP</t>
  </si>
  <si>
    <t>Installation lighting pole bases  &amp; columns</t>
  </si>
  <si>
    <t xml:space="preserve">IFC
Drawings 
L1-CHE-STD-035
</t>
  </si>
  <si>
    <t>Free standing platform lighting poles shall be at earth potential as mounted in ground or on structure. Light fittings shall be earthed by the earth cable from
Concrete and metallic poles at all new installations and station extensions that support low voltage equipment shall be earthed by an underground conductor that is connected to the earth at the origin from which the circuit is supplied in accordance with AS/NZS 3000.9.5.2 
Lighting installations shall be LED and comply with L1-CHE-SPE-155
Car park poles shall be located as per IFC Drawings.
Pole access hatches shall be orientated to allow unobstructed access.
Level formed ground shall be at each pole for access by ladder or EWP.</t>
  </si>
  <si>
    <t xml:space="preserve">Assembly of outreaches and luminaires </t>
  </si>
  <si>
    <t xml:space="preserve"> Outreach bracket to be installed to the pole spigot using the clamping bolt assemble
- Bracket and luminaire to align at right angles to vehicle path on road
</t>
  </si>
  <si>
    <t>Installation of lighting distribution cabinet</t>
  </si>
  <si>
    <t xml:space="preserve">The switchboard or distribution board shall be designed and manufactured from suitable materials appropriate to the location in accordance with AS/NZS 3439.1.
</t>
  </si>
  <si>
    <t>Visual</t>
  </si>
  <si>
    <t>Per lot</t>
  </si>
  <si>
    <t>Installation of cabling</t>
  </si>
  <si>
    <t xml:space="preserve"> IFC Notes</t>
  </si>
  <si>
    <t xml:space="preserve"> All electrical cabling to be in accordance with the requirements of AS/NZS 3000: (Australian/New Zealand Wiring Rules) 
- Each pole to be cables from the pole circuit breaker 
</t>
  </si>
  <si>
    <t>Visual &amp; Document Review</t>
  </si>
  <si>
    <t>Test Certificate
This ITP</t>
  </si>
  <si>
    <t>Commissioning &amp; testing</t>
  </si>
  <si>
    <t>Upon final acceptance, the Contractor shall switch on the lighting installation at the distribution cabinet in automatic mode, and record the time, date and meter reading for contractual, warranty and power supply purposes and supply this record to the Superintendent within 48 hours</t>
  </si>
  <si>
    <t xml:space="preserve">Upon completion 
of each section
</t>
  </si>
  <si>
    <t>SE/PE/SPE
Services Engineer</t>
  </si>
  <si>
    <t>This ITP
Attach Certificate</t>
  </si>
  <si>
    <t>Labelling of Assets</t>
  </si>
  <si>
    <t>L1-CHE-STD-035
MTM Standard</t>
  </si>
  <si>
    <t>Labels fixed to poles as per MTM standard. Pole numbering 
Labelling of switchboards, distribution boards, circuit breakers, RCDs and all control devices shall be labelled as per Appendix B in MTM standard.
Indelible Labelled srawings shall be permanently displayed at the point of supply. Permanent field markers shall clearly identify the extent of the EPZ locations.</t>
  </si>
  <si>
    <t>Attached  and verify Subcontractor conformance records/signed ITP  including relevant verification sheets</t>
  </si>
  <si>
    <t>IFC Drawing Note</t>
  </si>
  <si>
    <t>Check conformance report against  project conformance criteria</t>
  </si>
  <si>
    <t>Doc. Review</t>
  </si>
  <si>
    <t>Each lot</t>
  </si>
  <si>
    <t>SE/Site Supervisor</t>
  </si>
  <si>
    <t>Sign ITP
Attach documents</t>
  </si>
  <si>
    <t>As-Constructed Plans</t>
  </si>
  <si>
    <t>The Contractor shall supply to the Superintendent two copies of ‘As-Constructed’ plans along with a USB drive or other approved storage medium containing the CADD drawing files, and the same shall be supplied by the Contractor to the local distribution company if appropriate.</t>
  </si>
  <si>
    <t xml:space="preserve">Upon completion/ Work area 
</t>
  </si>
  <si>
    <t>Sign ITP
Attach As Constructured Plans</t>
  </si>
  <si>
    <t>Non-conformance Report (NCR) Closure</t>
  </si>
  <si>
    <t>MRPA Quality Management Plan</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</si>
  <si>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</si>
  <si>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</si>
  <si>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</si>
  <si>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</si>
  <si>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</si>
  <si>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Conduit and Pit Installation works are to be recorded under ITP-183-CIV-SSB-Conduits and Pits-MTM Carpark lighting in addition to Subcontractors Checklist.</t>
  </si>
  <si>
    <t>Prepare the footing foundation (Excavation &amp; levels)</t>
  </si>
  <si>
    <t>IFC Drawings,
Manufacturer specifications</t>
  </si>
  <si>
    <t>Visual
Documen Review</t>
  </si>
  <si>
    <t>Preliminaries-Materials</t>
  </si>
  <si>
    <t>Preliminaries-Related Works</t>
  </si>
  <si>
    <t>Pre-Construction Works</t>
  </si>
  <si>
    <t>Concrete</t>
  </si>
  <si>
    <t>IFC Drawings</t>
  </si>
  <si>
    <t>Reinforcement (Cage)</t>
  </si>
  <si>
    <t>HP</t>
  </si>
  <si>
    <t xml:space="preserve">This ITP
</t>
  </si>
  <si>
    <t xml:space="preserve">Attached Geotechnical Report
Attached Lot Map
</t>
  </si>
  <si>
    <t>Construction</t>
  </si>
  <si>
    <t>Survey to set out position of piles.
Attach: Lot Map</t>
  </si>
  <si>
    <t>Check levels and diameter conform to manufacturer drawings depending on type of pole to be installed. Foundations to be installed as per manufacturer specification and requirements. 
Pile holes to be inspected by Geotechnical Engineer.
Attach: Geotechnical Report</t>
  </si>
  <si>
    <t>Survey Set Out</t>
  </si>
  <si>
    <t xml:space="preserve">IFC Drawings,
</t>
  </si>
  <si>
    <t>Installation of reinforcement cage</t>
  </si>
  <si>
    <t>Visual
Document Review</t>
  </si>
  <si>
    <t>SE/PE
Geotechnical Engineer</t>
  </si>
  <si>
    <t xml:space="preserve">Attached Geotechnical Report
</t>
  </si>
  <si>
    <t>Measure</t>
  </si>
  <si>
    <t>Each Lot</t>
  </si>
  <si>
    <t>Each bore</t>
  </si>
  <si>
    <t>Cast in items</t>
  </si>
  <si>
    <t xml:space="preserve">Cast in items (conduits, hold down bolts, etc.) are installed in correct orientation and position.
Hold down bolts have enough projection out side of the pile to accommodate for grout and base plate installation. 
</t>
  </si>
  <si>
    <t>SE/PE</t>
  </si>
  <si>
    <t>this ITP</t>
  </si>
  <si>
    <t>Pre-pour inspection</t>
  </si>
  <si>
    <t>IFCDrawings
MRPA Construction Management plan</t>
  </si>
  <si>
    <t xml:space="preserve">Pre-pour inspection to be conducted. Check the reinforcement cage as per manufacturer spec and IFC.
Cast in items (e.g. bolts and conduits) positions to be installed as per IFC drawings/manufacturer drawings. Projection of items to be installed as per IFC drawings. Position and projection to be confirmed during inspection. </t>
  </si>
  <si>
    <t>Concrete placement and Compaction</t>
  </si>
  <si>
    <t>IFC Drawings
MRPA Construction Management</t>
  </si>
  <si>
    <t>ThisITP</t>
  </si>
  <si>
    <t>This ITP
Attached Pou Records
Attached Dockets</t>
  </si>
  <si>
    <t>The temperature of concrete, measured immediately prior to placing, shall not be less than 10°C or greater than 32°C.
All concrete batches are traceable.
All concrete batches are from approved mix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Attach: Concrete Pour Record
Attach: Concrete Dockets</t>
  </si>
  <si>
    <t>Post Constrution</t>
  </si>
  <si>
    <t>Grouting</t>
  </si>
  <si>
    <t>Visual
Measure</t>
  </si>
  <si>
    <t>Per pole</t>
  </si>
  <si>
    <t>Per Pole</t>
  </si>
  <si>
    <t xml:space="preserve">
L1-CHE-STD-035
AS/NZS 2053
IFC
Drawings </t>
  </si>
  <si>
    <t xml:space="preserve">AS/NZS 1158.3.1 (2020) </t>
  </si>
  <si>
    <t>Concrete Sampling</t>
  </si>
  <si>
    <t>Concrete complies mix complies with VR 400/40.
Pile Concrete Grade at 28 days shall be 40 Mpa.
* Enter: Teambinder Material Approval number
[free text box]</t>
  </si>
  <si>
    <t>A9819</t>
  </si>
  <si>
    <t xml:space="preserve">IFC Drawings
</t>
  </si>
  <si>
    <t xml:space="preserve">cage shall have enough clearance to the bore  to maintain coverage as per IFC.
Spacers and supports placed at intervals no more than 2m
</t>
  </si>
  <si>
    <t>IFC Drawings,
Manufacturer specifications
A9819</t>
  </si>
  <si>
    <t>HD Bolts assemblies</t>
  </si>
  <si>
    <t>A9819
VR 630.20</t>
  </si>
  <si>
    <t>HD bolt assemblies as per IFC drawings
All HD bolts are grade 4.6/S, galvanised
All nuts and washers to be galvanised
* Enter: Teambinder Material Approval number
[free text box]</t>
  </si>
  <si>
    <t>IFC Drawings
VR 611.05</t>
  </si>
  <si>
    <t>Reinforcement cages shall be according to IFC Drawings
Reinforcement complies with VicRoads Section 611.05 (a) &amp; (b), and AS4671 (ACRS)
* Enter: Teambinder Material Approval number
[free text box]</t>
  </si>
  <si>
    <t>Install 50mm Grout as per IFC Drawings.
Grout completely fills void between op of pile and structure by ramming against fixed support.</t>
  </si>
  <si>
    <t>IFC Drawings
A9819</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</si>
  <si>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</si>
  <si>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SE/PE
Concrete Tester</t>
  </si>
  <si>
    <t>6.2</t>
  </si>
  <si>
    <t>Compressive Strength Test Results</t>
  </si>
  <si>
    <t>IFC Drawings
Table VR 610.05.051
VR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</si>
  <si>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</si>
  <si>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</si>
  <si>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Earth electrode or mat</t>
  </si>
  <si>
    <t>Must be one installed per each lighting and power installation. 
The minimum distance between Earth electrodes or mats of lighting and power supply systems and rail tracks shall be based on the earthing design but shall be a minimum distance of 3.0 metres from the nearest running rail.
Earth mats shall be bonded into a continuous electrical grid using a welded connection in accordance with AS 1554 or approved crimp connection from the MTM Engineering A1215 Remove covered  Approved Product List.
A certificate of compliance to AS 2832.5 and test results shall be provided for all bonding connections.</t>
  </si>
  <si>
    <t>per pole</t>
  </si>
  <si>
    <t>Pile Integrity Testing</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</si>
  <si>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</si>
  <si>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</si>
  <si>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t>
  </si>
  <si>
    <t>VR 606.07 (a, d &amp; e)
AS2159 Clause 8.8
A9819</t>
  </si>
  <si>
    <t>VM</t>
  </si>
  <si>
    <t>ITP for Station Street,Beaconsfield</t>
  </si>
  <si>
    <t>191-CIV</t>
  </si>
  <si>
    <t>SSB-Lighting-MTM Carpark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</si>
</sst>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12"/>
      <color rgb="FFFF0000"/>
      <name val="Arial"/>
      <family val="2"/>
    </font>
    <font>
      <strike/>
      <sz val="8"/>
      <name val="Arial"/>
      <family val="2"/>
    </font>
    <font>
      <b/>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2" fillId="0" borderId="3" xfId="0" applyFont="1" applyBorder="1"/>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4" fillId="0" borderId="0" xfId="0" applyFont="1" applyAlignment="1">
      <alignment horizontal="left" vertical="top"/>
    </xf>
    <xf numFmtId="0" fontId="8" fillId="2" borderId="1" xfId="0" applyFont="1" applyFill="1" applyBorder="1" applyAlignment="1">
      <alignment horizontal="center" vertical="top" wrapText="1"/>
    </xf>
    <xf numFmtId="0" fontId="3" fillId="5" borderId="1" xfId="0" applyFont="1" applyFill="1" applyBorder="1" applyAlignment="1">
      <alignment horizontal="left" vertical="center"/>
    </xf>
    <xf numFmtId="0" fontId="5" fillId="5" borderId="0" xfId="0" applyFont="1" applyFill="1"/>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4" fillId="2" borderId="1" xfId="0" quotePrefix="1" applyFont="1" applyFill="1" applyBorder="1" applyAlignment="1">
      <alignment horizontal="center" vertical="center"/>
    </xf>
    <xf numFmtId="0" fontId="4" fillId="5" borderId="1" xfId="0" applyFont="1" applyFill="1" applyBorder="1" applyAlignment="1">
      <alignment horizontal="left" vertical="center" wrapText="1"/>
    </xf>
    <xf numFmtId="0" fontId="8" fillId="5" borderId="1" xfId="0" applyFont="1" applyFill="1" applyBorder="1" applyAlignment="1">
      <alignment horizontal="center" vertical="top" wrapText="1"/>
    </xf>
    <xf numFmtId="0" fontId="4" fillId="0" borderId="1" xfId="0" applyFont="1" applyBorder="1" applyAlignment="1">
      <alignment horizontal="left" vertical="top"/>
    </xf>
    <xf numFmtId="0" fontId="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horizontal="left" vertical="top" wrapText="1"/>
    </xf>
    <xf numFmtId="0" fontId="15" fillId="2" borderId="1" xfId="0" applyFont="1" applyFill="1" applyBorder="1" applyAlignment="1">
      <alignment horizontal="center" vertical="top" wrapText="1"/>
    </xf>
    <xf numFmtId="0" fontId="7" fillId="0" borderId="0" xfId="0" applyFont="1" applyAlignment="1">
      <alignment horizontal="left"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6"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9" fillId="0" borderId="7" xfId="0" applyFont="1" applyBorder="1" applyAlignment="1">
      <alignment horizontal="left" wrapText="1"/>
    </xf>
    <xf numFmtId="0" fontId="9" fillId="0" borderId="0" xfId="0" applyFont="1" applyAlignment="1">
      <alignment horizontal="left" wrapText="1"/>
    </xf>
    <xf numFmtId="0" fontId="4" fillId="0" borderId="0" xfId="0" applyFont="1" applyBorder="1" applyAlignment="1">
      <alignment horizontal="left" vertical="top"/>
    </xf>
    <xf numFmtId="0" fontId="7" fillId="0" borderId="0" xfId="0" applyFont="1" applyBorder="1" applyAlignment="1">
      <alignment horizontal="left" wrapText="1"/>
    </xf>
    <xf numFmtId="0" fontId="5" fillId="0" borderId="0" xfId="0" applyFont="1" applyAlignment="1">
      <alignment wrapText="1"/>
    </xf>
    <xf numFmtId="0" fontId="5" fillId="0" borderId="3" xfId="0" applyFont="1" applyBorder="1" applyAlignment="1">
      <alignment wrapText="1"/>
    </xf>
    <xf numFmtId="0" fontId="2" fillId="0" borderId="6" xfId="0" applyFont="1" applyBorder="1" applyAlignment="1">
      <alignment wrapText="1"/>
    </xf>
    <xf numFmtId="0" fontId="4" fillId="0" borderId="3" xfId="0" applyFont="1" applyBorder="1" applyAlignment="1">
      <alignment horizontal="right" wrapText="1"/>
    </xf>
    <xf numFmtId="0" fontId="8" fillId="0" borderId="19" xfId="0" applyFont="1" applyBorder="1" applyAlignment="1">
      <alignment vertical="center" wrapText="1"/>
    </xf>
    <xf numFmtId="0" fontId="6" fillId="2" borderId="1" xfId="0" applyFont="1" applyFill="1" applyBorder="1" applyAlignment="1">
      <alignment horizontal="center" vertical="top"/>
    </xf>
    <xf numFmtId="0" fontId="8" fillId="0" borderId="1" xfId="0" applyFont="1" applyBorder="1" applyAlignment="1">
      <alignment horizontal="left" vertical="top" wrapText="1"/>
    </xf>
    <xf numFmtId="49" fontId="4"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283670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0"/>
  <sheetViews>
    <sheetView tabSelected="1" view="pageBreakPreview" zoomScaleNormal="100" zoomScaleSheetLayoutView="100" workbookViewId="0">
      <selection activeCell="C2" sqref="C2:D2"/>
    </sheetView>
  </sheetViews>
  <sheetFormatPr defaultColWidth="9.140625" defaultRowHeight="14.25" x14ac:dyDescent="0.2"/>
  <cols>
    <col min="1" max="1" width="5.7109375" style="2" customWidth="1"/>
    <col min="2" max="2" width="34.7109375" style="80" customWidth="1"/>
    <col min="3" max="3" width="26.140625" style="2" customWidth="1"/>
    <col min="4" max="4" width="31.5703125" style="2" customWidth="1"/>
    <col min="5" max="5" width="11.5703125" style="2" customWidth="1"/>
    <col min="6" max="10" width="10.7109375" style="2" customWidth="1"/>
    <col min="11" max="16384" width="9.140625" style="2"/>
  </cols>
  <sheetData>
    <row r="1" spans="1:18" ht="15" x14ac:dyDescent="0.25">
      <c r="A1" s="9" t="s">
        <v>0</v>
      </c>
    </row>
    <row r="2" spans="1:18" ht="15" x14ac:dyDescent="0.25">
      <c r="A2" s="10" t="s">
        <v>1</v>
      </c>
      <c r="B2" s="81"/>
      <c r="C2" s="63" t="str">
        <f>"ITP-"&amp;C4&amp;"-"&amp;C3</f>
        <v>ITP-191-CIV-SSB-Lighting-MTM Carpark</v>
      </c>
      <c r="D2" s="64"/>
    </row>
    <row r="3" spans="1:18" ht="15" x14ac:dyDescent="0.25">
      <c r="A3" s="10" t="s">
        <v>2</v>
      </c>
      <c r="B3" s="81"/>
      <c r="C3" s="63" t="s">
        <v>165</v>
      </c>
      <c r="D3" s="64"/>
    </row>
    <row r="4" spans="1:18" ht="15" x14ac:dyDescent="0.25">
      <c r="A4" s="10" t="s">
        <v>3</v>
      </c>
      <c r="B4" s="81"/>
      <c r="C4" s="63" t="s">
        <v>164</v>
      </c>
      <c r="D4" s="64"/>
    </row>
    <row r="5" spans="1:18" ht="15" x14ac:dyDescent="0.25">
      <c r="A5" s="10" t="s">
        <v>4</v>
      </c>
      <c r="B5" s="81"/>
      <c r="C5" s="63">
        <v>0</v>
      </c>
      <c r="D5" s="64"/>
    </row>
    <row r="6" spans="1:18" ht="15" x14ac:dyDescent="0.25">
      <c r="A6" s="10" t="s">
        <v>5</v>
      </c>
      <c r="B6" s="81"/>
      <c r="C6" s="72">
        <v>45525</v>
      </c>
      <c r="D6" s="73"/>
    </row>
    <row r="7" spans="1:18" ht="15" x14ac:dyDescent="0.25">
      <c r="A7" s="10" t="s">
        <v>6</v>
      </c>
      <c r="B7" s="81"/>
      <c r="C7" s="63" t="s">
        <v>162</v>
      </c>
      <c r="D7" s="64"/>
    </row>
    <row r="8" spans="1:18" ht="15" x14ac:dyDescent="0.25">
      <c r="A8" s="10" t="s">
        <v>7</v>
      </c>
      <c r="B8" s="81"/>
      <c r="C8" s="63" t="s">
        <v>162</v>
      </c>
      <c r="D8" s="64"/>
    </row>
    <row r="9" spans="1:18" ht="15" x14ac:dyDescent="0.25">
      <c r="A9" s="10" t="s">
        <v>8</v>
      </c>
      <c r="B9" s="81"/>
      <c r="C9" s="63" t="s">
        <v>163</v>
      </c>
      <c r="D9" s="64"/>
    </row>
    <row r="10" spans="1:18" x14ac:dyDescent="0.2">
      <c r="L10" s="75"/>
      <c r="M10" s="75"/>
      <c r="N10" s="75"/>
      <c r="O10" s="75"/>
      <c r="P10" s="75"/>
    </row>
    <row r="11" spans="1:18" ht="24" customHeight="1" x14ac:dyDescent="0.2">
      <c r="A11" s="7"/>
      <c r="B11" s="82"/>
      <c r="C11" s="8"/>
      <c r="D11" s="66" t="s">
        <v>9</v>
      </c>
      <c r="E11" s="67"/>
      <c r="F11" s="67"/>
      <c r="G11" s="67"/>
      <c r="H11" s="67"/>
      <c r="I11" s="67"/>
      <c r="J11" s="67"/>
      <c r="K11" s="68"/>
      <c r="L11" s="74"/>
      <c r="M11" s="75"/>
      <c r="N11" s="75"/>
      <c r="O11" s="75"/>
      <c r="P11" s="75"/>
    </row>
    <row r="12" spans="1:18" x14ac:dyDescent="0.2">
      <c r="A12" s="3"/>
      <c r="D12" s="18"/>
      <c r="E12" s="51"/>
      <c r="F12" s="51"/>
      <c r="G12" s="51"/>
      <c r="H12" s="51"/>
      <c r="I12" s="52"/>
      <c r="J12" s="19" t="s">
        <v>10</v>
      </c>
      <c r="K12" s="20">
        <f>C5</f>
        <v>0</v>
      </c>
      <c r="O12" s="1"/>
      <c r="P12" s="1"/>
      <c r="Q12" s="1"/>
      <c r="R12" s="1"/>
    </row>
    <row r="13" spans="1:18" x14ac:dyDescent="0.2">
      <c r="A13" s="3"/>
      <c r="D13" s="55"/>
      <c r="E13" s="56"/>
      <c r="F13" s="56"/>
      <c r="G13" s="56"/>
      <c r="H13" s="56"/>
      <c r="I13" s="57"/>
      <c r="J13" s="13" t="s">
        <v>11</v>
      </c>
      <c r="K13" s="29">
        <f>C6</f>
        <v>45525</v>
      </c>
    </row>
    <row r="14" spans="1:18" x14ac:dyDescent="0.2">
      <c r="A14" s="3"/>
      <c r="D14" s="58"/>
      <c r="E14" s="59"/>
      <c r="F14" s="59"/>
      <c r="G14" s="59"/>
      <c r="H14" s="59"/>
      <c r="I14" s="60"/>
      <c r="J14" s="15"/>
      <c r="K14" s="15"/>
      <c r="O14" s="1"/>
      <c r="P14" s="1"/>
      <c r="Q14" s="1"/>
      <c r="R14" s="1"/>
    </row>
    <row r="15" spans="1:18" ht="14.25" customHeight="1" x14ac:dyDescent="0.2">
      <c r="A15" s="69"/>
      <c r="B15" s="70"/>
      <c r="C15" s="70"/>
      <c r="D15" s="21"/>
      <c r="E15" s="53"/>
      <c r="F15" s="53"/>
      <c r="G15" s="53"/>
      <c r="H15" s="53"/>
      <c r="I15" s="54"/>
      <c r="J15" s="14"/>
      <c r="K15" s="14"/>
      <c r="O15" s="1"/>
      <c r="P15" s="1"/>
      <c r="Q15" s="1"/>
      <c r="R15" s="1"/>
    </row>
    <row r="16" spans="1:18" ht="18.75" customHeight="1" x14ac:dyDescent="0.2">
      <c r="A16" s="27" t="s">
        <v>12</v>
      </c>
      <c r="B16" s="83"/>
      <c r="C16" s="11"/>
      <c r="D16" s="28"/>
      <c r="E16" s="28"/>
      <c r="F16" s="28"/>
      <c r="G16" s="28"/>
      <c r="H16" s="28"/>
      <c r="I16" s="28"/>
      <c r="J16" s="28"/>
      <c r="K16" s="11"/>
      <c r="Q16" s="1"/>
      <c r="R16" s="1"/>
    </row>
    <row r="17" spans="1:19" ht="14.25" customHeight="1" x14ac:dyDescent="0.2">
      <c r="A17" s="71" t="s">
        <v>13</v>
      </c>
      <c r="B17" s="71" t="s">
        <v>14</v>
      </c>
      <c r="C17" s="71" t="s">
        <v>15</v>
      </c>
      <c r="D17" s="71" t="s">
        <v>16</v>
      </c>
      <c r="E17" s="71" t="s">
        <v>17</v>
      </c>
      <c r="F17" s="71"/>
      <c r="G17" s="71"/>
      <c r="H17" s="71" t="s">
        <v>18</v>
      </c>
      <c r="I17" s="71" t="s">
        <v>19</v>
      </c>
      <c r="J17" s="62" t="s">
        <v>20</v>
      </c>
      <c r="K17" s="71" t="s">
        <v>21</v>
      </c>
      <c r="R17" s="1"/>
      <c r="S17" s="1"/>
    </row>
    <row r="18" spans="1:19" x14ac:dyDescent="0.2">
      <c r="A18" s="71"/>
      <c r="B18" s="71"/>
      <c r="C18" s="71"/>
      <c r="D18" s="71"/>
      <c r="E18" s="30" t="s">
        <v>22</v>
      </c>
      <c r="F18" s="30" t="s">
        <v>23</v>
      </c>
      <c r="G18" s="30" t="s">
        <v>24</v>
      </c>
      <c r="H18" s="71"/>
      <c r="I18" s="71"/>
      <c r="J18" s="62"/>
      <c r="K18" s="71"/>
      <c r="R18" s="1"/>
      <c r="S18" s="1"/>
    </row>
    <row r="19" spans="1:19" x14ac:dyDescent="0.2">
      <c r="A19" s="16">
        <v>1</v>
      </c>
      <c r="B19" s="61" t="s">
        <v>25</v>
      </c>
      <c r="C19" s="61"/>
      <c r="D19" s="61"/>
      <c r="E19" s="61"/>
      <c r="F19" s="61"/>
      <c r="G19" s="61"/>
      <c r="H19" s="61"/>
      <c r="I19" s="61"/>
      <c r="J19" s="61"/>
      <c r="K19" s="61"/>
    </row>
    <row r="20" spans="1:19" x14ac:dyDescent="0.2">
      <c r="A20" s="17">
        <v>1.1000000000000001</v>
      </c>
      <c r="B20" s="6" t="s">
        <v>26</v>
      </c>
      <c r="C20" s="33" t="s">
        <v>27</v>
      </c>
      <c r="D20" s="4" t="s">
        <v>28</v>
      </c>
      <c r="E20" s="4" t="s">
        <v>28</v>
      </c>
      <c r="F20" s="4" t="s">
        <v>28</v>
      </c>
      <c r="G20" s="4" t="s">
        <v>28</v>
      </c>
      <c r="H20" s="4" t="s">
        <v>28</v>
      </c>
      <c r="I20" s="4" t="s">
        <v>28</v>
      </c>
      <c r="J20" s="4" t="s">
        <v>29</v>
      </c>
      <c r="K20" s="4" t="s">
        <v>28</v>
      </c>
    </row>
    <row r="21" spans="1:19" x14ac:dyDescent="0.2">
      <c r="A21" s="17">
        <v>1.2</v>
      </c>
      <c r="B21" s="6" t="s">
        <v>26</v>
      </c>
      <c r="C21" s="33" t="s">
        <v>30</v>
      </c>
      <c r="D21" s="4" t="s">
        <v>28</v>
      </c>
      <c r="E21" s="4" t="s">
        <v>28</v>
      </c>
      <c r="F21" s="4" t="s">
        <v>28</v>
      </c>
      <c r="G21" s="4" t="s">
        <v>28</v>
      </c>
      <c r="H21" s="4" t="s">
        <v>28</v>
      </c>
      <c r="I21" s="4" t="s">
        <v>28</v>
      </c>
      <c r="J21" s="4" t="s">
        <v>29</v>
      </c>
      <c r="K21" s="4" t="s">
        <v>28</v>
      </c>
    </row>
    <row r="22" spans="1:19" x14ac:dyDescent="0.2">
      <c r="A22" s="37">
        <v>1.3</v>
      </c>
      <c r="B22" s="31" t="s">
        <v>26</v>
      </c>
      <c r="C22" s="33" t="s">
        <v>31</v>
      </c>
      <c r="D22" s="33" t="s">
        <v>28</v>
      </c>
      <c r="E22" s="33" t="s">
        <v>28</v>
      </c>
      <c r="F22" s="33" t="s">
        <v>28</v>
      </c>
      <c r="G22" s="33" t="s">
        <v>28</v>
      </c>
      <c r="H22" s="33" t="s">
        <v>28</v>
      </c>
      <c r="I22" s="33" t="s">
        <v>28</v>
      </c>
      <c r="J22" s="33" t="s">
        <v>29</v>
      </c>
      <c r="K22" s="33" t="s">
        <v>28</v>
      </c>
      <c r="L22" s="74"/>
      <c r="M22" s="75"/>
      <c r="N22" s="75"/>
      <c r="O22" s="75"/>
      <c r="P22" s="75"/>
    </row>
    <row r="23" spans="1:19" x14ac:dyDescent="0.2">
      <c r="A23" s="37">
        <v>1.4</v>
      </c>
      <c r="B23" s="31" t="s">
        <v>26</v>
      </c>
      <c r="C23" s="33" t="s">
        <v>32</v>
      </c>
      <c r="D23" s="33" t="s">
        <v>28</v>
      </c>
      <c r="E23" s="33" t="s">
        <v>28</v>
      </c>
      <c r="F23" s="33" t="s">
        <v>28</v>
      </c>
      <c r="G23" s="33" t="s">
        <v>28</v>
      </c>
      <c r="H23" s="33" t="s">
        <v>28</v>
      </c>
      <c r="I23" s="33" t="s">
        <v>28</v>
      </c>
      <c r="J23" s="33" t="s">
        <v>29</v>
      </c>
      <c r="K23" s="33" t="s">
        <v>28</v>
      </c>
      <c r="L23" s="74"/>
      <c r="M23" s="75"/>
      <c r="N23" s="75"/>
      <c r="O23" s="75"/>
      <c r="P23" s="75"/>
    </row>
    <row r="24" spans="1:19" x14ac:dyDescent="0.2">
      <c r="A24" s="37">
        <v>1.5</v>
      </c>
      <c r="B24" s="31" t="s">
        <v>26</v>
      </c>
      <c r="C24" s="33" t="s">
        <v>133</v>
      </c>
      <c r="D24" s="33" t="s">
        <v>28</v>
      </c>
      <c r="E24" s="33" t="s">
        <v>28</v>
      </c>
      <c r="F24" s="33" t="s">
        <v>28</v>
      </c>
      <c r="G24" s="33" t="s">
        <v>28</v>
      </c>
      <c r="H24" s="33" t="s">
        <v>28</v>
      </c>
      <c r="I24" s="33" t="s">
        <v>28</v>
      </c>
      <c r="J24" s="33" t="s">
        <v>29</v>
      </c>
      <c r="K24" s="33" t="s">
        <v>28</v>
      </c>
      <c r="L24" s="74"/>
      <c r="M24" s="75"/>
      <c r="N24" s="75"/>
      <c r="O24" s="75"/>
      <c r="P24" s="75"/>
    </row>
    <row r="25" spans="1:19" x14ac:dyDescent="0.2">
      <c r="A25" s="37">
        <v>1.6</v>
      </c>
      <c r="B25" s="31" t="s">
        <v>26</v>
      </c>
      <c r="C25" s="33" t="s">
        <v>136</v>
      </c>
      <c r="D25" s="33" t="s">
        <v>28</v>
      </c>
      <c r="E25" s="33" t="s">
        <v>28</v>
      </c>
      <c r="F25" s="33" t="s">
        <v>28</v>
      </c>
      <c r="G25" s="33" t="s">
        <v>28</v>
      </c>
      <c r="H25" s="33" t="s">
        <v>28</v>
      </c>
      <c r="I25" s="33" t="s">
        <v>28</v>
      </c>
      <c r="J25" s="33" t="s">
        <v>28</v>
      </c>
      <c r="K25" s="33" t="s">
        <v>28</v>
      </c>
      <c r="L25" s="79"/>
      <c r="M25" s="47"/>
      <c r="N25" s="47"/>
      <c r="O25" s="47"/>
      <c r="P25" s="47"/>
    </row>
    <row r="26" spans="1:19" x14ac:dyDescent="0.2">
      <c r="A26" s="16">
        <v>2</v>
      </c>
      <c r="B26" s="61" t="s">
        <v>94</v>
      </c>
      <c r="C26" s="61"/>
      <c r="D26" s="61"/>
      <c r="E26" s="61"/>
      <c r="F26" s="61"/>
      <c r="G26" s="61"/>
      <c r="H26" s="61"/>
      <c r="I26" s="61"/>
      <c r="J26" s="61"/>
      <c r="K26" s="61"/>
    </row>
    <row r="27" spans="1:19" ht="157.5" x14ac:dyDescent="0.2">
      <c r="A27" s="17">
        <v>2.1</v>
      </c>
      <c r="B27" s="31" t="s">
        <v>33</v>
      </c>
      <c r="C27" s="33" t="s">
        <v>132</v>
      </c>
      <c r="D27" s="31" t="s">
        <v>34</v>
      </c>
      <c r="E27" s="33" t="s">
        <v>35</v>
      </c>
      <c r="F27" s="32" t="s">
        <v>113</v>
      </c>
      <c r="G27" s="85" t="s">
        <v>100</v>
      </c>
      <c r="H27" s="33" t="s">
        <v>37</v>
      </c>
      <c r="I27" s="41" t="s">
        <v>38</v>
      </c>
      <c r="J27" s="12"/>
      <c r="K27" s="12"/>
    </row>
    <row r="28" spans="1:19" ht="90" x14ac:dyDescent="0.2">
      <c r="A28" s="17">
        <v>2.2000000000000002</v>
      </c>
      <c r="B28" s="31" t="s">
        <v>97</v>
      </c>
      <c r="C28" s="33" t="s">
        <v>137</v>
      </c>
      <c r="D28" s="31" t="s">
        <v>135</v>
      </c>
      <c r="E28" s="33" t="s">
        <v>35</v>
      </c>
      <c r="F28" s="32" t="s">
        <v>113</v>
      </c>
      <c r="G28" s="85" t="s">
        <v>100</v>
      </c>
      <c r="H28" s="33" t="s">
        <v>37</v>
      </c>
      <c r="I28" s="41" t="s">
        <v>38</v>
      </c>
      <c r="J28" s="12"/>
      <c r="K28" s="12"/>
    </row>
    <row r="29" spans="1:19" ht="120" customHeight="1" x14ac:dyDescent="0.2">
      <c r="A29" s="17">
        <v>2.2999999999999998</v>
      </c>
      <c r="B29" s="31" t="s">
        <v>99</v>
      </c>
      <c r="C29" s="33" t="s">
        <v>143</v>
      </c>
      <c r="D29" s="31" t="s">
        <v>144</v>
      </c>
      <c r="E29" s="33" t="s">
        <v>35</v>
      </c>
      <c r="F29" s="42" t="s">
        <v>113</v>
      </c>
      <c r="G29" s="85" t="s">
        <v>100</v>
      </c>
      <c r="H29" s="33" t="s">
        <v>37</v>
      </c>
      <c r="I29" s="41" t="s">
        <v>38</v>
      </c>
      <c r="J29" s="12"/>
      <c r="K29" s="12"/>
    </row>
    <row r="30" spans="1:19" ht="67.5" x14ac:dyDescent="0.2">
      <c r="A30" s="17">
        <v>2.4</v>
      </c>
      <c r="B30" s="31" t="s">
        <v>140</v>
      </c>
      <c r="C30" s="33" t="s">
        <v>141</v>
      </c>
      <c r="D30" s="31" t="s">
        <v>142</v>
      </c>
      <c r="E30" s="33" t="s">
        <v>35</v>
      </c>
      <c r="F30" s="42" t="s">
        <v>113</v>
      </c>
      <c r="G30" s="85"/>
      <c r="H30" s="33"/>
      <c r="I30" s="41"/>
      <c r="J30" s="12"/>
      <c r="K30" s="12"/>
    </row>
    <row r="31" spans="1:19" ht="180" x14ac:dyDescent="0.2">
      <c r="A31" s="17">
        <v>2.5</v>
      </c>
      <c r="B31" s="6" t="s">
        <v>39</v>
      </c>
      <c r="C31" s="33" t="s">
        <v>40</v>
      </c>
      <c r="D31" s="31" t="s">
        <v>41</v>
      </c>
      <c r="E31" s="4" t="s">
        <v>42</v>
      </c>
      <c r="F31" s="4" t="s">
        <v>113</v>
      </c>
      <c r="G31" s="5" t="s">
        <v>36</v>
      </c>
      <c r="H31" s="36" t="s">
        <v>44</v>
      </c>
      <c r="I31" s="46" t="s">
        <v>45</v>
      </c>
      <c r="J31" s="5"/>
      <c r="K31" s="5"/>
      <c r="L31" s="74"/>
      <c r="M31" s="75"/>
      <c r="N31" s="75"/>
      <c r="O31" s="75"/>
      <c r="P31" s="75"/>
    </row>
    <row r="32" spans="1:19" x14ac:dyDescent="0.2">
      <c r="A32" s="16">
        <v>3</v>
      </c>
      <c r="B32" s="65" t="s">
        <v>95</v>
      </c>
      <c r="C32" s="65"/>
      <c r="D32" s="65"/>
      <c r="E32" s="65"/>
      <c r="F32" s="65"/>
      <c r="G32" s="65"/>
      <c r="H32" s="65"/>
      <c r="I32" s="65"/>
      <c r="J32" s="65"/>
      <c r="K32" s="65"/>
      <c r="L32" s="74"/>
      <c r="M32" s="75"/>
      <c r="N32" s="75"/>
      <c r="O32" s="75"/>
      <c r="P32" s="75"/>
    </row>
    <row r="33" spans="1:16" ht="56.25" customHeight="1" x14ac:dyDescent="0.2">
      <c r="A33" s="17">
        <v>3.1</v>
      </c>
      <c r="B33" s="6" t="s">
        <v>46</v>
      </c>
      <c r="C33" s="4" t="s">
        <v>47</v>
      </c>
      <c r="D33" s="6" t="s">
        <v>90</v>
      </c>
      <c r="E33" s="33" t="s">
        <v>35</v>
      </c>
      <c r="F33" s="42" t="s">
        <v>113</v>
      </c>
      <c r="G33" s="5" t="s">
        <v>43</v>
      </c>
      <c r="H33" s="36" t="s">
        <v>44</v>
      </c>
      <c r="I33" s="33" t="s">
        <v>101</v>
      </c>
      <c r="J33" s="5"/>
      <c r="K33" s="5"/>
      <c r="L33" s="74"/>
      <c r="M33" s="75"/>
      <c r="N33" s="75"/>
      <c r="O33" s="75"/>
      <c r="P33" s="75"/>
    </row>
    <row r="34" spans="1:16" x14ac:dyDescent="0.2">
      <c r="A34" s="16">
        <v>4</v>
      </c>
      <c r="B34" s="65" t="s">
        <v>96</v>
      </c>
      <c r="C34" s="65"/>
      <c r="D34" s="65"/>
      <c r="E34" s="65"/>
      <c r="F34" s="65"/>
      <c r="G34" s="65"/>
      <c r="H34" s="65"/>
      <c r="I34" s="65"/>
      <c r="J34" s="65"/>
      <c r="K34" s="65"/>
      <c r="L34" s="76"/>
      <c r="M34" s="77"/>
      <c r="N34" s="77"/>
      <c r="O34" s="77"/>
      <c r="P34" s="77"/>
    </row>
    <row r="35" spans="1:16" ht="67.5" x14ac:dyDescent="0.2">
      <c r="A35" s="17">
        <v>4.0999999999999996</v>
      </c>
      <c r="B35" s="6" t="s">
        <v>106</v>
      </c>
      <c r="C35" s="4" t="s">
        <v>107</v>
      </c>
      <c r="D35" s="31" t="s">
        <v>104</v>
      </c>
      <c r="E35" s="4" t="s">
        <v>93</v>
      </c>
      <c r="F35" s="78" t="s">
        <v>114</v>
      </c>
      <c r="G35" s="5" t="s">
        <v>36</v>
      </c>
      <c r="H35" s="36" t="s">
        <v>44</v>
      </c>
      <c r="I35" s="33" t="s">
        <v>102</v>
      </c>
      <c r="J35" s="5"/>
      <c r="K35" s="5"/>
      <c r="L35" s="79"/>
      <c r="M35" s="47"/>
      <c r="N35" s="47"/>
      <c r="O35" s="47"/>
      <c r="P35" s="47"/>
    </row>
    <row r="36" spans="1:16" x14ac:dyDescent="0.2">
      <c r="A36" s="16">
        <v>5</v>
      </c>
      <c r="B36" s="65" t="s">
        <v>103</v>
      </c>
      <c r="C36" s="65"/>
      <c r="D36" s="65"/>
      <c r="E36" s="65"/>
      <c r="F36" s="65"/>
      <c r="G36" s="65"/>
      <c r="H36" s="65"/>
      <c r="I36" s="65"/>
      <c r="J36" s="65"/>
      <c r="K36" s="65"/>
      <c r="L36" s="76"/>
      <c r="M36" s="77"/>
      <c r="N36" s="77"/>
      <c r="O36" s="77"/>
      <c r="P36" s="77"/>
    </row>
    <row r="37" spans="1:16" ht="112.5" x14ac:dyDescent="0.2">
      <c r="A37" s="17">
        <v>5.0999999999999996</v>
      </c>
      <c r="B37" s="6" t="s">
        <v>91</v>
      </c>
      <c r="C37" s="4" t="s">
        <v>92</v>
      </c>
      <c r="D37" s="31" t="s">
        <v>105</v>
      </c>
      <c r="E37" s="4" t="s">
        <v>109</v>
      </c>
      <c r="F37" s="78" t="s">
        <v>114</v>
      </c>
      <c r="G37" s="5" t="s">
        <v>43</v>
      </c>
      <c r="H37" s="33" t="s">
        <v>110</v>
      </c>
      <c r="I37" s="33" t="s">
        <v>111</v>
      </c>
      <c r="J37" s="5"/>
      <c r="K37" s="5"/>
      <c r="L37" s="79"/>
      <c r="M37" s="47"/>
      <c r="N37" s="47"/>
      <c r="O37" s="47"/>
      <c r="P37" s="47"/>
    </row>
    <row r="38" spans="1:16" ht="56.25" x14ac:dyDescent="0.2">
      <c r="A38" s="17">
        <v>5.2</v>
      </c>
      <c r="B38" s="6" t="s">
        <v>108</v>
      </c>
      <c r="C38" s="4" t="s">
        <v>139</v>
      </c>
      <c r="D38" s="31" t="s">
        <v>138</v>
      </c>
      <c r="E38" s="4" t="s">
        <v>112</v>
      </c>
      <c r="F38" s="42" t="s">
        <v>114</v>
      </c>
      <c r="G38" s="5" t="s">
        <v>43</v>
      </c>
      <c r="H38" s="36" t="s">
        <v>117</v>
      </c>
      <c r="I38" s="33" t="s">
        <v>118</v>
      </c>
      <c r="J38" s="5"/>
      <c r="K38" s="5"/>
      <c r="L38" s="79"/>
      <c r="M38" s="47"/>
      <c r="N38" s="47"/>
      <c r="O38" s="47"/>
      <c r="P38" s="47"/>
    </row>
    <row r="39" spans="1:16" ht="78.75" x14ac:dyDescent="0.2">
      <c r="A39" s="17">
        <v>5.3</v>
      </c>
      <c r="B39" s="6" t="s">
        <v>115</v>
      </c>
      <c r="C39" s="4" t="s">
        <v>98</v>
      </c>
      <c r="D39" s="31" t="s">
        <v>116</v>
      </c>
      <c r="E39" s="4" t="s">
        <v>112</v>
      </c>
      <c r="F39" s="42" t="s">
        <v>114</v>
      </c>
      <c r="G39" s="5" t="s">
        <v>43</v>
      </c>
      <c r="H39" s="36" t="s">
        <v>117</v>
      </c>
      <c r="I39" s="33" t="s">
        <v>49</v>
      </c>
      <c r="J39" s="5"/>
      <c r="K39" s="5"/>
      <c r="L39" s="79"/>
      <c r="M39" s="47"/>
      <c r="N39" s="47"/>
      <c r="O39" s="47"/>
      <c r="P39" s="47"/>
    </row>
    <row r="40" spans="1:16" ht="112.5" x14ac:dyDescent="0.2">
      <c r="A40" s="17">
        <v>5.4</v>
      </c>
      <c r="B40" s="6" t="s">
        <v>119</v>
      </c>
      <c r="C40" s="4" t="s">
        <v>120</v>
      </c>
      <c r="D40" s="31" t="s">
        <v>121</v>
      </c>
      <c r="E40" s="4" t="s">
        <v>112</v>
      </c>
      <c r="F40" s="42" t="s">
        <v>113</v>
      </c>
      <c r="G40" s="85" t="s">
        <v>100</v>
      </c>
      <c r="H40" s="36" t="s">
        <v>37</v>
      </c>
      <c r="I40" s="33" t="s">
        <v>124</v>
      </c>
      <c r="J40" s="5"/>
      <c r="K40" s="5"/>
      <c r="L40" s="79"/>
      <c r="M40" s="47"/>
      <c r="N40" s="47"/>
      <c r="O40" s="47"/>
      <c r="P40" s="47"/>
    </row>
    <row r="41" spans="1:16" ht="258.75" x14ac:dyDescent="0.2">
      <c r="A41" s="17">
        <v>5.5</v>
      </c>
      <c r="B41" s="6" t="s">
        <v>122</v>
      </c>
      <c r="C41" s="4" t="s">
        <v>123</v>
      </c>
      <c r="D41" s="6" t="s">
        <v>126</v>
      </c>
      <c r="E41" s="4" t="s">
        <v>35</v>
      </c>
      <c r="F41" s="42" t="s">
        <v>113</v>
      </c>
      <c r="G41" s="5" t="s">
        <v>36</v>
      </c>
      <c r="H41" s="36" t="s">
        <v>117</v>
      </c>
      <c r="I41" s="33" t="s">
        <v>125</v>
      </c>
      <c r="J41" s="5"/>
      <c r="K41" s="5"/>
      <c r="L41" s="79"/>
      <c r="M41" s="47"/>
      <c r="N41" s="47"/>
      <c r="O41" s="47"/>
      <c r="P41" s="47"/>
    </row>
    <row r="42" spans="1:16" ht="337.5" x14ac:dyDescent="0.2">
      <c r="A42" s="17">
        <v>5.6</v>
      </c>
      <c r="B42" s="6" t="s">
        <v>134</v>
      </c>
      <c r="C42" s="4" t="s">
        <v>98</v>
      </c>
      <c r="D42" s="86" t="s">
        <v>147</v>
      </c>
      <c r="E42" s="4" t="s">
        <v>57</v>
      </c>
      <c r="F42" s="42" t="s">
        <v>76</v>
      </c>
      <c r="G42" s="5" t="s">
        <v>43</v>
      </c>
      <c r="H42" s="33" t="s">
        <v>148</v>
      </c>
      <c r="I42" s="33" t="s">
        <v>49</v>
      </c>
      <c r="J42" s="5"/>
      <c r="K42" s="5"/>
      <c r="L42" s="79"/>
      <c r="M42" s="47"/>
      <c r="N42" s="47"/>
      <c r="O42" s="47"/>
      <c r="P42" s="47"/>
    </row>
    <row r="43" spans="1:16" ht="117.75" customHeight="1" x14ac:dyDescent="0.2">
      <c r="A43" s="37">
        <v>5.7</v>
      </c>
      <c r="B43" s="38" t="s">
        <v>157</v>
      </c>
      <c r="C43" s="33" t="s">
        <v>161</v>
      </c>
      <c r="D43" s="31" t="s">
        <v>158</v>
      </c>
      <c r="E43" s="33" t="s">
        <v>35</v>
      </c>
      <c r="F43" s="33" t="s">
        <v>159</v>
      </c>
      <c r="G43" s="36" t="s">
        <v>43</v>
      </c>
      <c r="H43" s="33" t="s">
        <v>160</v>
      </c>
      <c r="I43" s="33" t="s">
        <v>49</v>
      </c>
      <c r="J43" s="36"/>
      <c r="K43" s="36"/>
    </row>
    <row r="44" spans="1:16" ht="258.75" x14ac:dyDescent="0.2">
      <c r="A44" s="17">
        <v>5.8</v>
      </c>
      <c r="B44" s="6" t="s">
        <v>50</v>
      </c>
      <c r="C44" s="4" t="s">
        <v>51</v>
      </c>
      <c r="D44" s="31" t="s">
        <v>52</v>
      </c>
      <c r="E44" s="4" t="s">
        <v>42</v>
      </c>
      <c r="F44" s="42" t="s">
        <v>131</v>
      </c>
      <c r="G44" s="5" t="s">
        <v>43</v>
      </c>
      <c r="H44" s="36" t="s">
        <v>44</v>
      </c>
      <c r="I44" s="33" t="s">
        <v>49</v>
      </c>
      <c r="J44" s="5"/>
      <c r="K44" s="5"/>
      <c r="L44" s="74"/>
      <c r="M44" s="75"/>
      <c r="N44" s="75"/>
      <c r="O44" s="75"/>
      <c r="P44" s="75"/>
    </row>
    <row r="45" spans="1:16" ht="54.75" customHeight="1" x14ac:dyDescent="0.2">
      <c r="A45" s="17">
        <v>5.9</v>
      </c>
      <c r="B45" s="6" t="s">
        <v>53</v>
      </c>
      <c r="C45" s="4" t="s">
        <v>47</v>
      </c>
      <c r="D45" s="6" t="s">
        <v>54</v>
      </c>
      <c r="E45" s="4"/>
      <c r="F45" s="42" t="s">
        <v>131</v>
      </c>
      <c r="G45" s="5" t="s">
        <v>43</v>
      </c>
      <c r="H45" s="36" t="s">
        <v>44</v>
      </c>
      <c r="I45" s="33" t="s">
        <v>49</v>
      </c>
      <c r="J45" s="5"/>
      <c r="K45" s="5"/>
    </row>
    <row r="46" spans="1:16" ht="67.5" x14ac:dyDescent="0.2">
      <c r="A46" s="17">
        <v>510</v>
      </c>
      <c r="B46" s="6" t="s">
        <v>55</v>
      </c>
      <c r="C46" s="4" t="s">
        <v>47</v>
      </c>
      <c r="D46" s="6" t="s">
        <v>56</v>
      </c>
      <c r="E46" s="4" t="s">
        <v>57</v>
      </c>
      <c r="F46" s="6" t="s">
        <v>58</v>
      </c>
      <c r="G46" s="5" t="s">
        <v>43</v>
      </c>
      <c r="H46" s="36" t="s">
        <v>44</v>
      </c>
      <c r="I46" s="33" t="s">
        <v>49</v>
      </c>
      <c r="J46" s="5"/>
      <c r="K46" s="5"/>
    </row>
    <row r="47" spans="1:16" ht="67.5" x14ac:dyDescent="0.2">
      <c r="A47" s="17">
        <v>5.1100000000000003</v>
      </c>
      <c r="B47" s="6" t="s">
        <v>59</v>
      </c>
      <c r="C47" s="4" t="s">
        <v>60</v>
      </c>
      <c r="D47" s="6" t="s">
        <v>61</v>
      </c>
      <c r="E47" s="4" t="s">
        <v>62</v>
      </c>
      <c r="F47" s="32" t="s">
        <v>48</v>
      </c>
      <c r="G47" s="5" t="s">
        <v>43</v>
      </c>
      <c r="H47" s="36" t="s">
        <v>44</v>
      </c>
      <c r="I47" s="33" t="s">
        <v>63</v>
      </c>
      <c r="J47" s="5"/>
      <c r="K47" s="5"/>
    </row>
    <row r="48" spans="1:16" ht="79.5" customHeight="1" x14ac:dyDescent="0.2">
      <c r="A48" s="43">
        <v>5.12</v>
      </c>
      <c r="B48" s="45" t="s">
        <v>64</v>
      </c>
      <c r="C48" s="4" t="s">
        <v>30</v>
      </c>
      <c r="D48" s="40" t="s">
        <v>65</v>
      </c>
      <c r="E48" s="40" t="s">
        <v>64</v>
      </c>
      <c r="F48" s="40" t="s">
        <v>66</v>
      </c>
      <c r="G48" s="36" t="s">
        <v>36</v>
      </c>
      <c r="H48" s="45" t="s">
        <v>67</v>
      </c>
      <c r="I48" s="41" t="s">
        <v>68</v>
      </c>
      <c r="J48" s="34"/>
      <c r="K48" s="34"/>
      <c r="L48" s="74"/>
      <c r="M48" s="75"/>
      <c r="N48" s="75"/>
      <c r="O48" s="75"/>
      <c r="P48" s="75"/>
    </row>
    <row r="49" spans="1:16" ht="146.25" x14ac:dyDescent="0.2">
      <c r="A49" s="39">
        <v>5.13</v>
      </c>
      <c r="B49" s="6" t="s">
        <v>69</v>
      </c>
      <c r="C49" s="4" t="s">
        <v>70</v>
      </c>
      <c r="D49" s="6" t="s">
        <v>71</v>
      </c>
      <c r="E49" s="4" t="s">
        <v>42</v>
      </c>
      <c r="F49" s="42" t="s">
        <v>130</v>
      </c>
      <c r="G49" s="5" t="s">
        <v>43</v>
      </c>
      <c r="H49" s="36" t="s">
        <v>44</v>
      </c>
      <c r="I49" s="33" t="s">
        <v>49</v>
      </c>
      <c r="J49" s="5"/>
      <c r="K49" s="5"/>
      <c r="L49" s="74"/>
      <c r="M49" s="75"/>
      <c r="N49" s="75"/>
      <c r="O49" s="75"/>
      <c r="P49" s="75"/>
    </row>
    <row r="50" spans="1:16" ht="45" x14ac:dyDescent="0.2">
      <c r="A50" s="39">
        <v>5.14</v>
      </c>
      <c r="B50" s="6" t="s">
        <v>128</v>
      </c>
      <c r="C50" s="4" t="s">
        <v>146</v>
      </c>
      <c r="D50" s="6" t="s">
        <v>145</v>
      </c>
      <c r="E50" s="4" t="s">
        <v>129</v>
      </c>
      <c r="F50" s="42" t="s">
        <v>130</v>
      </c>
      <c r="G50" s="5" t="s">
        <v>43</v>
      </c>
      <c r="H50" s="36" t="s">
        <v>117</v>
      </c>
      <c r="I50" s="33" t="s">
        <v>49</v>
      </c>
      <c r="J50" s="5"/>
      <c r="K50" s="5"/>
      <c r="L50" s="79"/>
      <c r="M50" s="47"/>
      <c r="N50" s="47"/>
      <c r="O50" s="47"/>
      <c r="P50" s="47"/>
    </row>
    <row r="51" spans="1:16" ht="191.25" x14ac:dyDescent="0.2">
      <c r="A51" s="39">
        <v>5.15</v>
      </c>
      <c r="B51" s="6" t="s">
        <v>154</v>
      </c>
      <c r="C51" s="4" t="s">
        <v>146</v>
      </c>
      <c r="D51" s="6" t="s">
        <v>155</v>
      </c>
      <c r="E51" s="4" t="s">
        <v>57</v>
      </c>
      <c r="F51" s="42" t="s">
        <v>156</v>
      </c>
      <c r="G51" s="5" t="s">
        <v>43</v>
      </c>
      <c r="H51" s="36" t="s">
        <v>117</v>
      </c>
      <c r="I51" s="33" t="s">
        <v>49</v>
      </c>
      <c r="J51" s="5"/>
      <c r="K51" s="5"/>
      <c r="L51" s="79"/>
      <c r="M51" s="47"/>
      <c r="N51" s="47"/>
      <c r="O51" s="47"/>
      <c r="P51" s="47"/>
    </row>
    <row r="52" spans="1:16" s="35" customFormat="1" x14ac:dyDescent="0.2">
      <c r="A52" s="16">
        <v>6</v>
      </c>
      <c r="B52" s="61" t="s">
        <v>127</v>
      </c>
      <c r="C52" s="61"/>
      <c r="D52" s="61"/>
      <c r="E52" s="61"/>
      <c r="F52" s="61"/>
      <c r="G52" s="61"/>
      <c r="H52" s="61"/>
      <c r="I52" s="61"/>
      <c r="J52" s="61"/>
      <c r="K52" s="61"/>
      <c r="L52" s="2"/>
      <c r="M52" s="2"/>
      <c r="N52" s="2"/>
      <c r="O52" s="2"/>
      <c r="P52" s="2"/>
    </row>
    <row r="53" spans="1:16" ht="45" x14ac:dyDescent="0.2">
      <c r="A53" s="44">
        <v>5.0999999999999996</v>
      </c>
      <c r="B53" s="40" t="s">
        <v>72</v>
      </c>
      <c r="C53" s="4" t="s">
        <v>73</v>
      </c>
      <c r="D53" s="40" t="s">
        <v>74</v>
      </c>
      <c r="E53" s="33" t="s">
        <v>75</v>
      </c>
      <c r="F53" s="4" t="s">
        <v>76</v>
      </c>
      <c r="G53" s="5" t="s">
        <v>43</v>
      </c>
      <c r="H53" s="4" t="s">
        <v>77</v>
      </c>
      <c r="I53" s="4" t="s">
        <v>78</v>
      </c>
      <c r="J53" s="34"/>
      <c r="K53" s="34"/>
    </row>
    <row r="54" spans="1:16" ht="150" customHeight="1" x14ac:dyDescent="0.2">
      <c r="A54" s="87" t="s">
        <v>149</v>
      </c>
      <c r="B54" s="6" t="s">
        <v>150</v>
      </c>
      <c r="C54" s="4" t="s">
        <v>151</v>
      </c>
      <c r="D54" s="6" t="s">
        <v>152</v>
      </c>
      <c r="E54" s="4" t="s">
        <v>35</v>
      </c>
      <c r="F54" s="4" t="s">
        <v>153</v>
      </c>
      <c r="G54" s="5" t="s">
        <v>43</v>
      </c>
      <c r="H54" s="4" t="s">
        <v>117</v>
      </c>
      <c r="I54" s="4" t="s">
        <v>49</v>
      </c>
      <c r="J54" s="5"/>
      <c r="K54" s="5"/>
    </row>
    <row r="55" spans="1:16" ht="90" x14ac:dyDescent="0.2">
      <c r="A55" s="43">
        <v>6.3</v>
      </c>
      <c r="B55" s="45" t="s">
        <v>79</v>
      </c>
      <c r="C55" s="4" t="s">
        <v>73</v>
      </c>
      <c r="D55" s="40" t="s">
        <v>80</v>
      </c>
      <c r="E55" s="33" t="s">
        <v>35</v>
      </c>
      <c r="F55" s="40" t="s">
        <v>81</v>
      </c>
      <c r="G55" s="36" t="s">
        <v>36</v>
      </c>
      <c r="H55" s="36" t="s">
        <v>44</v>
      </c>
      <c r="I55" s="41" t="s">
        <v>82</v>
      </c>
      <c r="J55" s="34"/>
      <c r="K55" s="34"/>
    </row>
    <row r="56" spans="1:16" ht="56.25" x14ac:dyDescent="0.2">
      <c r="A56" s="37">
        <v>6.4</v>
      </c>
      <c r="B56" s="31" t="s">
        <v>83</v>
      </c>
      <c r="C56" s="33" t="s">
        <v>84</v>
      </c>
      <c r="D56" s="31" t="s">
        <v>85</v>
      </c>
      <c r="E56" s="33" t="s">
        <v>35</v>
      </c>
      <c r="F56" s="33" t="s">
        <v>86</v>
      </c>
      <c r="G56" s="36" t="s">
        <v>36</v>
      </c>
      <c r="H56" s="36" t="s">
        <v>44</v>
      </c>
      <c r="I56" s="33" t="s">
        <v>49</v>
      </c>
      <c r="J56" s="36"/>
      <c r="K56" s="36"/>
    </row>
    <row r="57" spans="1:16" x14ac:dyDescent="0.2">
      <c r="A57" s="22"/>
      <c r="B57" s="48" t="s">
        <v>87</v>
      </c>
      <c r="C57" s="48"/>
      <c r="D57" s="48"/>
      <c r="E57" s="48"/>
      <c r="F57" s="48"/>
      <c r="G57" s="48"/>
      <c r="H57" s="48"/>
      <c r="I57" s="48"/>
      <c r="J57" s="48"/>
      <c r="K57" s="48"/>
    </row>
    <row r="58" spans="1:16" ht="21" customHeight="1" x14ac:dyDescent="0.2">
      <c r="A58" s="23"/>
      <c r="B58" s="49" t="s">
        <v>88</v>
      </c>
      <c r="C58" s="49"/>
      <c r="D58" s="49"/>
      <c r="E58" s="49"/>
      <c r="F58" s="49"/>
      <c r="G58" s="49"/>
      <c r="H58" s="49"/>
      <c r="I58" s="49"/>
      <c r="J58" s="49"/>
      <c r="K58" s="50"/>
    </row>
    <row r="59" spans="1:16" x14ac:dyDescent="0.2">
      <c r="A59" s="23"/>
      <c r="B59" s="49"/>
      <c r="C59" s="49"/>
      <c r="D59" s="49"/>
      <c r="E59" s="49"/>
      <c r="F59" s="49"/>
      <c r="G59" s="49"/>
      <c r="H59" s="49"/>
      <c r="I59" s="49"/>
      <c r="J59" s="49"/>
      <c r="K59" s="50"/>
    </row>
    <row r="60" spans="1:16" ht="45" x14ac:dyDescent="0.2">
      <c r="A60" s="24"/>
      <c r="B60" s="84" t="s">
        <v>89</v>
      </c>
      <c r="C60" s="25"/>
      <c r="D60" s="25"/>
      <c r="E60" s="25"/>
      <c r="F60" s="25"/>
      <c r="G60" s="25"/>
      <c r="H60" s="25"/>
      <c r="I60" s="25"/>
      <c r="J60" s="25"/>
      <c r="K60" s="26"/>
    </row>
  </sheetData>
  <mergeCells count="44">
    <mergeCell ref="L49:P49"/>
    <mergeCell ref="B34:K34"/>
    <mergeCell ref="L34:P34"/>
    <mergeCell ref="L48:P48"/>
    <mergeCell ref="L44:P44"/>
    <mergeCell ref="B36:K36"/>
    <mergeCell ref="L36:P36"/>
    <mergeCell ref="L22:P22"/>
    <mergeCell ref="L10:P10"/>
    <mergeCell ref="L11:P11"/>
    <mergeCell ref="L31:P31"/>
    <mergeCell ref="L33:P33"/>
    <mergeCell ref="L32:P32"/>
    <mergeCell ref="L23:P23"/>
    <mergeCell ref="L24:P24"/>
    <mergeCell ref="C4:D4"/>
    <mergeCell ref="C3:D3"/>
    <mergeCell ref="C2:D2"/>
    <mergeCell ref="C8:D8"/>
    <mergeCell ref="C7:D7"/>
    <mergeCell ref="C6:D6"/>
    <mergeCell ref="C5:D5"/>
    <mergeCell ref="C9:D9"/>
    <mergeCell ref="B52:K52"/>
    <mergeCell ref="B32:K32"/>
    <mergeCell ref="D11:K11"/>
    <mergeCell ref="A15:C15"/>
    <mergeCell ref="A17:A18"/>
    <mergeCell ref="K17:K18"/>
    <mergeCell ref="I17:I18"/>
    <mergeCell ref="H17:H18"/>
    <mergeCell ref="E17:G17"/>
    <mergeCell ref="D17:D18"/>
    <mergeCell ref="C17:C18"/>
    <mergeCell ref="B17:B18"/>
    <mergeCell ref="B57:K57"/>
    <mergeCell ref="B58:K59"/>
    <mergeCell ref="E12:I12"/>
    <mergeCell ref="E15:I15"/>
    <mergeCell ref="D13:I13"/>
    <mergeCell ref="D14:I14"/>
    <mergeCell ref="B19:K19"/>
    <mergeCell ref="J17:J18"/>
    <mergeCell ref="B26:K26"/>
  </mergeCells>
  <printOptions horizontalCentered="1"/>
  <pageMargins left="0.23622047244094491" right="0.23622047244094491" top="0.23622047244094491" bottom="0.23622047244094491" header="0.19685039370078741" footer="0.19685039370078741"/>
  <pageSetup paperSize="9" scale="67" orientation="landscape" r:id="rId1"/>
  <headerFooter>
    <oddFooter>&amp;R&amp;"Arial,Regular"&amp;8Page &amp;P of &amp;N</oddFooter>
  </headerFooter>
  <rowBreaks count="3" manualBreakCount="3">
    <brk id="10" max="16383" man="1"/>
    <brk id="33" max="10" man="1"/>
    <brk id="4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MRPA-1160097302-428019</_dlc_DocId>
    <_dlc_DocIdUrl xmlns="8aefd74c-d14b-451e-bb38-cf3a729b3efa">
      <Url>https://fultonhogan.sharepoint.com/teams/PD05433/_layouts/15/DocIdRedir.aspx?ID=MRPA-1160097302-428019</Url>
      <Description>MRPA-1160097302-428019</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7A650A29-6E6D-4CD7-A44B-24DDA7B5AE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2024-08-21T03:02:20Z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5622184d-02be-44e0-8229-17b5a24b96e2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