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Major Projects North\02 Projects\01 Current\DN - 1198 SH30 Kopaki Bridge Replacement\05 Construction Packs\009 Roadworks\"/>
    </mc:Choice>
  </mc:AlternateContent>
  <bookViews>
    <workbookView xWindow="0" yWindow="0" windowWidth="23040" windowHeight="8616" firstSheet="1" activeTab="4"/>
  </bookViews>
  <sheets>
    <sheet name="100 General Contract" sheetId="1" r:id="rId1"/>
    <sheet name="200 Earthworks" sheetId="25" r:id="rId2"/>
    <sheet name="300 Stormwater Drainage" sheetId="26" r:id="rId3"/>
    <sheet name="400 Rip Rap" sheetId="27" r:id="rId4"/>
    <sheet name="500 Granular pavement" sheetId="28" r:id="rId5"/>
    <sheet name="600 Seal Coat" sheetId="29" r:id="rId6"/>
    <sheet name="700 Safety Barriers" sheetId="30" r:id="rId7"/>
    <sheet name="800 Road Lighting" sheetId="31" r:id="rId8"/>
    <sheet name="900 Fencing" sheetId="32" r:id="rId9"/>
  </sheets>
  <definedNames>
    <definedName name="_xlnm.Print_Area" localSheetId="0">'100 General Contract'!$A$1:$M$28</definedName>
    <definedName name="_xlnm.Print_Area" localSheetId="1">'200 Earthworks'!$A$1:$M$33</definedName>
    <definedName name="_xlnm.Print_Area" localSheetId="2">'300 Stormwater Drainage'!$A$1:$M$159</definedName>
    <definedName name="_xlnm.Print_Area" localSheetId="3">'400 Rip Rap'!$A$1:$M$45</definedName>
    <definedName name="_xlnm.Print_Area" localSheetId="4">'500 Granular pavement'!$A$1:$M$32</definedName>
    <definedName name="_xlnm.Print_Area" localSheetId="5">'600 Seal Coat'!$A$1:$M$28</definedName>
    <definedName name="_xlnm.Print_Area" localSheetId="6">'700 Safety Barriers'!$A$1:$M$25</definedName>
    <definedName name="_xlnm.Print_Area" localSheetId="7">'800 Road Lighting'!$A$1:$M$20</definedName>
    <definedName name="_xlnm.Print_Area" localSheetId="8">'900 Fencing'!$A$1:$M$19</definedName>
    <definedName name="_xlnm.Print_Titles" localSheetId="0">'100 General Contract'!$1:$8</definedName>
    <definedName name="_xlnm.Print_Titles" localSheetId="1">'200 Earthworks'!$1:$8</definedName>
    <definedName name="_xlnm.Print_Titles" localSheetId="2">'300 Stormwater Drainage'!$1:$8</definedName>
    <definedName name="_xlnm.Print_Titles" localSheetId="3">'400 Rip Rap'!$1:$8</definedName>
    <definedName name="_xlnm.Print_Titles" localSheetId="4">'500 Granular pavement'!$1:$8</definedName>
    <definedName name="_xlnm.Print_Titles" localSheetId="5">'600 Seal Coat'!$1:$8</definedName>
    <definedName name="_xlnm.Print_Titles" localSheetId="6">'700 Safety Barriers'!$1:$8</definedName>
    <definedName name="_xlnm.Print_Titles" localSheetId="7">'800 Road Lighting'!$1:$8</definedName>
    <definedName name="_xlnm.Print_Titles" localSheetId="8">'900 Fencing'!$1:$8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 i="28" l="1"/>
  <c r="A17" i="28"/>
  <c r="A12" i="28"/>
  <c r="A38" i="27" l="1"/>
  <c r="A37" i="27"/>
  <c r="A36" i="27"/>
  <c r="A35" i="27"/>
  <c r="A33" i="27"/>
  <c r="A32" i="27"/>
  <c r="A31" i="27"/>
  <c r="A30" i="27"/>
  <c r="A28" i="27"/>
  <c r="A27" i="27"/>
  <c r="A26" i="27"/>
  <c r="A25" i="27"/>
  <c r="A18" i="27"/>
  <c r="A17" i="27"/>
  <c r="A16" i="27"/>
  <c r="A23" i="27"/>
  <c r="A22" i="27"/>
  <c r="A21" i="27"/>
  <c r="A20" i="27"/>
  <c r="A15" i="27" l="1"/>
  <c r="A153" i="26" l="1"/>
  <c r="A152" i="26"/>
  <c r="A151" i="26"/>
  <c r="A150" i="26"/>
  <c r="A148" i="26"/>
  <c r="A147" i="26"/>
  <c r="A146" i="26"/>
  <c r="A145" i="26"/>
  <c r="A143" i="26"/>
  <c r="A142" i="26"/>
  <c r="A141" i="26"/>
  <c r="A140" i="26"/>
  <c r="A139" i="26"/>
  <c r="A138" i="26"/>
  <c r="A137" i="26"/>
  <c r="A135" i="26"/>
  <c r="A134" i="26"/>
  <c r="A133" i="26"/>
  <c r="A132" i="26"/>
  <c r="A130" i="26"/>
  <c r="A129" i="26"/>
  <c r="A128" i="26"/>
  <c r="A127" i="26"/>
  <c r="A125" i="26"/>
  <c r="A124" i="26"/>
  <c r="A123" i="26"/>
  <c r="A122" i="26"/>
  <c r="A120" i="26"/>
  <c r="A121" i="26"/>
  <c r="A119" i="26"/>
  <c r="A117" i="26"/>
  <c r="A116" i="26"/>
  <c r="A115" i="26"/>
  <c r="A114" i="26"/>
  <c r="A112" i="26"/>
  <c r="A111" i="26"/>
  <c r="A110" i="26"/>
  <c r="A109" i="26"/>
  <c r="A107" i="26"/>
  <c r="A106" i="26"/>
  <c r="A105" i="26"/>
  <c r="A104" i="26"/>
  <c r="A103" i="26"/>
  <c r="A102" i="26"/>
  <c r="A101" i="26"/>
  <c r="A99" i="26"/>
  <c r="A98" i="26"/>
  <c r="A97" i="26"/>
  <c r="A96" i="26"/>
  <c r="A94" i="26"/>
  <c r="A93" i="26"/>
  <c r="A92" i="26"/>
  <c r="A91" i="26"/>
  <c r="A89" i="26"/>
  <c r="A87" i="26"/>
  <c r="A88" i="26"/>
  <c r="A86" i="26"/>
  <c r="A85" i="26"/>
  <c r="A84" i="26"/>
  <c r="A83" i="26"/>
  <c r="A81" i="26"/>
  <c r="A80" i="26"/>
  <c r="A79" i="26"/>
  <c r="A78" i="26"/>
  <c r="A76" i="26"/>
  <c r="A75" i="26"/>
  <c r="A74" i="26"/>
  <c r="A73" i="26"/>
  <c r="A72" i="26"/>
  <c r="A71" i="26"/>
  <c r="A70" i="26"/>
  <c r="A68" i="26"/>
  <c r="A67" i="26"/>
  <c r="A66" i="26"/>
  <c r="A65" i="26"/>
  <c r="A63" i="26"/>
  <c r="A62" i="26"/>
  <c r="A61" i="26"/>
  <c r="A60" i="26"/>
  <c r="A58" i="26"/>
  <c r="A57" i="26"/>
  <c r="A56" i="26"/>
  <c r="A55" i="26"/>
  <c r="A54" i="26"/>
  <c r="A53" i="26"/>
  <c r="A52" i="26"/>
  <c r="A50" i="26" l="1"/>
  <c r="A49" i="26"/>
  <c r="A48" i="26"/>
  <c r="A47" i="26"/>
  <c r="A45" i="26"/>
  <c r="A44" i="26"/>
  <c r="A43" i="26"/>
  <c r="A42" i="26"/>
  <c r="A40" i="26"/>
  <c r="A39" i="26"/>
  <c r="A38" i="26"/>
  <c r="A37" i="26"/>
  <c r="A36" i="26"/>
  <c r="A35" i="26"/>
  <c r="A34" i="26"/>
  <c r="A32" i="26"/>
  <c r="A31" i="26"/>
  <c r="A27" i="26"/>
  <c r="A25" i="26"/>
  <c r="A24" i="26"/>
  <c r="A22" i="26"/>
  <c r="A21" i="26"/>
  <c r="A20" i="26"/>
  <c r="A18" i="26"/>
  <c r="A17" i="26"/>
  <c r="A19" i="26"/>
  <c r="A16" i="26"/>
  <c r="A12" i="26"/>
  <c r="A26" i="26"/>
  <c r="A14" i="32" l="1"/>
  <c r="A12" i="32"/>
  <c r="A11" i="32"/>
  <c r="A10" i="32"/>
  <c r="A15" i="31"/>
  <c r="A14" i="31"/>
  <c r="A12" i="31"/>
  <c r="A11" i="31"/>
  <c r="A10" i="31"/>
  <c r="A20" i="30"/>
  <c r="A19" i="30"/>
  <c r="A18" i="30"/>
  <c r="A17" i="30"/>
  <c r="A16" i="30"/>
  <c r="A15" i="30"/>
  <c r="A13" i="30"/>
  <c r="A12" i="30"/>
  <c r="A11" i="30"/>
  <c r="A10" i="30"/>
  <c r="A21" i="29"/>
  <c r="A20" i="29"/>
  <c r="A19" i="29"/>
  <c r="A18" i="29"/>
  <c r="A16" i="29"/>
  <c r="A15" i="29"/>
  <c r="A14" i="29"/>
  <c r="A13" i="29"/>
  <c r="A12" i="29"/>
  <c r="A11" i="29"/>
  <c r="A10" i="29"/>
  <c r="A20" i="28"/>
  <c r="A21" i="28"/>
  <c r="A22" i="28"/>
  <c r="A19" i="28"/>
  <c r="A14" i="28"/>
  <c r="A13" i="28"/>
  <c r="A11" i="28"/>
  <c r="A10" i="28"/>
  <c r="A12" i="27"/>
  <c r="A11" i="27"/>
  <c r="A10" i="27"/>
  <c r="A30" i="26"/>
  <c r="A13" i="26"/>
  <c r="A29" i="26" l="1"/>
  <c r="A11" i="26"/>
  <c r="A10" i="26"/>
  <c r="A16" i="25"/>
  <c r="A15" i="25"/>
  <c r="A14" i="25"/>
  <c r="A13" i="25"/>
  <c r="A12" i="25"/>
  <c r="A11" i="25"/>
  <c r="A10" i="25"/>
  <c r="A18" i="1"/>
  <c r="A19" i="1"/>
  <c r="A20" i="1"/>
  <c r="A21" i="1" l="1"/>
  <c r="A12" i="1" l="1"/>
  <c r="A13" i="1"/>
  <c r="A14" i="1"/>
  <c r="A15" i="1"/>
  <c r="A16" i="1"/>
  <c r="A17" i="1"/>
  <c r="A11" i="1"/>
  <c r="A10" i="1"/>
</calcChain>
</file>

<file path=xl/sharedStrings.xml><?xml version="1.0" encoding="utf-8"?>
<sst xmlns="http://schemas.openxmlformats.org/spreadsheetml/2006/main" count="2272" uniqueCount="462">
  <si>
    <t xml:space="preserve">    </t>
  </si>
  <si>
    <t>INSPECTION AND TEST PLAN</t>
  </si>
  <si>
    <t>ITP No: Project # - dd mm yyyy</t>
  </si>
  <si>
    <t xml:space="preserve">Project:  xxxx - </t>
  </si>
  <si>
    <t>Date submitted: dd/mm/yyyy</t>
  </si>
  <si>
    <t>Construction Process: General Contract</t>
  </si>
  <si>
    <t>Item</t>
  </si>
  <si>
    <t>Task/Activity/Description</t>
  </si>
  <si>
    <t>Inspection/Test</t>
  </si>
  <si>
    <t>Acceptance Criteria</t>
  </si>
  <si>
    <t>Record documents</t>
  </si>
  <si>
    <t>Responsibility</t>
  </si>
  <si>
    <t>Comments</t>
  </si>
  <si>
    <t xml:space="preserve">Checked by </t>
  </si>
  <si>
    <t>Detail of Activity</t>
  </si>
  <si>
    <t>Minimum Test Frequency
(Lot =  1 day’s production or 2,500m2)</t>
  </si>
  <si>
    <t>Inspection / 
Test method</t>
  </si>
  <si>
    <t>Contractor</t>
  </si>
  <si>
    <t>Date</t>
  </si>
  <si>
    <t>General for Project</t>
  </si>
  <si>
    <t>Physically located all utility locations</t>
  </si>
  <si>
    <t>Permit to work around services (Gas, Power, Fibre, etc.)</t>
  </si>
  <si>
    <t>H</t>
  </si>
  <si>
    <t>as required per section of works</t>
  </si>
  <si>
    <t>Document Review</t>
  </si>
  <si>
    <t>All services physically located</t>
  </si>
  <si>
    <t>Permit attached or permit number noted</t>
  </si>
  <si>
    <t>Contract Document Signed</t>
  </si>
  <si>
    <t>Ensure Contract is signed</t>
  </si>
  <si>
    <t>at the Contract kickoff meeting</t>
  </si>
  <si>
    <t>Document Issue</t>
  </si>
  <si>
    <t>N/A</t>
  </si>
  <si>
    <t>Issued with a NTC</t>
  </si>
  <si>
    <t>"For Construction" Drawings Isssued</t>
  </si>
  <si>
    <t>Ensure "For Construction" drawings are issued</t>
  </si>
  <si>
    <t>Traffic Management Plan</t>
  </si>
  <si>
    <t>Ensure TMP is approved and check that the requirements are fully understood by the STMS</t>
  </si>
  <si>
    <t>every morning and/or when the TMP changes</t>
  </si>
  <si>
    <t>Document and Physical works review</t>
  </si>
  <si>
    <t>COPTTM</t>
  </si>
  <si>
    <t>TMP from contractor</t>
  </si>
  <si>
    <t>Design</t>
  </si>
  <si>
    <t>Prior to commencement</t>
  </si>
  <si>
    <t>Check Drawing register</t>
  </si>
  <si>
    <t>Approved Consents</t>
  </si>
  <si>
    <t>Is a copy of approved consent(s) available on site</t>
  </si>
  <si>
    <t>This ITP</t>
  </si>
  <si>
    <t>Pre-start meeting</t>
  </si>
  <si>
    <t>Pre-start meeting to confirm work strategy and safety measures</t>
  </si>
  <si>
    <t>Before commencing work each day</t>
  </si>
  <si>
    <t>100% attendance</t>
  </si>
  <si>
    <t>Pre-start sign on register / site diary</t>
  </si>
  <si>
    <t>Contractor's methodology</t>
  </si>
  <si>
    <t>Approval of Contractor's methodology</t>
  </si>
  <si>
    <t>Document review</t>
  </si>
  <si>
    <t>Methodology conforms with all relevant specifications</t>
  </si>
  <si>
    <t>Methodology submitted via NTE</t>
  </si>
  <si>
    <t>Methodology submitted min. 7 working days and approval min. 3 working days prior to commencement</t>
  </si>
  <si>
    <t xml:space="preserve">Laydown area / stockpile sites </t>
  </si>
  <si>
    <t>Site inspection</t>
  </si>
  <si>
    <t>M</t>
  </si>
  <si>
    <t>Visual Inspection</t>
  </si>
  <si>
    <t>Request for approval (RFA) via NTE</t>
  </si>
  <si>
    <t xml:space="preserve">RFA submitted min. 7 working days and approval min. 3 working days prior to commencement </t>
  </si>
  <si>
    <t>Weather</t>
  </si>
  <si>
    <t>Assessment of forecast</t>
  </si>
  <si>
    <t>Daily prior to and during works</t>
  </si>
  <si>
    <t>Check local and national weather forcast services</t>
  </si>
  <si>
    <t>No imminent rain or adverse weather conditions. Consideration of wind and project location/environment</t>
  </si>
  <si>
    <t>Contractor's site diary</t>
  </si>
  <si>
    <t xml:space="preserve">Environmental Protection </t>
  </si>
  <si>
    <t>Site evaluation</t>
  </si>
  <si>
    <t>Inspection</t>
  </si>
  <si>
    <t>Supervisor assessment of conformance</t>
  </si>
  <si>
    <t>Hold Point</t>
  </si>
  <si>
    <t>Contractor's Rep Name:_____________________________________________</t>
  </si>
  <si>
    <t>Signature:____________________________________</t>
  </si>
  <si>
    <t>Date: _____________________________</t>
  </si>
  <si>
    <t>W</t>
  </si>
  <si>
    <t>Witness Point</t>
  </si>
  <si>
    <t>Monitor Point</t>
  </si>
  <si>
    <t>Intermittent monitoring of any stage of the work in progress by the Eng. Rep.</t>
  </si>
  <si>
    <t>Setout, Materials and Preparation</t>
  </si>
  <si>
    <t>Mark out and approve</t>
  </si>
  <si>
    <t>Set out and mark up of extent of earthworks</t>
  </si>
  <si>
    <t>All earthworks areas</t>
  </si>
  <si>
    <t>Treatment area marked up jointly by Contractor and Eng.Rep. 
Approved by Designer</t>
  </si>
  <si>
    <t>Underground services</t>
  </si>
  <si>
    <t>Identify and positively locate services</t>
  </si>
  <si>
    <t>Hydoexcavation</t>
  </si>
  <si>
    <t>Drawings</t>
  </si>
  <si>
    <t>Determine bearing strength of subgrade</t>
  </si>
  <si>
    <t>NZS 4402.6.5.2</t>
  </si>
  <si>
    <t>For design input</t>
  </si>
  <si>
    <t>IANZ Report</t>
  </si>
  <si>
    <t>Testing of placed material</t>
  </si>
  <si>
    <t>Density of placed material</t>
  </si>
  <si>
    <t>All earthworks area</t>
  </si>
  <si>
    <t>Witnessed by Engineers Representative and signed off in daily diary</t>
  </si>
  <si>
    <t>Engineer</t>
  </si>
  <si>
    <t>Mark out works</t>
  </si>
  <si>
    <t>All drainage features</t>
  </si>
  <si>
    <t>Contract to provide manufacturer dwgs of the proposed sturcture design for approval</t>
  </si>
  <si>
    <t>1 per wingwall type</t>
  </si>
  <si>
    <t>Engineer to review and approve proposed design</t>
  </si>
  <si>
    <t>NTC / Site instruction</t>
  </si>
  <si>
    <t>This requirement acknowledges minor variances in manufacturer design details for precast  wingwalls</t>
  </si>
  <si>
    <t>1 per 5m length of trench base; or
1 per drainage structure</t>
  </si>
  <si>
    <t>No target - Engineer to advise undercut requirements prior to installation</t>
  </si>
  <si>
    <t>NZS 4402.4.1.3</t>
  </si>
  <si>
    <t>For analysis of DoC</t>
  </si>
  <si>
    <t>By IANZ accredited lab</t>
  </si>
  <si>
    <t>Degree of Compaction</t>
  </si>
  <si>
    <t>1 per 5m trench per 1m lift</t>
  </si>
  <si>
    <t>NZS 4407.4.2.1</t>
  </si>
  <si>
    <t xml:space="preserve">NZTA B02: DoC ≥ 95% </t>
  </si>
  <si>
    <t>Structures (manholes, head walls etc.)</t>
  </si>
  <si>
    <t>1 per structure</t>
  </si>
  <si>
    <t>CCTV Inspection</t>
  </si>
  <si>
    <t>All drainage pipelines</t>
  </si>
  <si>
    <t>No significant cracks, level deformation, faulty joints</t>
  </si>
  <si>
    <t>CCTV Footage</t>
  </si>
  <si>
    <t>Set out and mark up of scour protection area</t>
  </si>
  <si>
    <t>All locations scour protection is required</t>
  </si>
  <si>
    <t xml:space="preserve">Engineer to confirm </t>
  </si>
  <si>
    <t>Confirm filter material</t>
  </si>
  <si>
    <t>Contractor to provide manufacturers specificationfor proposed filter material</t>
  </si>
  <si>
    <t>1 per material type</t>
  </si>
  <si>
    <t>Confirm rip rap material</t>
  </si>
  <si>
    <t>Confirm the supply of grading results for proposed rip rap material</t>
  </si>
  <si>
    <t>Laboratory Test Results</t>
  </si>
  <si>
    <t>Laboratory test may be substitues for a visual inspection (if instructured by the Engineer)</t>
  </si>
  <si>
    <t>Final Inspection</t>
  </si>
  <si>
    <t>Engineer to inspect the final works</t>
  </si>
  <si>
    <t>Compliance with project specifications</t>
  </si>
  <si>
    <t>Seal design outling all design assumptions</t>
  </si>
  <si>
    <t>1 per seal application type</t>
  </si>
  <si>
    <t>Review</t>
  </si>
  <si>
    <t>New Zealand Chip Sealing Handbook</t>
  </si>
  <si>
    <t>Seal design in contractor's site folder</t>
  </si>
  <si>
    <t>Sealing Aggregates</t>
  </si>
  <si>
    <t xml:space="preserve">1 per source stockpile </t>
  </si>
  <si>
    <t>Source
Properties</t>
  </si>
  <si>
    <t>NZTA M06 / RNZ 9805:2009</t>
  </si>
  <si>
    <t>Certificate in contractor's site folder</t>
  </si>
  <si>
    <t>Determine Embankment / Subgrade Strength (Shoulder Top-up)</t>
  </si>
  <si>
    <t>All areas of shoulder top-up. 1 Lot &lt; 300m long.</t>
  </si>
  <si>
    <t>Determine Embankment / Subgrade Strength (Pavement Widening)</t>
  </si>
  <si>
    <t>Confirm Subbase Material</t>
  </si>
  <si>
    <t>9 per Lot</t>
  </si>
  <si>
    <t>Confirm Basecourse Material</t>
  </si>
  <si>
    <t>Basecourse Aggregates</t>
  </si>
  <si>
    <t xml:space="preserve">NZTA B02: DoC ≥ 98% </t>
  </si>
  <si>
    <t>Bitumen for Chip Sealing</t>
  </si>
  <si>
    <t xml:space="preserve">Adhesion Agents </t>
  </si>
  <si>
    <t>Prior to use</t>
  </si>
  <si>
    <t>ITP</t>
  </si>
  <si>
    <t>Retain for testing if required</t>
  </si>
  <si>
    <t>Dry back Moisture Content</t>
  </si>
  <si>
    <t>Seal Design</t>
  </si>
  <si>
    <t>Confirm sealing material</t>
  </si>
  <si>
    <t>Test certificates issued to the Engineers Rep at least 10 days prior to sealing</t>
  </si>
  <si>
    <t>Visual inspection of surface to be sealed</t>
  </si>
  <si>
    <t>per sealing schedule.
1 Lot = 1 day's production and &lt; 1500m2</t>
  </si>
  <si>
    <t>NZTA B02</t>
  </si>
  <si>
    <t>The surface finish, line and level is checked by Engineer's Rep. immediately prior to sealing</t>
  </si>
  <si>
    <t>DOS ≤ 80% preferably ≤ 70%</t>
  </si>
  <si>
    <t xml:space="preserve">Sealing </t>
  </si>
  <si>
    <t>2 samples per distributor</t>
  </si>
  <si>
    <t>Penetration grade testing</t>
  </si>
  <si>
    <t>NZTA M01 - Tables 1, 2, 3 and 5</t>
  </si>
  <si>
    <t>Sampling as per ASTM D140 or equivalent</t>
  </si>
  <si>
    <t>Durability</t>
  </si>
  <si>
    <t>NZTA M01 - Table 5</t>
  </si>
  <si>
    <t>Refer notes in clause 5 of NZTA M01</t>
  </si>
  <si>
    <t>Spraying Temperature</t>
  </si>
  <si>
    <t>Ongoing with non-going  heat sensing gauge</t>
  </si>
  <si>
    <t>Non-contact heat sensing gun</t>
  </si>
  <si>
    <t>NZTA P03 - Table 2</t>
  </si>
  <si>
    <t>Check raw materials</t>
  </si>
  <si>
    <t>Production
Properties</t>
  </si>
  <si>
    <t>NZTA M06 / NZTA M13</t>
  </si>
  <si>
    <t>20 kg per stockpile</t>
  </si>
  <si>
    <t>Stored in a sealed plastic bag in a covered environment</t>
  </si>
  <si>
    <t>Leading and trailing treatments</t>
  </si>
  <si>
    <t>Start and End locations marked out and agreed with Engineer's rep.</t>
  </si>
  <si>
    <t>All barrier lengths</t>
  </si>
  <si>
    <t>Positions in agreed marked out location</t>
  </si>
  <si>
    <t>Check sheet</t>
  </si>
  <si>
    <t>Correct type</t>
  </si>
  <si>
    <t>Types as specified on drawings</t>
  </si>
  <si>
    <t>Ground conditions testing</t>
  </si>
  <si>
    <t>Bearing strength of foundation depth</t>
  </si>
  <si>
    <t>All piles</t>
  </si>
  <si>
    <t>Pile position</t>
  </si>
  <si>
    <t xml:space="preserve">Sufficient supporting slope outside the line of the posts in relation to pile size </t>
  </si>
  <si>
    <t>Pile spacing</t>
  </si>
  <si>
    <t>Post spacing's as per the Construction Drawings or NTCs</t>
  </si>
  <si>
    <t>Post orientation</t>
  </si>
  <si>
    <t>Slot orientation consistent for the entire length of the barrier</t>
  </si>
  <si>
    <t>All posts</t>
  </si>
  <si>
    <t>All cables are tensioned correctly</t>
  </si>
  <si>
    <t>As per manufacturer's installation manual</t>
  </si>
  <si>
    <t>Installed WSB system</t>
  </si>
  <si>
    <t xml:space="preserve">Barrier section at correct position as per manufacturer's installation manual </t>
  </si>
  <si>
    <t>Barrier is at correct height and secured correctly</t>
  </si>
  <si>
    <t>Prior to commencing works</t>
  </si>
  <si>
    <t>Engineer to review and approve proposed lighting columns and luminaries</t>
  </si>
  <si>
    <t>Set out fencing alignment and extents on site</t>
  </si>
  <si>
    <t>All lighting columns and associated cabling</t>
  </si>
  <si>
    <t>Lighting Column Waranty Certificates</t>
  </si>
  <si>
    <t>Contractor to provide design and warranty information for nominated lighting columns and luminares</t>
  </si>
  <si>
    <t>Electrical Certificates</t>
  </si>
  <si>
    <t>Engineer to review and approve electrical certificates</t>
  </si>
  <si>
    <t>Completed road lights</t>
  </si>
  <si>
    <t>Visual inspection of completed road lighting installations</t>
  </si>
  <si>
    <t>All proposed fences</t>
  </si>
  <si>
    <t>TNZ F4: 1975</t>
  </si>
  <si>
    <t>Client: NZTA</t>
  </si>
  <si>
    <t>Client Final Inspection - the signature below verifies that this ITP has been completed in accordance with NZTA Specifications and verifies lot compliance.</t>
  </si>
  <si>
    <t>Beca's Rep.</t>
  </si>
  <si>
    <t>Approved by NZTA</t>
  </si>
  <si>
    <t>PSD, SE, CI, PI, Broken Faces
Crushing Resistance
Weathering Resistance
MDD
OMC
CBR</t>
  </si>
  <si>
    <t>Source properties:
2 tests per source 4 weeks prior to use, repeat every 10,000m3
Produiction properties in stockpile:
 0-1500m3 - 3 tests
1500-4000m3 - 4 tests
&gt;4000m3 1 test for every 1000m3</t>
  </si>
  <si>
    <t xml:space="preserve">Check geometry of the placed fill is in accordance with the design.  </t>
  </si>
  <si>
    <t xml:space="preserve">Joint walkover between Contractor and Engineers Representative.  </t>
  </si>
  <si>
    <t>Earthworks methodology  (prior to commencing site works)</t>
  </si>
  <si>
    <t>Prepare earthworks construction methodology suitable for site (eg access, working areas, proximity to slopes, traffic and other site hazards, construction stages proposed)</t>
  </si>
  <si>
    <t>NA</t>
  </si>
  <si>
    <t>Methodology</t>
  </si>
  <si>
    <t>Methodology to be provided to Engineer for review prior to commencing excavation on site.</t>
  </si>
  <si>
    <t>Material suitability (prior to bringing fill to site)</t>
  </si>
  <si>
    <t xml:space="preserve">Confirm imported fill material suitability </t>
  </si>
  <si>
    <t>As per Drawings and Specification</t>
  </si>
  <si>
    <t xml:space="preserve">Results to be provided to Engineers Geotechnical Representative for review prior to commencing excavation on site. </t>
  </si>
  <si>
    <t>Excavation to formation level (prior to fill placement)</t>
  </si>
  <si>
    <t>Confirm excavations are suitably trimmed and benched.</t>
  </si>
  <si>
    <t xml:space="preserve">Formation materials in accordance with design assumptions. </t>
  </si>
  <si>
    <t>Contactor's Site Diary</t>
  </si>
  <si>
    <t xml:space="preserve">Joint walkover with Contractor and Engineers Geotechincal Representative. </t>
  </si>
  <si>
    <t>Suitability of excavation formation for compaction</t>
  </si>
  <si>
    <t>Confirm the excavated soils are adequate to support construction plant and allow compaction of engineered fill.</t>
  </si>
  <si>
    <t>Test on a on a 10m grid / maximum lineal distance between tests is 10m </t>
  </si>
  <si>
    <t>Scala Penetrometer 
(NZS 4402.6.5.2) for cohesionless soil and shear vane test for cohesive soil.</t>
  </si>
  <si>
    <t>For approval by Engineer. Where forms Subgrade as per Pavement Design Drawings and ITP</t>
  </si>
  <si>
    <t xml:space="preserve">Results to be provided to Engineers Geotechnical Representative for review prior to filling. </t>
  </si>
  <si>
    <t>Proof roll or as agreed with Engineer</t>
  </si>
  <si>
    <t>Formation soils do not heave and no significant visual deformation under wheel load</t>
  </si>
  <si>
    <t>Hydro excavation</t>
  </si>
  <si>
    <t>Engineer to review and approve proposed culvert supplier and methodology</t>
  </si>
  <si>
    <t>Confirm fencing Details</t>
  </si>
  <si>
    <t>As per the design drawings and specifications.</t>
  </si>
  <si>
    <t xml:space="preserve">This requirement confirms the Contractors fencing methodology and supply is in accordfance with the performance specification and TNZ F4:1975 </t>
  </si>
  <si>
    <t>Unless otherwise in Specification or on Drawings, test every 300mm fill height on a 10m grid</t>
  </si>
  <si>
    <t>Nuclear Density Meter (NZS 4407:2015 4.3) or alternative agreed with Engineer</t>
  </si>
  <si>
    <t>DOS required for all pavement before surface is sealed.</t>
  </si>
  <si>
    <t>Forms part of Quality Assurance requirements</t>
  </si>
  <si>
    <t>Bitumen Application Rate</t>
  </si>
  <si>
    <t>E/2 Certificate. Spray Sheets</t>
  </si>
  <si>
    <t>Per Sprayer, per Site, per run</t>
  </si>
  <si>
    <t>Current E/2 Certificate                                     per Spray Run of Seal Design</t>
  </si>
  <si>
    <t>Engineer Rep to be aware of point where LON starts for terminal being used and account for it if possible.</t>
  </si>
  <si>
    <t>TNZ M/20; TNZ M/7; TNZ M/24</t>
  </si>
  <si>
    <t>Precondition Surevy</t>
  </si>
  <si>
    <t>Sediment Controls are in place for the particular section</t>
  </si>
  <si>
    <t>Asbuilts completed</t>
  </si>
  <si>
    <t xml:space="preserve">Forward asbuilts to Taranaki Regional Council </t>
  </si>
  <si>
    <t>Asbuilts</t>
  </si>
  <si>
    <t>once per section</t>
  </si>
  <si>
    <t>Contractor to confirm fencing details and nominated Supplier.  Also confirm fencing meets the landowner agreement</t>
  </si>
  <si>
    <t>Audit Samples</t>
  </si>
  <si>
    <t>Ensure that Design  is approved and Drawings are the latest version</t>
  </si>
  <si>
    <t>Subbase Aggregate</t>
  </si>
  <si>
    <t>Contractor to provide electrical certification information for all electrical works installed</t>
  </si>
  <si>
    <t>Constructing new or relocating boundary fences</t>
  </si>
  <si>
    <t>Visual record of Existing works</t>
  </si>
  <si>
    <t>Scalar test sheet / previous layer testing</t>
  </si>
  <si>
    <t>Action
(Hold, Monitor, Witness)</t>
  </si>
  <si>
    <t>Prepared By: Inframax Construction</t>
  </si>
  <si>
    <t xml:space="preserve">Approved By: </t>
  </si>
  <si>
    <t>Head Contractor                   Subcontractor</t>
  </si>
  <si>
    <t>BBO's Rep.</t>
  </si>
  <si>
    <t>Drawing register maintained by BBO and e-mailed to contractor when revised drawings are issued</t>
  </si>
  <si>
    <t>BBO Engineers Rep Name:____________________________________</t>
  </si>
  <si>
    <t>Downer / BBO's Rep.</t>
  </si>
  <si>
    <t>Downer/BBO's Rep.</t>
  </si>
  <si>
    <t>Overhead power will be relocated by The Lines Company prior to possession of the Site for Separable Portion 2.</t>
  </si>
  <si>
    <t>BBO</t>
  </si>
  <si>
    <t>Work Shall not proceed past the HP until released by the Eng. Rep.</t>
  </si>
  <si>
    <t>An Inspection which must be witnessed by the Eng. Rep.</t>
  </si>
  <si>
    <t>Examine extent of the site</t>
  </si>
  <si>
    <t>A precondition survey and report is to include, but is not limited to structures, road, rail, services, paved area, vegetation including weeds, fences, gates and farm paddocks condition generally within 10 metres of the extent of excavations, structural works or any laydown areas carried out by the Contractor on the Site and is specifically to include a survey of the State Highway 30 pavement, culverts and other structures and assets.</t>
  </si>
  <si>
    <t>TNZ F/1:1997</t>
  </si>
  <si>
    <t xml:space="preserve">Construction and Finshing </t>
  </si>
  <si>
    <t>Precast headwall/wingwall units</t>
  </si>
  <si>
    <t>Specification: 100 - General</t>
  </si>
  <si>
    <t>Specification: 200 - Earthworks</t>
  </si>
  <si>
    <t>Specification: 300- Stormwater Drainage</t>
  </si>
  <si>
    <t>Specification: 400 - Rip Rap</t>
  </si>
  <si>
    <t xml:space="preserve">Treatment area marked up jointly by Contractor and Eng.Rep. </t>
  </si>
  <si>
    <t>Specification: 500 - Granular Pavement</t>
  </si>
  <si>
    <t>Pavement - (Subbase Construction)</t>
  </si>
  <si>
    <t>Pavement - (Basecourse Construction)</t>
  </si>
  <si>
    <t>Specification: 600 - Seal Coat</t>
  </si>
  <si>
    <t>Specification: 700 -  Safety Barriers</t>
  </si>
  <si>
    <t>Construction and Finshing (W-Section Barriers)</t>
  </si>
  <si>
    <t>1 Scala every 20m  - All leading and terminal ends Or as directed by the Engineer</t>
  </si>
  <si>
    <t>Test results provided to Eng.Rep. for analysis. BBo provides foundation size details</t>
  </si>
  <si>
    <t>Specification: 800 - Road Lighting</t>
  </si>
  <si>
    <t>Specification: 900 - Fencing</t>
  </si>
  <si>
    <t>Post and Wire Fence</t>
  </si>
  <si>
    <t>All Engineered Fill at 300mm lifts, 1 Test per 50m2/lift.</t>
  </si>
  <si>
    <t>Scala Penetrometer 
(NZS 4402.6.5.2) for cohesionless soil.</t>
  </si>
  <si>
    <t>Minimum field density of 98% of maximum dry density (MDD) obtained by vibrating compaction from 500mm above thestripped and prepared ground surface.</t>
  </si>
  <si>
    <t>Construction and Finshing (Granular Fill)</t>
  </si>
  <si>
    <t>Correlated against NDM's by "in field testing" Witnessed by Engineers Representative and signed off in daily diary</t>
  </si>
  <si>
    <t>Nuclear Density Meter (NZS 4402:4.2.2 Heavy Compaction) or alternative agreed with Engineer</t>
  </si>
  <si>
    <t>Project: Kopaki Bridge Replacement</t>
  </si>
  <si>
    <t>ITP No: Project # - 12/08/2021</t>
  </si>
  <si>
    <t>Date submitted: 12/08/2021</t>
  </si>
  <si>
    <t>Surface Finishing</t>
  </si>
  <si>
    <t>Geometry is in accordance with design drawings (fill surface and batter slope profile, removal of any excess fill).  All points within 30mm of a 3m straight edge with no points above design level. No ponding of water.</t>
  </si>
  <si>
    <t>Survey, TNZ F/1 1997</t>
  </si>
  <si>
    <t>Suvey, Stringline dips @5 points across carriageway @ 20m spacings</t>
  </si>
  <si>
    <t>Construction and Finshing (GAP Hardfill)</t>
  </si>
  <si>
    <t>Confirm GAP Hardfill Material</t>
  </si>
  <si>
    <t>Hardfill Aggregates</t>
  </si>
  <si>
    <t xml:space="preserve">3 per source stockpile </t>
  </si>
  <si>
    <t>PSD, Weathering Resistance, CBR,
MDD
OMC</t>
  </si>
  <si>
    <t>Source properties:
1 test per source 4 weeks prior to use, repeat every 10,000m3
Produiction properties in stockpile:
 0-1500m3 - 3 tests
1500-4000m3 - 4 tests
&gt;4000m3 1 test for every 1000m3</t>
  </si>
  <si>
    <t>200.10.</t>
  </si>
  <si>
    <t>Maximum Dry Density</t>
  </si>
  <si>
    <t>5 per Lot (1,000 m2)</t>
  </si>
  <si>
    <t>500.10.</t>
  </si>
  <si>
    <t>Stringline Report</t>
  </si>
  <si>
    <t>Average field density of 92% of maximum dry density (MDD)with no readings below 90%.</t>
  </si>
  <si>
    <t>Source properties:
1 test per source 4 weeks prior to use, repeat every 10,000m3
Production properties in stockpile:
 0-1500m3 - 3 tests
1500-4000m3 - 4 tests
&gt;4000m3 1 test for every 1000m3</t>
  </si>
  <si>
    <t>Set out and mark up proposed drainage features by surveyor</t>
  </si>
  <si>
    <t>CCTV footage to be reviewed by Engineers Representative and signed off via NTC / Site Instruction prior to Practicle Completion</t>
  </si>
  <si>
    <t>Bedding</t>
  </si>
  <si>
    <t>Backfilling</t>
  </si>
  <si>
    <t>NZS 3725:2007</t>
  </si>
  <si>
    <t xml:space="preserve">Stormwater Line 1- Ch 225m Kopaki Rd; 750mm Dia </t>
  </si>
  <si>
    <t>Outlet 1-2 Precast Headwall- Ch 230m Kopaki Rd</t>
  </si>
  <si>
    <t>No visible damage, especially around collars and joints</t>
  </si>
  <si>
    <t xml:space="preserve">1 per 5m trench </t>
  </si>
  <si>
    <t>Visual inspection of concrete components</t>
  </si>
  <si>
    <t>Contractor's site diary/Photo's</t>
  </si>
  <si>
    <t>Visual Structural Inspection</t>
  </si>
  <si>
    <t>No visible damage, especially around collars and spiggots</t>
  </si>
  <si>
    <t>Seek design subgrade strength prior to commencement so expected subgrade strength is known.</t>
  </si>
  <si>
    <t>Scala Penetrometer 
(NZS 4402.6.5.2).</t>
  </si>
  <si>
    <t>Determine Subgrade Strength</t>
  </si>
  <si>
    <t>Pipe bedding</t>
  </si>
  <si>
    <t>Trench backfill</t>
  </si>
  <si>
    <t>Precast Concrete Pipes</t>
  </si>
  <si>
    <t>Contract to provide manufacturer dwgs of the proposed  design for approval</t>
  </si>
  <si>
    <t>1 per culvert size/type</t>
  </si>
  <si>
    <t>Supplier Producer Statement</t>
  </si>
  <si>
    <t>NZS 4058:2007</t>
  </si>
  <si>
    <t>Every Pipe Joint</t>
  </si>
  <si>
    <t>In Accordance with section 5.2 of the Project Technical Spec.</t>
  </si>
  <si>
    <t>Rubber rings to be mounted evenly and lined up truly concentric with pipe. Gap between spigot and shoulder to of pipes to be even and between 5mm and 10mm.</t>
  </si>
  <si>
    <t>Jointing of pipes</t>
  </si>
  <si>
    <t>Jointing</t>
  </si>
  <si>
    <t>Pipe haunching</t>
  </si>
  <si>
    <t>Haunching</t>
  </si>
  <si>
    <r>
      <t xml:space="preserve">In Accordance with HS2, Minumum bedding depth of 150mm, CIV Value on top of compacted bedding </t>
    </r>
    <r>
      <rPr>
        <u/>
        <sz val="10"/>
        <color theme="1"/>
        <rFont val="Candara"/>
        <family val="2"/>
      </rPr>
      <t>&gt;15 (CBR = 20).</t>
    </r>
  </si>
  <si>
    <t>GAP 65 to be used with a leveling coarse of PAP 7.</t>
  </si>
  <si>
    <t>PAP 7 material to be used.</t>
  </si>
  <si>
    <t>Clean Pumice Fill to be used</t>
  </si>
  <si>
    <t>In Accordance with section 6.2 of the Project Technical Spec. Scala no less than 18 blows/300mm (CBR = 15).</t>
  </si>
  <si>
    <t>No Specific target - Suggest Engineer to advise undercut requirements prior to installation for any scala readings less than 3 blows per 100mm.</t>
  </si>
  <si>
    <r>
      <t xml:space="preserve">In Accordance with HS2, Minumum bedding depth of 150mm, CIV Value on top of compacted bedding </t>
    </r>
    <r>
      <rPr>
        <u/>
        <sz val="10"/>
        <color theme="1"/>
        <rFont val="Candara"/>
        <family val="2"/>
      </rPr>
      <t>&gt;12 (CBR = 15).</t>
    </r>
  </si>
  <si>
    <r>
      <t xml:space="preserve">In Accordance with HS2, Minumum haunching depth of 0.3D, CIV Value on compacted haunching </t>
    </r>
    <r>
      <rPr>
        <u/>
        <sz val="10"/>
        <color theme="1"/>
        <rFont val="Candara"/>
        <family val="2"/>
      </rPr>
      <t>&gt;25 (CBR = 30).</t>
    </r>
  </si>
  <si>
    <t>Inlet 1-1 1400mmDia Standpipe with Scruffy Dome - Ch 220m Kopaki Rd</t>
  </si>
  <si>
    <t>Inlet 2-1  : Precast Headwall Bradcock Access Track ( Ø900mm)</t>
  </si>
  <si>
    <t>SD2.2  Manhole/Standpipe with Scruffy Dome Bradcock Access Track ( Ø1650mm)</t>
  </si>
  <si>
    <r>
      <t>Stormwater Line 2 - SD 2-2 to Outlet 2-3 Kopaki Road (</t>
    </r>
    <r>
      <rPr>
        <b/>
        <sz val="10"/>
        <rFont val="Calibri"/>
        <family val="2"/>
      </rPr>
      <t>Ø</t>
    </r>
    <r>
      <rPr>
        <b/>
        <sz val="9"/>
        <rFont val="Candara"/>
        <family val="2"/>
      </rPr>
      <t>900mm)</t>
    </r>
  </si>
  <si>
    <t>Outlet 2-3  : Precast Headwall Kopaki Road ( Ø900mm)</t>
  </si>
  <si>
    <r>
      <t>Stormwater Line 2 - Inlet 2-4 to Outlet 2-5 : Statehighway 30 (</t>
    </r>
    <r>
      <rPr>
        <b/>
        <sz val="10"/>
        <rFont val="Calibri"/>
        <family val="2"/>
      </rPr>
      <t>Ø1050mm)</t>
    </r>
  </si>
  <si>
    <r>
      <t>Outlet 2-5 Precast headwall/wingwall : Statehighway 30 (</t>
    </r>
    <r>
      <rPr>
        <b/>
        <sz val="10"/>
        <rFont val="Calibri"/>
        <family val="2"/>
      </rPr>
      <t>Ø</t>
    </r>
    <r>
      <rPr>
        <b/>
        <sz val="10"/>
        <rFont val="Candara"/>
        <family val="2"/>
      </rPr>
      <t>1050mm)</t>
    </r>
  </si>
  <si>
    <r>
      <t>Inlet 3-1  : Precast headwall/wingwall - Statehiway 30 (</t>
    </r>
    <r>
      <rPr>
        <b/>
        <sz val="10"/>
        <rFont val="Calibri"/>
        <family val="2"/>
      </rPr>
      <t>Ø</t>
    </r>
    <r>
      <rPr>
        <b/>
        <sz val="10"/>
        <rFont val="Candara"/>
        <family val="2"/>
      </rPr>
      <t>750mm)</t>
    </r>
  </si>
  <si>
    <r>
      <t>Outlet 3-2 Precast headwall/wingwall : Statehighway 30 (</t>
    </r>
    <r>
      <rPr>
        <b/>
        <sz val="10"/>
        <rFont val="Calibri"/>
        <family val="2"/>
      </rPr>
      <t>Ø750</t>
    </r>
    <r>
      <rPr>
        <b/>
        <sz val="10"/>
        <rFont val="Candara"/>
        <family val="2"/>
      </rPr>
      <t>mm)</t>
    </r>
  </si>
  <si>
    <t>SD 4-1 Manhole/Standpipe with Scruffy Dome ( Ø1400mm)</t>
  </si>
  <si>
    <t>SD 5-1 Manhole/Standpipe with Scruffy Dome ( Ø1400mm)</t>
  </si>
  <si>
    <r>
      <t xml:space="preserve">Stormwater Line 2- Inlet 2.1 to SD 2.2 @ CH65 Kopaki Road - Bradcock Access Track ( </t>
    </r>
    <r>
      <rPr>
        <b/>
        <sz val="10"/>
        <rFont val="Calibri"/>
        <family val="2"/>
      </rPr>
      <t>Ø</t>
    </r>
    <r>
      <rPr>
        <b/>
        <sz val="9"/>
        <rFont val="Candara"/>
        <family val="2"/>
      </rPr>
      <t>900mm)</t>
    </r>
  </si>
  <si>
    <r>
      <t>Inlet 2-4  : Precast headwall/wingwall - CH 290 State Highway 30 (</t>
    </r>
    <r>
      <rPr>
        <b/>
        <sz val="10"/>
        <rFont val="Calibri"/>
        <family val="2"/>
      </rPr>
      <t>Ø</t>
    </r>
    <r>
      <rPr>
        <b/>
        <sz val="10"/>
        <rFont val="Candara"/>
        <family val="2"/>
      </rPr>
      <t>1050mm)</t>
    </r>
  </si>
  <si>
    <r>
      <t>Stormwater Line 3 : Inlet 3-1 to SD 3 -2 @ CH 410 Statehighway 30 (</t>
    </r>
    <r>
      <rPr>
        <b/>
        <sz val="10"/>
        <rFont val="Calibri"/>
        <family val="2"/>
      </rPr>
      <t>Ø</t>
    </r>
    <r>
      <rPr>
        <b/>
        <sz val="9"/>
        <rFont val="Candara"/>
        <family val="2"/>
      </rPr>
      <t>750mm)</t>
    </r>
  </si>
  <si>
    <r>
      <t>Stormwater Line 4 :  SD 4-1 to Outlet 4-2 - Culvert to Wetland Access Track (</t>
    </r>
    <r>
      <rPr>
        <b/>
        <sz val="10"/>
        <rFont val="Calibri"/>
        <family val="2"/>
      </rPr>
      <t>Ø</t>
    </r>
    <r>
      <rPr>
        <b/>
        <sz val="9"/>
        <rFont val="Candara"/>
        <family val="2"/>
      </rPr>
      <t>750mm)</t>
    </r>
  </si>
  <si>
    <r>
      <t>Outlet 4-2 Precast headwall/wingwall : Access Track (</t>
    </r>
    <r>
      <rPr>
        <b/>
        <sz val="10"/>
        <rFont val="Calibri"/>
        <family val="2"/>
      </rPr>
      <t>Ø750</t>
    </r>
    <r>
      <rPr>
        <b/>
        <sz val="10"/>
        <rFont val="Candara"/>
        <family val="2"/>
      </rPr>
      <t>mm)</t>
    </r>
  </si>
  <si>
    <r>
      <t>Stormwater Line 5 :  SD 5-1 to Outlet 5-2  Culvet to SW Treatment Wetland (</t>
    </r>
    <r>
      <rPr>
        <b/>
        <sz val="10"/>
        <rFont val="Calibri"/>
        <family val="2"/>
      </rPr>
      <t>Ø600</t>
    </r>
    <r>
      <rPr>
        <b/>
        <sz val="9"/>
        <rFont val="Candara"/>
        <family val="2"/>
      </rPr>
      <t>mm)</t>
    </r>
  </si>
  <si>
    <r>
      <t>Outlet 5-2 Precast headwall/wingwall : Swale line 1  (</t>
    </r>
    <r>
      <rPr>
        <b/>
        <sz val="10"/>
        <rFont val="Calibri"/>
        <family val="2"/>
      </rPr>
      <t>Ø600</t>
    </r>
    <r>
      <rPr>
        <b/>
        <sz val="10"/>
        <rFont val="Candara"/>
        <family val="2"/>
      </rPr>
      <t>mm)</t>
    </r>
  </si>
  <si>
    <r>
      <t>Peers Adams /Kiwirail Access Culvert :   (</t>
    </r>
    <r>
      <rPr>
        <b/>
        <sz val="10"/>
        <rFont val="Calibri"/>
        <family val="2"/>
      </rPr>
      <t>Ø450</t>
    </r>
    <r>
      <rPr>
        <b/>
        <sz val="9"/>
        <rFont val="Candara"/>
        <family val="2"/>
      </rPr>
      <t>mm)</t>
    </r>
  </si>
  <si>
    <r>
      <t xml:space="preserve">Intet : Precast headwall/wingwall unit for </t>
    </r>
    <r>
      <rPr>
        <b/>
        <sz val="10"/>
        <rFont val="Calibri"/>
        <family val="2"/>
      </rPr>
      <t>Ø</t>
    </r>
    <r>
      <rPr>
        <b/>
        <sz val="10"/>
        <rFont val="Candara"/>
        <family val="2"/>
      </rPr>
      <t>450mm.</t>
    </r>
  </si>
  <si>
    <t>Outlet : Precast headwall/wingwall unit for Ø450mm.</t>
  </si>
  <si>
    <t>Engineer to review and approve proposed material in accordance with Technical Specifications ( Section 7.1)</t>
  </si>
  <si>
    <t>Engineer to review and approve proposed material in accordance with Project Technical Specification (Section 7.2)</t>
  </si>
  <si>
    <t>Prepared slope or channel bottom</t>
  </si>
  <si>
    <t>Rip Rap Placement</t>
  </si>
  <si>
    <t xml:space="preserve">Base Soil </t>
  </si>
  <si>
    <t xml:space="preserve">No significant visual deformation </t>
  </si>
  <si>
    <t>The final surface shall be thoroughly wetted for good compaction and smoothed and compacted by vibrating equipment</t>
  </si>
  <si>
    <t>Visual inspection of Void Filled rip rap structutre</t>
  </si>
  <si>
    <t>Void Fill Rip-Rap Placement @ Stormwater Line 1 : SHEET 2126  (300mmx 14.5m)</t>
  </si>
  <si>
    <t>Location - Excavation depth - assembly - Installed length</t>
  </si>
  <si>
    <t>1 check per structure</t>
  </si>
  <si>
    <t xml:space="preserve">Void Fill Rip-Rap Placement @ Stormwater Line 2 : SHEET 2128, 2129 and 2127  </t>
  </si>
  <si>
    <t>Void Fill Rip-Rap Placement @ Stormwater Line 3 : SHEET 2129</t>
  </si>
  <si>
    <t>Void Fill Rip-Rap Placement @ Stormwater Line 4 : SW Forebay : SHEET 2131</t>
  </si>
  <si>
    <t>Void Fill Rip-Rap Placement @ Stormwater Line 5 :  Swale 1: SHEET 2129</t>
  </si>
  <si>
    <t>Conform to Specification</t>
  </si>
  <si>
    <t>Conform to Approved Drawings &amp; Specification</t>
  </si>
  <si>
    <t xml:space="preserve">Where the excavation formation soils are not adequate a working platform (SIL Layer)  or undercut of unsuitable soils may be required.  </t>
  </si>
  <si>
    <t>Construction and Finshing (Surcharge)</t>
  </si>
  <si>
    <t>Confirm Kopaki Cut to Waste Material</t>
  </si>
  <si>
    <t>Unless otherwise in Specification or on Drawings, test every 500mm fill height on a 10m grid</t>
  </si>
  <si>
    <t>Contractors Report</t>
  </si>
  <si>
    <t>By Contractor</t>
  </si>
  <si>
    <t>Confirm Acceptance of Surcharge</t>
  </si>
  <si>
    <t xml:space="preserve">Check denisty and depth of surcharge fill is in accordance with the design (40 Kpa) </t>
  </si>
  <si>
    <t>Field Density (wet) multiplied by depth of surcharge</t>
  </si>
  <si>
    <t>40Kpa (minimum) of exerted force from surcharge at each chainage and in place for 3 months</t>
  </si>
  <si>
    <t>Contractor to supply spreadsheet of surcharge depths and densities at 3 points for each 20m chainage.</t>
  </si>
  <si>
    <t>Suvey, Stringline dips @3 points across carriageway @ 20m spacings</t>
  </si>
  <si>
    <t>Average field (wet) density recorded of each layer and used to calculate surcharge depth.</t>
  </si>
  <si>
    <t>NZTA Project Spec 2.2.10</t>
  </si>
  <si>
    <t>IANZ Report &amp; Contractors Report</t>
  </si>
  <si>
    <t>Test results to be provided to the Engineers Geotechnical Representative for review. Prelim tests in conjunction with IANZ Lab, compared to Contractors NDM Results, provided results are consistently within 1% of IANZ, acceptance for Contractor to Report NDM's thereafter on mutual agreement. On request by ER</t>
  </si>
  <si>
    <t>Minimum field density of 90% of maximum dry density (MDD) obtained by static compaction for the first 500mm above thestripped and prepared ground surface.</t>
  </si>
  <si>
    <r>
      <t xml:space="preserve">Minimum CBR 10 </t>
    </r>
    <r>
      <rPr>
        <u/>
        <sz val="10"/>
        <color theme="1"/>
        <rFont val="Candara"/>
        <family val="2"/>
      </rPr>
      <t xml:space="preserve"> </t>
    </r>
    <r>
      <rPr>
        <sz val="10"/>
        <color theme="1"/>
        <rFont val="Candara"/>
        <family val="2"/>
      </rPr>
      <t>as correlated against NDM's</t>
    </r>
  </si>
  <si>
    <t>No significant visual deformation under the wheel load CBR&gt;10</t>
  </si>
  <si>
    <t>Proof Roll the excavated area</t>
  </si>
  <si>
    <t>NZTA WHAP 65/ Project Spec 8.1.2</t>
  </si>
  <si>
    <t>Roughness Requirements</t>
  </si>
  <si>
    <t>Finished Sealed Surface</t>
  </si>
  <si>
    <t xml:space="preserve">Geometry is in accordance with design drawings .  </t>
  </si>
  <si>
    <t>NAASRA Counts</t>
  </si>
  <si>
    <t xml:space="preserve">Surface shape complies with Section 2 of NZTA TM7003. </t>
  </si>
  <si>
    <t>Maximum NAASRA count of 70/100m with a target of 60/100m.</t>
  </si>
  <si>
    <t>Joint walkover between Contractor and Engineers Representative.  All points to be within -5mm +15mm</t>
  </si>
  <si>
    <t>Surface Finishing Subbase</t>
  </si>
  <si>
    <t>Surface Finishing Basecoarse</t>
  </si>
  <si>
    <t>All Subbase Areas</t>
  </si>
  <si>
    <t>All Basecoarse Areas</t>
  </si>
  <si>
    <t>Joint walkover between Contractor and Engineers Representative.  All points to be within -25mm +5mm</t>
  </si>
  <si>
    <t>CBR &gt;10 For design input</t>
  </si>
  <si>
    <t xml:space="preserve">1 Scala per 20m of shoulder or </t>
  </si>
  <si>
    <t>NZTA M4 / Project Spec</t>
  </si>
  <si>
    <t>Confirm SIL Material</t>
  </si>
  <si>
    <t>SIL Aggregate</t>
  </si>
  <si>
    <t>Crushing Resistance
MDD
OMC
CBR</t>
  </si>
  <si>
    <t>Pavement - (SIL Construction)</t>
  </si>
  <si>
    <t>SIL Layer Depth/Thickness</t>
  </si>
  <si>
    <t>Scala/Infered CBR of Subgrade</t>
  </si>
  <si>
    <t>By Contractor with random Verification by IANZ accredited lab</t>
  </si>
  <si>
    <t>All Subgrade Areas</t>
  </si>
  <si>
    <t>Scala @3 points across carriageway @ 20m spacings</t>
  </si>
  <si>
    <t>Scala Recording Sheet</t>
  </si>
  <si>
    <t>Project Spec 2.2.10</t>
  </si>
  <si>
    <t>NZTA B02: DoC ≥ 95% with all &gt;92%</t>
  </si>
  <si>
    <r>
      <t>CBR</t>
    </r>
    <r>
      <rPr>
        <u/>
        <sz val="10"/>
        <color theme="1"/>
        <rFont val="Candara"/>
        <family val="2"/>
      </rPr>
      <t>&lt;</t>
    </r>
    <r>
      <rPr>
        <sz val="10"/>
        <color theme="1"/>
        <rFont val="Candara"/>
        <family val="2"/>
      </rPr>
      <t>10 then SIL Layer = 600mm
CBR &lt;2 seek advice from engineer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</si>
</sst>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yy;@"/>
  </numFmts>
  <fonts count="11" x14ac:knownFonts="1">
    <font>
      <sz val="11"/>
      <color theme="1"/>
      <name val="Calibri"/>
      <family val="2"/>
      <scheme val="minor"/>
    </font>
    <font>
      <sz val="10"/>
      <color theme="1"/>
      <name val="Calibri"/>
      <family val="2"/>
      <scheme val="minor"/>
    </font>
    <font>
      <sz val="10"/>
      <color theme="1"/>
      <name val="Candara"/>
      <family val="2"/>
    </font>
    <font>
      <sz val="10"/>
      <color rgb="FFFF0000"/>
      <name val="Candara"/>
      <family val="2"/>
    </font>
    <font>
      <b/>
      <sz val="10"/>
      <color theme="0"/>
      <name val="Candara"/>
      <family val="2"/>
    </font>
    <font>
      <sz val="10"/>
      <name val="Candara"/>
      <family val="2"/>
    </font>
    <font>
      <u/>
      <sz val="10"/>
      <color theme="1"/>
      <name val="Candara"/>
      <family val="2"/>
    </font>
    <font>
      <sz val="8"/>
      <name val="Calibri"/>
      <family val="2"/>
      <scheme val="minor"/>
    </font>
    <font>
      <b/>
      <sz val="10"/>
      <name val="Candara"/>
      <family val="2"/>
    </font>
    <font>
      <b/>
      <sz val="10"/>
      <name val="Calibri"/>
      <family val="2"/>
    </font>
    <font>
      <b/>
      <sz val="9"/>
      <name val="Candara"/>
      <family val="2"/>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DE202A"/>
        <bgColor indexed="64"/>
      </patternFill>
    </fill>
    <fill>
      <patternFill patternType="solid">
        <fgColor rgb="FFF7B334"/>
        <bgColor indexed="64"/>
      </patternFill>
    </fill>
    <fill>
      <patternFill patternType="solid">
        <fgColor rgb="FFFBD48F"/>
        <bgColor indexed="64"/>
      </patternFill>
    </fill>
    <fill>
      <patternFill patternType="solid">
        <fgColor theme="0" tint="-4.9989318521683403E-2"/>
        <bgColor indexed="64"/>
      </patternFill>
    </fill>
  </fills>
  <borders count="38">
    <border>
      <left/>
      <right/>
      <top/>
      <bottom/>
      <diagonal/>
    </border>
    <border>
      <left/>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right/>
      <top/>
      <bottom style="medium">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style="thin">
        <color theme="1" tint="0.24994659260841701"/>
      </right>
      <top style="thin">
        <color theme="1" tint="0.24994659260841701"/>
      </top>
      <bottom/>
      <diagonal/>
    </border>
    <border>
      <left style="thin">
        <color theme="1" tint="0.24994659260841701"/>
      </left>
      <right style="thin">
        <color theme="1" tint="0.24994659260841701"/>
      </right>
      <top/>
      <bottom style="thin">
        <color theme="1" tint="0.24994659260841701"/>
      </bottom>
      <diagonal/>
    </border>
    <border>
      <left style="thin">
        <color theme="1" tint="0.24994659260841701"/>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thin">
        <color theme="1" tint="0.24994659260841701"/>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style="thin">
        <color indexed="64"/>
      </top>
      <bottom/>
      <diagonal/>
    </border>
    <border>
      <left/>
      <right style="thin">
        <color theme="1" tint="0.24994659260841701"/>
      </right>
      <top style="thin">
        <color indexed="64"/>
      </top>
      <bottom/>
      <diagonal/>
    </border>
    <border>
      <left style="thin">
        <color theme="1" tint="0.24994659260841701"/>
      </left>
      <right/>
      <top/>
      <bottom/>
      <diagonal/>
    </border>
    <border>
      <left/>
      <right style="thin">
        <color theme="1" tint="0.24994659260841701"/>
      </right>
      <top/>
      <bottom/>
      <diagonal/>
    </border>
    <border>
      <left style="thin">
        <color theme="1" tint="0.24994659260841701"/>
      </left>
      <right style="thin">
        <color theme="1" tint="0.2499465926084170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theme="1" tint="0.24994659260841701"/>
      </right>
      <top style="thin">
        <color indexed="64"/>
      </top>
      <bottom style="thin">
        <color indexed="64"/>
      </bottom>
      <diagonal/>
    </border>
    <border>
      <left style="thin">
        <color indexed="64"/>
      </left>
      <right/>
      <top style="thin">
        <color indexed="64"/>
      </top>
      <bottom/>
      <diagonal/>
    </border>
    <border>
      <left style="thin">
        <color theme="1" tint="0.249977111117893"/>
      </left>
      <right style="thin">
        <color theme="1" tint="0.249977111117893"/>
      </right>
      <top/>
      <bottom style="thin">
        <color theme="1" tint="0.249977111117893"/>
      </bottom>
      <diagonal/>
    </border>
    <border>
      <left/>
      <right style="thin">
        <color indexed="64"/>
      </right>
      <top style="thin">
        <color indexed="64"/>
      </top>
      <bottom style="thin">
        <color indexed="64"/>
      </bottom>
      <diagonal/>
    </border>
  </borders>
  <cellStyleXfs count="1">
    <xf numFmtId="0" fontId="0" fillId="0" borderId="0"/>
  </cellStyleXfs>
  <cellXfs count="197">
    <xf numFmtId="0" fontId="0" fillId="0" borderId="0" xfId="0"/>
    <xf numFmtId="0" fontId="1" fillId="2" borderId="8" xfId="0" applyFont="1" applyFill="1" applyBorder="1" applyAlignment="1">
      <alignment vertical="center" wrapText="1"/>
    </xf>
    <xf numFmtId="0" fontId="1" fillId="3" borderId="8" xfId="0" applyFont="1" applyFill="1" applyBorder="1" applyAlignment="1">
      <alignment vertical="center" wrapText="1"/>
    </xf>
    <xf numFmtId="0" fontId="1" fillId="0" borderId="8" xfId="0" applyFont="1" applyBorder="1" applyAlignment="1">
      <alignment vertical="center" wrapText="1"/>
    </xf>
    <xf numFmtId="0" fontId="2" fillId="0" borderId="0" xfId="0" applyFont="1"/>
    <xf numFmtId="0" fontId="5" fillId="0" borderId="19" xfId="0" applyFont="1" applyBorder="1" applyAlignment="1">
      <alignment horizontal="left" vertical="center" wrapText="1"/>
    </xf>
    <xf numFmtId="0" fontId="5" fillId="0" borderId="19" xfId="0" applyFont="1" applyBorder="1" applyAlignment="1">
      <alignment horizontal="center" vertical="center" wrapText="1"/>
    </xf>
    <xf numFmtId="0" fontId="5" fillId="2" borderId="19" xfId="0" applyFont="1" applyFill="1" applyBorder="1" applyAlignment="1">
      <alignment horizontal="left" vertical="center" wrapText="1"/>
    </xf>
    <xf numFmtId="0" fontId="2" fillId="0" borderId="19" xfId="0" applyFont="1" applyBorder="1" applyAlignment="1">
      <alignment horizontal="left" vertical="center" wrapText="1"/>
    </xf>
    <xf numFmtId="0" fontId="2" fillId="0" borderId="19" xfId="0" applyFont="1" applyBorder="1" applyAlignment="1">
      <alignment vertical="center" wrapText="1"/>
    </xf>
    <xf numFmtId="0" fontId="2" fillId="0" borderId="19" xfId="0" applyFont="1" applyBorder="1" applyAlignment="1">
      <alignment horizontal="center" vertical="center" wrapText="1"/>
    </xf>
    <xf numFmtId="0" fontId="5" fillId="0" borderId="19" xfId="0" applyFont="1" applyBorder="1" applyAlignment="1">
      <alignment vertical="center" wrapText="1"/>
    </xf>
    <xf numFmtId="0" fontId="2" fillId="2" borderId="19" xfId="0" applyFont="1" applyFill="1" applyBorder="1" applyAlignment="1">
      <alignment vertical="center" wrapText="1"/>
    </xf>
    <xf numFmtId="164" fontId="5" fillId="0" borderId="19" xfId="0" applyNumberFormat="1" applyFont="1" applyBorder="1" applyAlignment="1">
      <alignment vertical="center" wrapText="1"/>
    </xf>
    <xf numFmtId="164" fontId="2" fillId="0" borderId="19" xfId="0" applyNumberFormat="1" applyFont="1" applyBorder="1" applyAlignment="1">
      <alignment vertical="center" wrapText="1"/>
    </xf>
    <xf numFmtId="0" fontId="2" fillId="0" borderId="2" xfId="0" applyFont="1" applyBorder="1"/>
    <xf numFmtId="0" fontId="2" fillId="0" borderId="1" xfId="0" applyFont="1" applyBorder="1"/>
    <xf numFmtId="0" fontId="2" fillId="0" borderId="4" xfId="0" applyFont="1" applyBorder="1"/>
    <xf numFmtId="0" fontId="2" fillId="0" borderId="0" xfId="0" applyFont="1" applyAlignment="1">
      <alignment horizontal="left"/>
    </xf>
    <xf numFmtId="0" fontId="2" fillId="0" borderId="3" xfId="0" applyFont="1" applyBorder="1"/>
    <xf numFmtId="0" fontId="2" fillId="0" borderId="5" xfId="0" applyFont="1" applyBorder="1"/>
    <xf numFmtId="0" fontId="4" fillId="4" borderId="19" xfId="0" applyFont="1" applyFill="1" applyBorder="1" applyAlignment="1">
      <alignment horizontal="center" vertical="center" wrapText="1"/>
    </xf>
    <xf numFmtId="0" fontId="4" fillId="4" borderId="19" xfId="0" applyFont="1" applyFill="1" applyBorder="1" applyAlignment="1">
      <alignment horizontal="center" vertical="center" textRotation="90" wrapText="1"/>
    </xf>
    <xf numFmtId="0" fontId="5" fillId="0" borderId="19" xfId="0" applyFont="1" applyFill="1" applyBorder="1" applyAlignment="1">
      <alignment horizontal="left" vertical="center" wrapText="1"/>
    </xf>
    <xf numFmtId="0" fontId="4" fillId="5" borderId="19" xfId="0" applyFont="1" applyFill="1" applyBorder="1" applyAlignment="1">
      <alignment horizontal="center" vertical="center" wrapText="1"/>
    </xf>
    <xf numFmtId="0" fontId="4" fillId="5" borderId="19" xfId="0" applyFont="1" applyFill="1" applyBorder="1" applyAlignment="1">
      <alignment horizontal="left" vertical="center" wrapText="1"/>
    </xf>
    <xf numFmtId="0" fontId="4" fillId="5" borderId="19" xfId="0" applyFont="1" applyFill="1" applyBorder="1" applyAlignment="1">
      <alignment horizontal="center" vertical="center" textRotation="90" wrapText="1"/>
    </xf>
    <xf numFmtId="0" fontId="5" fillId="3" borderId="19" xfId="0" applyFont="1" applyFill="1" applyBorder="1" applyAlignment="1">
      <alignment horizontal="left" vertical="center" wrapText="1"/>
    </xf>
    <xf numFmtId="0" fontId="2" fillId="3" borderId="19" xfId="0" applyFont="1" applyFill="1" applyBorder="1" applyAlignment="1">
      <alignment vertical="center" wrapText="1"/>
    </xf>
    <xf numFmtId="0" fontId="2" fillId="3" borderId="19" xfId="0" applyFont="1" applyFill="1" applyBorder="1" applyAlignment="1">
      <alignment horizontal="center" vertical="center" wrapText="1"/>
    </xf>
    <xf numFmtId="164" fontId="2" fillId="3" borderId="19" xfId="0" applyNumberFormat="1" applyFont="1" applyFill="1" applyBorder="1" applyAlignment="1">
      <alignment vertical="center" wrapText="1"/>
    </xf>
    <xf numFmtId="0" fontId="2" fillId="3" borderId="19" xfId="0" applyFont="1" applyFill="1" applyBorder="1" applyAlignment="1">
      <alignment horizontal="justify" vertical="center" wrapText="1"/>
    </xf>
    <xf numFmtId="0" fontId="5" fillId="3" borderId="8"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8" xfId="0" applyFont="1" applyFill="1" applyBorder="1" applyAlignment="1">
      <alignment horizontal="center" vertical="center" wrapText="1"/>
    </xf>
    <xf numFmtId="0" fontId="2" fillId="3" borderId="8" xfId="0" applyFont="1" applyFill="1" applyBorder="1" applyAlignment="1">
      <alignment vertical="center" wrapText="1"/>
    </xf>
    <xf numFmtId="0" fontId="5" fillId="3" borderId="8" xfId="0" applyFont="1" applyFill="1" applyBorder="1" applyAlignment="1">
      <alignment vertical="center" wrapText="1"/>
    </xf>
    <xf numFmtId="164" fontId="5" fillId="3" borderId="8" xfId="0" applyNumberFormat="1" applyFont="1" applyFill="1" applyBorder="1" applyAlignment="1">
      <alignment vertical="center" wrapText="1"/>
    </xf>
    <xf numFmtId="0" fontId="2" fillId="3" borderId="9" xfId="0" applyFont="1" applyFill="1" applyBorder="1" applyAlignment="1">
      <alignment horizontal="left" vertical="center" wrapText="1"/>
    </xf>
    <xf numFmtId="0" fontId="2" fillId="3" borderId="9" xfId="0" applyFont="1" applyFill="1" applyBorder="1" applyAlignment="1">
      <alignment horizontal="center" vertical="center" wrapText="1"/>
    </xf>
    <xf numFmtId="0" fontId="5" fillId="0" borderId="8" xfId="0" applyFont="1" applyBorder="1" applyAlignment="1">
      <alignment horizontal="left" vertical="center" wrapText="1"/>
    </xf>
    <xf numFmtId="0" fontId="2" fillId="3" borderId="9" xfId="0" applyFont="1" applyFill="1" applyBorder="1" applyAlignment="1">
      <alignment vertical="center" wrapText="1"/>
    </xf>
    <xf numFmtId="0" fontId="2" fillId="2" borderId="24" xfId="0" applyFont="1" applyFill="1" applyBorder="1" applyAlignment="1">
      <alignment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24" xfId="0" applyFont="1" applyBorder="1" applyAlignment="1">
      <alignment horizontal="center" vertical="center" wrapText="1"/>
    </xf>
    <xf numFmtId="0" fontId="4" fillId="5" borderId="20" xfId="0" applyFont="1" applyFill="1" applyBorder="1" applyAlignment="1">
      <alignment horizontal="center" vertical="center" wrapText="1"/>
    </xf>
    <xf numFmtId="0" fontId="4" fillId="5" borderId="20" xfId="0" applyFont="1" applyFill="1" applyBorder="1" applyAlignment="1">
      <alignment horizontal="center" vertical="center" textRotation="90" wrapText="1"/>
    </xf>
    <xf numFmtId="0" fontId="2" fillId="3" borderId="0" xfId="0" applyFont="1" applyFill="1"/>
    <xf numFmtId="0" fontId="2" fillId="0" borderId="8" xfId="0" applyFont="1" applyBorder="1" applyAlignment="1">
      <alignment horizontal="left" vertical="center" wrapText="1"/>
    </xf>
    <xf numFmtId="0" fontId="2" fillId="0" borderId="8" xfId="0" applyFont="1" applyBorder="1" applyAlignment="1">
      <alignment horizontal="center" vertical="center" wrapText="1"/>
    </xf>
    <xf numFmtId="0" fontId="2" fillId="0" borderId="8" xfId="0" applyFont="1" applyBorder="1" applyAlignment="1">
      <alignment vertical="center" wrapText="1"/>
    </xf>
    <xf numFmtId="0" fontId="5" fillId="0" borderId="8" xfId="0" applyFont="1" applyBorder="1" applyAlignment="1">
      <alignment vertical="center" wrapText="1"/>
    </xf>
    <xf numFmtId="0" fontId="2" fillId="2" borderId="8" xfId="0" applyFont="1" applyFill="1" applyBorder="1" applyAlignment="1">
      <alignment vertical="center" wrapText="1"/>
    </xf>
    <xf numFmtId="164" fontId="5" fillId="0" borderId="8" xfId="0" applyNumberFormat="1" applyFont="1" applyBorder="1" applyAlignment="1">
      <alignment vertical="center" wrapText="1"/>
    </xf>
    <xf numFmtId="0" fontId="2" fillId="0" borderId="10" xfId="0" applyFont="1" applyBorder="1" applyAlignment="1">
      <alignment horizontal="left" vertical="center" wrapText="1"/>
    </xf>
    <xf numFmtId="0" fontId="2" fillId="0" borderId="9" xfId="0" applyFont="1" applyBorder="1" applyAlignment="1">
      <alignment vertical="center" wrapText="1"/>
    </xf>
    <xf numFmtId="0" fontId="2" fillId="0" borderId="9" xfId="0" applyFont="1" applyBorder="1" applyAlignment="1">
      <alignment horizontal="center" vertical="center" wrapText="1"/>
    </xf>
    <xf numFmtId="0" fontId="2" fillId="2" borderId="9" xfId="0" applyFont="1" applyFill="1" applyBorder="1" applyAlignment="1">
      <alignment vertical="center" wrapText="1"/>
    </xf>
    <xf numFmtId="164" fontId="5" fillId="0" borderId="9" xfId="0" applyNumberFormat="1" applyFont="1" applyBorder="1" applyAlignment="1">
      <alignment vertical="center" wrapText="1"/>
    </xf>
    <xf numFmtId="164" fontId="5" fillId="0" borderId="24" xfId="0" applyNumberFormat="1" applyFont="1" applyBorder="1" applyAlignment="1">
      <alignment vertical="center" wrapText="1"/>
    </xf>
    <xf numFmtId="0" fontId="5" fillId="0" borderId="8" xfId="0" applyFont="1" applyBorder="1" applyAlignment="1">
      <alignment horizontal="center" vertical="center" wrapText="1"/>
    </xf>
    <xf numFmtId="0" fontId="5" fillId="3" borderId="8" xfId="0" applyFont="1" applyFill="1" applyBorder="1" applyAlignment="1">
      <alignment horizontal="center" vertical="center" wrapText="1"/>
    </xf>
    <xf numFmtId="9" fontId="5" fillId="3" borderId="8" xfId="0" applyNumberFormat="1" applyFont="1" applyFill="1" applyBorder="1" applyAlignment="1">
      <alignment horizontal="left" vertical="center" wrapText="1"/>
    </xf>
    <xf numFmtId="0" fontId="2" fillId="3" borderId="4" xfId="0" applyFont="1" applyFill="1" applyBorder="1"/>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1" xfId="0" applyFont="1" applyBorder="1" applyAlignment="1">
      <alignment horizontal="left" vertical="center" wrapText="1"/>
    </xf>
    <xf numFmtId="0" fontId="2" fillId="0" borderId="7" xfId="0" applyFont="1" applyBorder="1" applyAlignment="1">
      <alignment horizontal="left" vertical="center" wrapText="1"/>
    </xf>
    <xf numFmtId="0" fontId="2" fillId="0" borderId="15" xfId="0" applyFont="1" applyBorder="1" applyAlignment="1">
      <alignment horizontal="left" vertical="center" wrapText="1"/>
    </xf>
    <xf numFmtId="0" fontId="2" fillId="0" borderId="17" xfId="0" applyFont="1" applyBorder="1" applyAlignment="1">
      <alignment horizontal="left" vertical="center" wrapText="1"/>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2" fillId="0" borderId="7" xfId="0" applyFont="1" applyBorder="1" applyAlignment="1">
      <alignment horizontal="left" vertical="center"/>
    </xf>
    <xf numFmtId="0" fontId="2" fillId="0" borderId="15" xfId="0" applyFont="1" applyBorder="1" applyAlignment="1">
      <alignment horizontal="left" vertical="center"/>
    </xf>
    <xf numFmtId="0" fontId="2" fillId="0" borderId="0" xfId="0" applyFont="1" applyAlignment="1">
      <alignment horizontal="left" vertical="center" wrapText="1"/>
    </xf>
    <xf numFmtId="0" fontId="2" fillId="0" borderId="13" xfId="0" applyFont="1" applyBorder="1" applyAlignment="1">
      <alignment horizontal="left" vertical="center" wrapText="1"/>
    </xf>
    <xf numFmtId="0" fontId="2" fillId="0" borderId="5" xfId="0" applyFont="1" applyBorder="1" applyAlignment="1">
      <alignment horizontal="left" vertical="center" wrapText="1"/>
    </xf>
    <xf numFmtId="0" fontId="2" fillId="0" borderId="14" xfId="0" applyFont="1" applyBorder="1" applyAlignment="1">
      <alignment horizontal="left" vertical="center" wrapText="1"/>
    </xf>
    <xf numFmtId="0" fontId="2" fillId="0" borderId="19" xfId="0" applyFont="1" applyBorder="1" applyAlignment="1">
      <alignment horizontal="center" vertical="center" wrapText="1"/>
    </xf>
    <xf numFmtId="0" fontId="2" fillId="3" borderId="9" xfId="0" applyFont="1" applyFill="1" applyBorder="1" applyAlignment="1">
      <alignment horizontal="left" vertical="center" wrapText="1"/>
    </xf>
    <xf numFmtId="0" fontId="5" fillId="3" borderId="9" xfId="0" applyFont="1" applyFill="1" applyBorder="1" applyAlignment="1">
      <alignment horizontal="left" vertical="center" wrapText="1"/>
    </xf>
    <xf numFmtId="0" fontId="2" fillId="0" borderId="19" xfId="0" applyFont="1" applyFill="1" applyBorder="1" applyAlignment="1">
      <alignment vertical="center" wrapText="1"/>
    </xf>
    <xf numFmtId="0" fontId="2" fillId="0" borderId="19" xfId="0" applyFont="1" applyFill="1" applyBorder="1" applyAlignment="1">
      <alignment horizontal="center" vertical="center" wrapText="1"/>
    </xf>
    <xf numFmtId="0" fontId="2" fillId="0" borderId="21" xfId="0" applyFont="1" applyBorder="1" applyAlignment="1">
      <alignment horizontal="center" vertical="center" wrapText="1"/>
    </xf>
    <xf numFmtId="0" fontId="5" fillId="0" borderId="22" xfId="0" applyFont="1" applyBorder="1" applyAlignment="1">
      <alignment horizontal="left" vertical="center" wrapText="1"/>
    </xf>
    <xf numFmtId="0" fontId="2" fillId="0" borderId="23" xfId="0" applyFont="1" applyFill="1" applyBorder="1" applyAlignment="1">
      <alignment vertical="center" wrapText="1"/>
    </xf>
    <xf numFmtId="0" fontId="2" fillId="0" borderId="0" xfId="0" applyFont="1" applyFill="1"/>
    <xf numFmtId="0" fontId="4" fillId="6" borderId="0" xfId="0" applyFont="1" applyFill="1" applyBorder="1" applyAlignment="1">
      <alignment horizontal="center" vertical="center" wrapText="1"/>
    </xf>
    <xf numFmtId="0" fontId="2" fillId="0" borderId="8" xfId="0" applyFont="1" applyFill="1" applyBorder="1" applyAlignment="1">
      <alignment vertical="center" wrapText="1"/>
    </xf>
    <xf numFmtId="164" fontId="2" fillId="0" borderId="8" xfId="0" applyNumberFormat="1" applyFont="1" applyBorder="1" applyAlignment="1">
      <alignment vertical="center" wrapText="1"/>
    </xf>
    <xf numFmtId="0" fontId="4" fillId="6" borderId="26" xfId="0" applyFont="1" applyFill="1" applyBorder="1" applyAlignment="1">
      <alignment horizontal="center" vertical="center" wrapText="1"/>
    </xf>
    <xf numFmtId="0" fontId="4" fillId="6" borderId="20" xfId="0" applyFont="1" applyFill="1" applyBorder="1" applyAlignment="1">
      <alignment horizontal="center" vertical="center" wrapText="1"/>
    </xf>
    <xf numFmtId="0" fontId="4" fillId="6" borderId="20" xfId="0" applyFont="1" applyFill="1" applyBorder="1" applyAlignment="1">
      <alignment horizontal="center" vertical="center" textRotation="90" wrapText="1"/>
    </xf>
    <xf numFmtId="0" fontId="4" fillId="6" borderId="30" xfId="0" applyFont="1" applyFill="1" applyBorder="1" applyAlignment="1">
      <alignment horizontal="center" vertical="center" wrapText="1"/>
    </xf>
    <xf numFmtId="0" fontId="4" fillId="6" borderId="31" xfId="0" applyFont="1" applyFill="1" applyBorder="1" applyAlignment="1">
      <alignment horizontal="center" vertical="center" wrapText="1"/>
    </xf>
    <xf numFmtId="0" fontId="4" fillId="6" borderId="31" xfId="0" applyFont="1" applyFill="1" applyBorder="1" applyAlignment="1">
      <alignment horizontal="center" vertical="center" textRotation="90" wrapText="1"/>
    </xf>
    <xf numFmtId="0" fontId="4" fillId="7" borderId="0" xfId="0" applyFont="1" applyFill="1" applyBorder="1" applyAlignment="1">
      <alignment horizontal="center" vertical="center" wrapText="1"/>
    </xf>
    <xf numFmtId="0" fontId="4" fillId="7" borderId="31" xfId="0" applyFont="1" applyFill="1" applyBorder="1" applyAlignment="1">
      <alignment horizontal="center" vertical="center" wrapText="1"/>
    </xf>
    <xf numFmtId="0" fontId="4" fillId="7" borderId="31" xfId="0" applyFont="1" applyFill="1" applyBorder="1" applyAlignment="1">
      <alignment horizontal="center" vertical="center" textRotation="90" wrapText="1"/>
    </xf>
    <xf numFmtId="0" fontId="4" fillId="7" borderId="8" xfId="0" applyFont="1" applyFill="1" applyBorder="1" applyAlignment="1">
      <alignment horizontal="center" vertical="center" wrapText="1"/>
    </xf>
    <xf numFmtId="0" fontId="4" fillId="7" borderId="8" xfId="0" applyFont="1" applyFill="1" applyBorder="1" applyAlignment="1">
      <alignment horizontal="center" vertical="center" textRotation="90" wrapText="1"/>
    </xf>
    <xf numFmtId="0" fontId="4" fillId="7" borderId="30" xfId="0" applyFont="1" applyFill="1" applyBorder="1" applyAlignment="1">
      <alignment horizontal="center" vertical="center" wrapText="1"/>
    </xf>
    <xf numFmtId="0" fontId="4" fillId="7" borderId="31" xfId="0" applyFont="1" applyFill="1" applyBorder="1" applyAlignment="1">
      <alignment vertical="center" wrapText="1"/>
    </xf>
    <xf numFmtId="0" fontId="4" fillId="7" borderId="0" xfId="0" applyFont="1" applyFill="1" applyBorder="1" applyAlignment="1">
      <alignment vertical="center" wrapText="1"/>
    </xf>
    <xf numFmtId="0" fontId="4" fillId="7" borderId="31" xfId="0" applyFont="1" applyFill="1" applyBorder="1" applyAlignment="1">
      <alignment vertical="center" textRotation="90" wrapText="1"/>
    </xf>
    <xf numFmtId="0" fontId="2" fillId="0" borderId="0" xfId="0" applyFont="1" applyFill="1" applyAlignment="1"/>
    <xf numFmtId="0" fontId="4" fillId="6" borderId="30" xfId="0" applyFont="1" applyFill="1" applyBorder="1" applyAlignment="1">
      <alignment horizontal="left" vertical="center" wrapText="1"/>
    </xf>
    <xf numFmtId="0" fontId="4" fillId="6" borderId="31" xfId="0" applyFont="1" applyFill="1" applyBorder="1" applyAlignment="1">
      <alignment horizontal="left" vertical="center" wrapText="1"/>
    </xf>
    <xf numFmtId="0" fontId="4" fillId="6" borderId="0" xfId="0" applyFont="1" applyFill="1" applyBorder="1" applyAlignment="1">
      <alignment horizontal="left" vertical="center" wrapText="1"/>
    </xf>
    <xf numFmtId="0" fontId="4" fillId="6" borderId="31" xfId="0" applyFont="1" applyFill="1" applyBorder="1" applyAlignment="1">
      <alignment horizontal="left" vertical="center" textRotation="90" wrapText="1"/>
    </xf>
    <xf numFmtId="0" fontId="2" fillId="0" borderId="0" xfId="0" applyFont="1" applyFill="1" applyAlignment="1">
      <alignment horizontal="left"/>
    </xf>
    <xf numFmtId="0" fontId="4" fillId="7" borderId="8" xfId="0" applyFont="1" applyFill="1" applyBorder="1" applyAlignment="1">
      <alignment vertical="center" wrapText="1"/>
    </xf>
    <xf numFmtId="0" fontId="4" fillId="7" borderId="8" xfId="0" applyFont="1" applyFill="1" applyBorder="1" applyAlignment="1">
      <alignment vertical="center" textRotation="90" wrapText="1"/>
    </xf>
    <xf numFmtId="0" fontId="5" fillId="0" borderId="21" xfId="0" applyFont="1" applyBorder="1" applyAlignment="1">
      <alignment horizontal="left" vertical="center" wrapText="1"/>
    </xf>
    <xf numFmtId="0" fontId="2" fillId="0" borderId="36" xfId="0" applyFont="1" applyBorder="1" applyAlignment="1">
      <alignment horizontal="left" vertical="center" wrapText="1"/>
    </xf>
    <xf numFmtId="0" fontId="2" fillId="0" borderId="36" xfId="0" applyFont="1" applyBorder="1" applyAlignment="1">
      <alignment vertical="center" wrapText="1"/>
    </xf>
    <xf numFmtId="0" fontId="2" fillId="0" borderId="36" xfId="0" applyFont="1" applyBorder="1" applyAlignment="1">
      <alignment horizontal="center" vertical="center" wrapText="1"/>
    </xf>
    <xf numFmtId="0" fontId="2" fillId="2" borderId="36" xfId="0" applyFont="1" applyFill="1" applyBorder="1" applyAlignment="1">
      <alignment vertical="center" wrapText="1"/>
    </xf>
    <xf numFmtId="164" fontId="2" fillId="0" borderId="36" xfId="0" applyNumberFormat="1" applyFont="1" applyBorder="1" applyAlignment="1">
      <alignment vertical="center" wrapText="1"/>
    </xf>
    <xf numFmtId="0" fontId="4" fillId="6" borderId="8" xfId="0" applyFont="1" applyFill="1" applyBorder="1" applyAlignment="1">
      <alignment horizontal="center" vertical="center" wrapText="1"/>
    </xf>
    <xf numFmtId="0" fontId="4" fillId="6" borderId="8" xfId="0" applyFont="1" applyFill="1" applyBorder="1" applyAlignment="1">
      <alignment horizontal="center" vertical="center" textRotation="90" wrapText="1"/>
    </xf>
    <xf numFmtId="0" fontId="2" fillId="0" borderId="19" xfId="0" applyFont="1" applyBorder="1" applyAlignment="1">
      <alignment horizontal="center" vertical="center" wrapText="1"/>
    </xf>
    <xf numFmtId="0" fontId="2" fillId="3" borderId="10" xfId="0" applyFont="1" applyFill="1" applyBorder="1" applyAlignment="1">
      <alignment horizontal="left" vertical="center" wrapText="1"/>
    </xf>
    <xf numFmtId="0" fontId="2" fillId="0" borderId="19" xfId="0" applyFont="1" applyBorder="1" applyAlignment="1">
      <alignment horizontal="center" vertical="center" wrapText="1"/>
    </xf>
    <xf numFmtId="0" fontId="2" fillId="3" borderId="9" xfId="0" applyFont="1" applyFill="1" applyBorder="1" applyAlignment="1">
      <alignment horizontal="left" vertical="center" wrapText="1"/>
    </xf>
    <xf numFmtId="0" fontId="2" fillId="0" borderId="8" xfId="0" applyFont="1" applyFill="1" applyBorder="1" applyAlignment="1">
      <alignment horizontal="center" vertical="center" wrapText="1"/>
    </xf>
    <xf numFmtId="0" fontId="2" fillId="0" borderId="9" xfId="0" applyFont="1" applyFill="1" applyBorder="1" applyAlignment="1">
      <alignment vertical="center" wrapText="1"/>
    </xf>
    <xf numFmtId="0" fontId="2" fillId="0" borderId="9" xfId="0"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12" xfId="0" applyFont="1" applyBorder="1" applyAlignment="1">
      <alignment horizontal="left" vertical="center" wrapText="1"/>
    </xf>
    <xf numFmtId="0" fontId="2" fillId="0" borderId="7" xfId="0" applyFont="1" applyBorder="1" applyAlignment="1">
      <alignment horizontal="left" vertical="center" wrapText="1"/>
    </xf>
    <xf numFmtId="0" fontId="2" fillId="0" borderId="15" xfId="0" applyFont="1" applyBorder="1" applyAlignment="1">
      <alignment horizontal="left" vertical="center" wrapText="1"/>
    </xf>
    <xf numFmtId="0" fontId="2" fillId="0" borderId="17" xfId="0" applyFont="1" applyBorder="1" applyAlignment="1">
      <alignment horizontal="left" vertical="center" wrapText="1"/>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2" fillId="0" borderId="7" xfId="0" applyFont="1" applyBorder="1" applyAlignment="1">
      <alignment horizontal="left" vertical="center"/>
    </xf>
    <xf numFmtId="0" fontId="2" fillId="0" borderId="15" xfId="0" applyFont="1" applyBorder="1" applyAlignment="1">
      <alignment horizontal="left" vertical="center"/>
    </xf>
    <xf numFmtId="0" fontId="2" fillId="0" borderId="0" xfId="0" applyFont="1" applyAlignment="1">
      <alignment horizontal="left" vertical="center" wrapText="1"/>
    </xf>
    <xf numFmtId="0" fontId="2" fillId="0" borderId="13" xfId="0" applyFont="1" applyBorder="1" applyAlignment="1">
      <alignment horizontal="left" vertical="center" wrapText="1"/>
    </xf>
    <xf numFmtId="0" fontId="2" fillId="0" borderId="5" xfId="0" applyFont="1" applyBorder="1" applyAlignment="1">
      <alignment horizontal="left" vertical="center" wrapText="1"/>
    </xf>
    <xf numFmtId="0" fontId="2" fillId="0" borderId="14" xfId="0" applyFont="1" applyBorder="1" applyAlignment="1">
      <alignment horizontal="left" vertical="center" wrapText="1"/>
    </xf>
    <xf numFmtId="0" fontId="2" fillId="0" borderId="4" xfId="0" applyFont="1" applyBorder="1" applyAlignment="1">
      <alignment horizontal="left"/>
    </xf>
    <xf numFmtId="0" fontId="2" fillId="0" borderId="0" xfId="0" applyFont="1" applyAlignment="1">
      <alignment horizontal="left"/>
    </xf>
    <xf numFmtId="0" fontId="4" fillId="4" borderId="19" xfId="0" applyFont="1" applyFill="1" applyBorder="1" applyAlignment="1">
      <alignment horizontal="center" vertical="center" wrapText="1"/>
    </xf>
    <xf numFmtId="0" fontId="2" fillId="0" borderId="2" xfId="0" applyFont="1" applyBorder="1" applyAlignment="1">
      <alignment horizontal="center" vertical="center"/>
    </xf>
    <xf numFmtId="0" fontId="2" fillId="0" borderId="6" xfId="0" applyFont="1" applyBorder="1" applyAlignment="1">
      <alignment horizontal="center" vertical="center"/>
    </xf>
    <xf numFmtId="0" fontId="2" fillId="0" borderId="16"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2" fillId="0" borderId="7" xfId="0" applyFont="1" applyBorder="1" applyAlignment="1">
      <alignment horizontal="center" vertical="center"/>
    </xf>
    <xf numFmtId="0" fontId="2" fillId="0" borderId="17" xfId="0" applyFont="1" applyBorder="1" applyAlignment="1">
      <alignment horizontal="center" vertical="center"/>
    </xf>
    <xf numFmtId="0" fontId="2" fillId="0" borderId="5" xfId="0" applyFont="1" applyBorder="1" applyAlignment="1">
      <alignment horizontal="center" vertical="center"/>
    </xf>
    <xf numFmtId="0" fontId="2" fillId="0" borderId="19" xfId="0" applyFont="1" applyBorder="1" applyAlignment="1">
      <alignment vertical="center"/>
    </xf>
    <xf numFmtId="0" fontId="2" fillId="0" borderId="19" xfId="0" applyFont="1" applyBorder="1" applyAlignment="1">
      <alignment horizontal="right" vertical="center" wrapText="1"/>
    </xf>
    <xf numFmtId="0" fontId="2" fillId="0" borderId="19" xfId="0" applyFont="1" applyBorder="1" applyAlignment="1">
      <alignment horizontal="left" vertical="center"/>
    </xf>
    <xf numFmtId="0" fontId="2" fillId="0" borderId="19" xfId="0" applyFont="1" applyBorder="1" applyAlignment="1">
      <alignment horizontal="center" vertical="center" wrapText="1"/>
    </xf>
    <xf numFmtId="0" fontId="3" fillId="0" borderId="19" xfId="0" applyFont="1" applyBorder="1" applyAlignment="1">
      <alignment horizontal="center" vertical="center" wrapText="1"/>
    </xf>
    <xf numFmtId="0" fontId="4" fillId="5" borderId="25" xfId="0" applyFont="1" applyFill="1" applyBorder="1" applyAlignment="1">
      <alignment horizontal="left" vertical="center" wrapText="1"/>
    </xf>
    <xf numFmtId="0" fontId="4" fillId="5" borderId="23" xfId="0" applyFont="1" applyFill="1" applyBorder="1" applyAlignment="1">
      <alignment horizontal="left" vertical="center" wrapText="1"/>
    </xf>
    <xf numFmtId="0" fontId="2" fillId="0" borderId="9"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0" xfId="0" applyFont="1" applyBorder="1" applyAlignment="1">
      <alignment horizontal="center" vertical="center" wrapText="1"/>
    </xf>
    <xf numFmtId="0" fontId="4" fillId="5" borderId="22" xfId="0" applyFont="1" applyFill="1" applyBorder="1" applyAlignment="1">
      <alignment horizontal="left" vertical="center" wrapText="1"/>
    </xf>
    <xf numFmtId="0" fontId="2" fillId="3" borderId="9" xfId="0" applyFont="1" applyFill="1" applyBorder="1" applyAlignment="1">
      <alignment horizontal="left" vertical="center" wrapText="1"/>
    </xf>
    <xf numFmtId="0" fontId="2" fillId="3" borderId="10" xfId="0" applyFont="1" applyFill="1" applyBorder="1" applyAlignment="1">
      <alignment horizontal="left" vertical="center" wrapText="1"/>
    </xf>
    <xf numFmtId="0" fontId="8" fillId="7" borderId="29" xfId="0" applyFont="1" applyFill="1" applyBorder="1" applyAlignment="1">
      <alignment vertical="center" wrapText="1"/>
    </xf>
    <xf numFmtId="0" fontId="8" fillId="7" borderId="0" xfId="0" applyFont="1" applyFill="1" applyBorder="1" applyAlignment="1">
      <alignment vertical="center" wrapText="1"/>
    </xf>
    <xf numFmtId="0" fontId="8" fillId="7" borderId="30" xfId="0" applyFont="1" applyFill="1" applyBorder="1" applyAlignment="1">
      <alignment vertical="center" wrapText="1"/>
    </xf>
    <xf numFmtId="0" fontId="8" fillId="6" borderId="32" xfId="0" applyFont="1" applyFill="1" applyBorder="1" applyAlignment="1">
      <alignment horizontal="left" vertical="center" wrapText="1"/>
    </xf>
    <xf numFmtId="0" fontId="8" fillId="6" borderId="33" xfId="0" applyFont="1" applyFill="1" applyBorder="1" applyAlignment="1">
      <alignment horizontal="left" vertical="center" wrapText="1"/>
    </xf>
    <xf numFmtId="0" fontId="8" fillId="6" borderId="34" xfId="0" applyFont="1" applyFill="1" applyBorder="1" applyAlignment="1">
      <alignment horizontal="left" vertical="center" wrapText="1"/>
    </xf>
    <xf numFmtId="0" fontId="8" fillId="6" borderId="35" xfId="0" applyFont="1" applyFill="1" applyBorder="1" applyAlignment="1">
      <alignment horizontal="left" vertical="center" wrapText="1"/>
    </xf>
    <xf numFmtId="0" fontId="8" fillId="6" borderId="17" xfId="0" applyFont="1" applyFill="1" applyBorder="1" applyAlignment="1">
      <alignment horizontal="left" vertical="center" wrapText="1"/>
    </xf>
    <xf numFmtId="0" fontId="8" fillId="6" borderId="28" xfId="0" applyFont="1" applyFill="1" applyBorder="1" applyAlignment="1">
      <alignment horizontal="left" vertical="center" wrapText="1"/>
    </xf>
    <xf numFmtId="0" fontId="8" fillId="6" borderId="11" xfId="0" applyFont="1" applyFill="1" applyBorder="1" applyAlignment="1">
      <alignment horizontal="left" vertical="center" wrapText="1"/>
    </xf>
    <xf numFmtId="0" fontId="8" fillId="7" borderId="8" xfId="0" applyFont="1" applyFill="1" applyBorder="1" applyAlignment="1">
      <alignment vertical="center" wrapText="1"/>
    </xf>
    <xf numFmtId="0" fontId="8" fillId="7" borderId="11" xfId="0" applyFont="1" applyFill="1" applyBorder="1" applyAlignment="1">
      <alignment horizontal="left" vertical="center" wrapText="1"/>
    </xf>
    <xf numFmtId="0" fontId="8" fillId="6" borderId="9" xfId="0" applyFont="1" applyFill="1" applyBorder="1" applyAlignment="1">
      <alignment horizontal="left" vertical="center" wrapText="1"/>
    </xf>
    <xf numFmtId="0" fontId="8" fillId="7" borderId="8" xfId="0" applyFont="1" applyFill="1" applyBorder="1" applyAlignment="1">
      <alignment horizontal="left" vertical="center" wrapText="1"/>
    </xf>
    <xf numFmtId="0" fontId="8" fillId="7" borderId="29" xfId="0" applyFont="1" applyFill="1" applyBorder="1" applyAlignment="1">
      <alignment horizontal="left" vertical="center" wrapText="1"/>
    </xf>
    <xf numFmtId="0" fontId="8" fillId="7" borderId="0" xfId="0" applyFont="1" applyFill="1" applyBorder="1" applyAlignment="1">
      <alignment horizontal="left" vertical="center" wrapText="1"/>
    </xf>
    <xf numFmtId="0" fontId="8" fillId="7" borderId="30" xfId="0" applyFont="1" applyFill="1" applyBorder="1" applyAlignment="1">
      <alignment horizontal="left" vertical="center" wrapText="1"/>
    </xf>
    <xf numFmtId="0" fontId="4" fillId="5" borderId="26" xfId="0" applyFont="1" applyFill="1" applyBorder="1" applyAlignment="1">
      <alignment horizontal="left" vertical="center" wrapText="1"/>
    </xf>
    <xf numFmtId="0" fontId="8" fillId="6" borderId="8" xfId="0" applyFont="1" applyFill="1" applyBorder="1" applyAlignment="1">
      <alignment horizontal="left" vertical="center" wrapText="1"/>
    </xf>
    <xf numFmtId="0" fontId="8" fillId="6" borderId="37" xfId="0" applyFont="1" applyFill="1" applyBorder="1" applyAlignment="1">
      <alignment horizontal="left" vertical="center" wrapText="1"/>
    </xf>
    <xf numFmtId="0" fontId="2" fillId="0" borderId="9" xfId="0" applyFont="1" applyBorder="1" applyAlignment="1">
      <alignment horizontal="left" vertical="center" wrapText="1"/>
    </xf>
    <xf numFmtId="0" fontId="2" fillId="0" borderId="11" xfId="0" applyFont="1" applyBorder="1" applyAlignment="1">
      <alignment horizontal="left" vertical="center" wrapText="1"/>
    </xf>
    <xf numFmtId="0" fontId="2" fillId="0" borderId="10" xfId="0" applyFont="1" applyBorder="1" applyAlignment="1">
      <alignment horizontal="left" vertical="center" wrapText="1"/>
    </xf>
    <xf numFmtId="0" fontId="2" fillId="3" borderId="11" xfId="0" applyFont="1" applyFill="1" applyBorder="1" applyAlignment="1">
      <alignment horizontal="left" vertical="center" wrapText="1"/>
    </xf>
    <xf numFmtId="0" fontId="4" fillId="5" borderId="27" xfId="0" applyFont="1" applyFill="1" applyBorder="1" applyAlignment="1">
      <alignment horizontal="left" vertical="center" wrapText="1"/>
    </xf>
    <xf numFmtId="0" fontId="4" fillId="5" borderId="28" xfId="0" applyFont="1" applyFill="1" applyBorder="1" applyAlignment="1">
      <alignment horizontal="left" vertical="center" wrapText="1"/>
    </xf>
    <xf numFmtId="0" fontId="5" fillId="0" borderId="9" xfId="0" applyFont="1" applyBorder="1" applyAlignment="1">
      <alignment horizontal="left" vertical="center" wrapText="1"/>
    </xf>
    <xf numFmtId="0" fontId="5" fillId="0" borderId="10" xfId="0" applyFont="1" applyBorder="1" applyAlignment="1">
      <alignment horizontal="left" vertical="center" wrapText="1"/>
    </xf>
    <xf numFmtId="0" fontId="5" fillId="3" borderId="9" xfId="0" applyFont="1" applyFill="1" applyBorder="1" applyAlignment="1">
      <alignment horizontal="left" vertical="center" wrapText="1"/>
    </xf>
    <xf numFmtId="0" fontId="5" fillId="3" borderId="11" xfId="0" applyFont="1" applyFill="1" applyBorder="1" applyAlignment="1">
      <alignment horizontal="left" vertical="center" wrapText="1"/>
    </xf>
    <xf numFmtId="0" fontId="5" fillId="3" borderId="10"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FBD48F"/>
      <color rgb="FFF7B334"/>
      <color rgb="FFDE202A"/>
      <color rgb="FF3333FF"/>
      <color rgb="FFAFBD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jpe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jpe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jpe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jpe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jpe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jpe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xdr:col>
      <xdr:colOff>157128</xdr:colOff>
      <xdr:row>1</xdr:row>
      <xdr:rowOff>54784</xdr:rowOff>
    </xdr:from>
    <xdr:to>
      <xdr:col>2</xdr:col>
      <xdr:colOff>1161567</xdr:colOff>
      <xdr:row>3</xdr:row>
      <xdr:rowOff>95249</xdr:rowOff>
    </xdr:to>
    <xdr:pic>
      <xdr:nvPicPr>
        <xdr:cNvPr id="6" name="Picture 5">
          <a:extLst>
            <a:ext uri="{FF2B5EF4-FFF2-40B4-BE49-F238E27FC236}">
              <a16:creationId xmlns:a16="http://schemas.microsoft.com/office/drawing/2014/main" id="{6B31A191-9799-48EA-87A2-46E7698315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3014628" y="213534"/>
          <a:ext cx="1004439" cy="357965"/>
        </a:xfrm>
        <a:prstGeom prst="rect">
          <a:avLst/>
        </a:prstGeom>
      </xdr:spPr>
    </xdr:pic>
    <xdr:clientData/>
  </xdr:twoCellAnchor>
  <xdr:twoCellAnchor editAs="oneCell">
    <xdr:from>
      <xdr:col>0</xdr:col>
      <xdr:colOff>42334</xdr:colOff>
      <xdr:row>1</xdr:row>
      <xdr:rowOff>52917</xdr:rowOff>
    </xdr:from>
    <xdr:to>
      <xdr:col>1</xdr:col>
      <xdr:colOff>662311</xdr:colOff>
      <xdr:row>3</xdr:row>
      <xdr:rowOff>137583</xdr:rowOff>
    </xdr:to>
    <xdr:pic>
      <xdr:nvPicPr>
        <xdr:cNvPr id="3" name="Picture 2">
          <a:extLst>
            <a:ext uri="{FF2B5EF4-FFF2-40B4-BE49-F238E27FC236}">
              <a16:creationId xmlns:a16="http://schemas.microsoft.com/office/drawing/2014/main" id="{4733BB10-046F-4470-9ECE-F35899FBEB9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334" y="211667"/>
          <a:ext cx="1297310" cy="402166"/>
        </a:xfrm>
        <a:prstGeom prst="rect">
          <a:avLst/>
        </a:prstGeom>
      </xdr:spPr>
    </xdr:pic>
    <xdr:clientData/>
  </xdr:twoCellAnchor>
  <xdr:twoCellAnchor editAs="oneCell">
    <xdr:from>
      <xdr:col>1</xdr:col>
      <xdr:colOff>1195918</xdr:colOff>
      <xdr:row>1</xdr:row>
      <xdr:rowOff>31751</xdr:rowOff>
    </xdr:from>
    <xdr:to>
      <xdr:col>1</xdr:col>
      <xdr:colOff>2032565</xdr:colOff>
      <xdr:row>4</xdr:row>
      <xdr:rowOff>1</xdr:rowOff>
    </xdr:to>
    <xdr:pic>
      <xdr:nvPicPr>
        <xdr:cNvPr id="7" name="Picture 6" descr="Bloxam Burnett &amp; Olliver Ltd">
          <a:extLst>
            <a:ext uri="{FF2B5EF4-FFF2-40B4-BE49-F238E27FC236}">
              <a16:creationId xmlns:a16="http://schemas.microsoft.com/office/drawing/2014/main" id="{5EAD0D03-DAB2-4C94-B3B3-761C9E8FAA9C}"/>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55170"/>
        <a:stretch/>
      </xdr:blipFill>
      <xdr:spPr bwMode="auto">
        <a:xfrm>
          <a:off x="1873251" y="190501"/>
          <a:ext cx="836647" cy="44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1354667</xdr:colOff>
      <xdr:row>1</xdr:row>
      <xdr:rowOff>74085</xdr:rowOff>
    </xdr:from>
    <xdr:to>
      <xdr:col>3</xdr:col>
      <xdr:colOff>476250</xdr:colOff>
      <xdr:row>3</xdr:row>
      <xdr:rowOff>103789</xdr:rowOff>
    </xdr:to>
    <xdr:pic>
      <xdr:nvPicPr>
        <xdr:cNvPr id="5" name="Picture 4">
          <a:extLst>
            <a:ext uri="{FF2B5EF4-FFF2-40B4-BE49-F238E27FC236}">
              <a16:creationId xmlns:a16="http://schemas.microsoft.com/office/drawing/2014/main" id="{4FC9F264-21AA-4890-ABAB-3725EF88FD7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212167" y="232835"/>
          <a:ext cx="1174750" cy="3472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157128</xdr:colOff>
      <xdr:row>1</xdr:row>
      <xdr:rowOff>54784</xdr:rowOff>
    </xdr:from>
    <xdr:to>
      <xdr:col>2</xdr:col>
      <xdr:colOff>1161567</xdr:colOff>
      <xdr:row>3</xdr:row>
      <xdr:rowOff>95249</xdr:rowOff>
    </xdr:to>
    <xdr:pic>
      <xdr:nvPicPr>
        <xdr:cNvPr id="2" name="Picture 1">
          <a:extLst>
            <a:ext uri="{FF2B5EF4-FFF2-40B4-BE49-F238E27FC236}">
              <a16:creationId xmlns:a16="http://schemas.microsoft.com/office/drawing/2014/main" id="{9982E802-12CC-4A8E-BE8D-0BC6A648020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3014628" y="216709"/>
          <a:ext cx="1004439" cy="364315"/>
        </a:xfrm>
        <a:prstGeom prst="rect">
          <a:avLst/>
        </a:prstGeom>
      </xdr:spPr>
    </xdr:pic>
    <xdr:clientData/>
  </xdr:twoCellAnchor>
  <xdr:twoCellAnchor editAs="oneCell">
    <xdr:from>
      <xdr:col>0</xdr:col>
      <xdr:colOff>42334</xdr:colOff>
      <xdr:row>1</xdr:row>
      <xdr:rowOff>52917</xdr:rowOff>
    </xdr:from>
    <xdr:to>
      <xdr:col>1</xdr:col>
      <xdr:colOff>662311</xdr:colOff>
      <xdr:row>3</xdr:row>
      <xdr:rowOff>137583</xdr:rowOff>
    </xdr:to>
    <xdr:pic>
      <xdr:nvPicPr>
        <xdr:cNvPr id="3" name="Picture 2">
          <a:extLst>
            <a:ext uri="{FF2B5EF4-FFF2-40B4-BE49-F238E27FC236}">
              <a16:creationId xmlns:a16="http://schemas.microsoft.com/office/drawing/2014/main" id="{4531B086-127C-483B-9BB6-A35F7E0BA52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334" y="214842"/>
          <a:ext cx="1296252" cy="408516"/>
        </a:xfrm>
        <a:prstGeom prst="rect">
          <a:avLst/>
        </a:prstGeom>
      </xdr:spPr>
    </xdr:pic>
    <xdr:clientData/>
  </xdr:twoCellAnchor>
  <xdr:twoCellAnchor editAs="oneCell">
    <xdr:from>
      <xdr:col>1</xdr:col>
      <xdr:colOff>1195918</xdr:colOff>
      <xdr:row>1</xdr:row>
      <xdr:rowOff>31751</xdr:rowOff>
    </xdr:from>
    <xdr:to>
      <xdr:col>1</xdr:col>
      <xdr:colOff>2032565</xdr:colOff>
      <xdr:row>4</xdr:row>
      <xdr:rowOff>1</xdr:rowOff>
    </xdr:to>
    <xdr:pic>
      <xdr:nvPicPr>
        <xdr:cNvPr id="4" name="Picture 3" descr="Bloxam Burnett &amp; Olliver Ltd">
          <a:extLst>
            <a:ext uri="{FF2B5EF4-FFF2-40B4-BE49-F238E27FC236}">
              <a16:creationId xmlns:a16="http://schemas.microsoft.com/office/drawing/2014/main" id="{EA3D83A8-7613-4300-8E91-8E9C1B98F47E}"/>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55170"/>
        <a:stretch/>
      </xdr:blipFill>
      <xdr:spPr bwMode="auto">
        <a:xfrm>
          <a:off x="1872193" y="193676"/>
          <a:ext cx="836647" cy="454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1354667</xdr:colOff>
      <xdr:row>1</xdr:row>
      <xdr:rowOff>74085</xdr:rowOff>
    </xdr:from>
    <xdr:to>
      <xdr:col>3</xdr:col>
      <xdr:colOff>476250</xdr:colOff>
      <xdr:row>3</xdr:row>
      <xdr:rowOff>103789</xdr:rowOff>
    </xdr:to>
    <xdr:pic>
      <xdr:nvPicPr>
        <xdr:cNvPr id="5" name="Picture 4">
          <a:extLst>
            <a:ext uri="{FF2B5EF4-FFF2-40B4-BE49-F238E27FC236}">
              <a16:creationId xmlns:a16="http://schemas.microsoft.com/office/drawing/2014/main" id="{16C1C62D-0A3C-49CC-AC70-605D0C899B8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212167" y="236010"/>
          <a:ext cx="1169458" cy="35355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157128</xdr:colOff>
      <xdr:row>1</xdr:row>
      <xdr:rowOff>54784</xdr:rowOff>
    </xdr:from>
    <xdr:to>
      <xdr:col>2</xdr:col>
      <xdr:colOff>1161567</xdr:colOff>
      <xdr:row>3</xdr:row>
      <xdr:rowOff>95249</xdr:rowOff>
    </xdr:to>
    <xdr:pic>
      <xdr:nvPicPr>
        <xdr:cNvPr id="2" name="Picture 1">
          <a:extLst>
            <a:ext uri="{FF2B5EF4-FFF2-40B4-BE49-F238E27FC236}">
              <a16:creationId xmlns:a16="http://schemas.microsoft.com/office/drawing/2014/main" id="{AE6782B6-5F4F-453A-8A68-B154FA52D3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3014628" y="216709"/>
          <a:ext cx="1004439" cy="364315"/>
        </a:xfrm>
        <a:prstGeom prst="rect">
          <a:avLst/>
        </a:prstGeom>
      </xdr:spPr>
    </xdr:pic>
    <xdr:clientData/>
  </xdr:twoCellAnchor>
  <xdr:twoCellAnchor editAs="oneCell">
    <xdr:from>
      <xdr:col>0</xdr:col>
      <xdr:colOff>42334</xdr:colOff>
      <xdr:row>1</xdr:row>
      <xdr:rowOff>52917</xdr:rowOff>
    </xdr:from>
    <xdr:to>
      <xdr:col>1</xdr:col>
      <xdr:colOff>662311</xdr:colOff>
      <xdr:row>3</xdr:row>
      <xdr:rowOff>137583</xdr:rowOff>
    </xdr:to>
    <xdr:pic>
      <xdr:nvPicPr>
        <xdr:cNvPr id="3" name="Picture 2">
          <a:extLst>
            <a:ext uri="{FF2B5EF4-FFF2-40B4-BE49-F238E27FC236}">
              <a16:creationId xmlns:a16="http://schemas.microsoft.com/office/drawing/2014/main" id="{05D69E8F-D8A9-49F2-9AD8-448A90A3770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334" y="214842"/>
          <a:ext cx="1296252" cy="408516"/>
        </a:xfrm>
        <a:prstGeom prst="rect">
          <a:avLst/>
        </a:prstGeom>
      </xdr:spPr>
    </xdr:pic>
    <xdr:clientData/>
  </xdr:twoCellAnchor>
  <xdr:twoCellAnchor editAs="oneCell">
    <xdr:from>
      <xdr:col>1</xdr:col>
      <xdr:colOff>1195918</xdr:colOff>
      <xdr:row>1</xdr:row>
      <xdr:rowOff>31751</xdr:rowOff>
    </xdr:from>
    <xdr:to>
      <xdr:col>1</xdr:col>
      <xdr:colOff>2032565</xdr:colOff>
      <xdr:row>4</xdr:row>
      <xdr:rowOff>1</xdr:rowOff>
    </xdr:to>
    <xdr:pic>
      <xdr:nvPicPr>
        <xdr:cNvPr id="4" name="Picture 3" descr="Bloxam Burnett &amp; Olliver Ltd">
          <a:extLst>
            <a:ext uri="{FF2B5EF4-FFF2-40B4-BE49-F238E27FC236}">
              <a16:creationId xmlns:a16="http://schemas.microsoft.com/office/drawing/2014/main" id="{3670B969-C8CC-4D81-AA88-57621068E4A1}"/>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55170"/>
        <a:stretch/>
      </xdr:blipFill>
      <xdr:spPr bwMode="auto">
        <a:xfrm>
          <a:off x="1872193" y="193676"/>
          <a:ext cx="836647" cy="454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1354667</xdr:colOff>
      <xdr:row>1</xdr:row>
      <xdr:rowOff>74085</xdr:rowOff>
    </xdr:from>
    <xdr:to>
      <xdr:col>3</xdr:col>
      <xdr:colOff>476250</xdr:colOff>
      <xdr:row>3</xdr:row>
      <xdr:rowOff>103789</xdr:rowOff>
    </xdr:to>
    <xdr:pic>
      <xdr:nvPicPr>
        <xdr:cNvPr id="5" name="Picture 4">
          <a:extLst>
            <a:ext uri="{FF2B5EF4-FFF2-40B4-BE49-F238E27FC236}">
              <a16:creationId xmlns:a16="http://schemas.microsoft.com/office/drawing/2014/main" id="{09A21F1C-72E9-4491-9B74-7FCFEDE1D35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212167" y="236010"/>
          <a:ext cx="1169458" cy="35355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157128</xdr:colOff>
      <xdr:row>1</xdr:row>
      <xdr:rowOff>54784</xdr:rowOff>
    </xdr:from>
    <xdr:to>
      <xdr:col>2</xdr:col>
      <xdr:colOff>1161567</xdr:colOff>
      <xdr:row>3</xdr:row>
      <xdr:rowOff>95249</xdr:rowOff>
    </xdr:to>
    <xdr:pic>
      <xdr:nvPicPr>
        <xdr:cNvPr id="2" name="Picture 1">
          <a:extLst>
            <a:ext uri="{FF2B5EF4-FFF2-40B4-BE49-F238E27FC236}">
              <a16:creationId xmlns:a16="http://schemas.microsoft.com/office/drawing/2014/main" id="{2FE644CC-CA0E-4079-8DC0-6E7CAD2B8A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3014628" y="216709"/>
          <a:ext cx="1004439" cy="364315"/>
        </a:xfrm>
        <a:prstGeom prst="rect">
          <a:avLst/>
        </a:prstGeom>
      </xdr:spPr>
    </xdr:pic>
    <xdr:clientData/>
  </xdr:twoCellAnchor>
  <xdr:twoCellAnchor editAs="oneCell">
    <xdr:from>
      <xdr:col>0</xdr:col>
      <xdr:colOff>42334</xdr:colOff>
      <xdr:row>1</xdr:row>
      <xdr:rowOff>52917</xdr:rowOff>
    </xdr:from>
    <xdr:to>
      <xdr:col>1</xdr:col>
      <xdr:colOff>662311</xdr:colOff>
      <xdr:row>3</xdr:row>
      <xdr:rowOff>137583</xdr:rowOff>
    </xdr:to>
    <xdr:pic>
      <xdr:nvPicPr>
        <xdr:cNvPr id="3" name="Picture 2">
          <a:extLst>
            <a:ext uri="{FF2B5EF4-FFF2-40B4-BE49-F238E27FC236}">
              <a16:creationId xmlns:a16="http://schemas.microsoft.com/office/drawing/2014/main" id="{90A6AA8D-87CD-46AD-AB2E-A84E0807D3E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334" y="214842"/>
          <a:ext cx="1296252" cy="408516"/>
        </a:xfrm>
        <a:prstGeom prst="rect">
          <a:avLst/>
        </a:prstGeom>
      </xdr:spPr>
    </xdr:pic>
    <xdr:clientData/>
  </xdr:twoCellAnchor>
  <xdr:twoCellAnchor editAs="oneCell">
    <xdr:from>
      <xdr:col>1</xdr:col>
      <xdr:colOff>1195918</xdr:colOff>
      <xdr:row>1</xdr:row>
      <xdr:rowOff>31751</xdr:rowOff>
    </xdr:from>
    <xdr:to>
      <xdr:col>1</xdr:col>
      <xdr:colOff>2032565</xdr:colOff>
      <xdr:row>4</xdr:row>
      <xdr:rowOff>1</xdr:rowOff>
    </xdr:to>
    <xdr:pic>
      <xdr:nvPicPr>
        <xdr:cNvPr id="4" name="Picture 3" descr="Bloxam Burnett &amp; Olliver Ltd">
          <a:extLst>
            <a:ext uri="{FF2B5EF4-FFF2-40B4-BE49-F238E27FC236}">
              <a16:creationId xmlns:a16="http://schemas.microsoft.com/office/drawing/2014/main" id="{C82BD785-D6B1-40BA-9FDD-58E8001A6796}"/>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55170"/>
        <a:stretch/>
      </xdr:blipFill>
      <xdr:spPr bwMode="auto">
        <a:xfrm>
          <a:off x="1872193" y="193676"/>
          <a:ext cx="836647" cy="454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1354667</xdr:colOff>
      <xdr:row>1</xdr:row>
      <xdr:rowOff>74085</xdr:rowOff>
    </xdr:from>
    <xdr:to>
      <xdr:col>3</xdr:col>
      <xdr:colOff>476250</xdr:colOff>
      <xdr:row>3</xdr:row>
      <xdr:rowOff>103789</xdr:rowOff>
    </xdr:to>
    <xdr:pic>
      <xdr:nvPicPr>
        <xdr:cNvPr id="5" name="Picture 4">
          <a:extLst>
            <a:ext uri="{FF2B5EF4-FFF2-40B4-BE49-F238E27FC236}">
              <a16:creationId xmlns:a16="http://schemas.microsoft.com/office/drawing/2014/main" id="{CC9288D5-055D-4DD1-9955-6867E6FA840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212167" y="236010"/>
          <a:ext cx="1169458" cy="35355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157128</xdr:colOff>
      <xdr:row>1</xdr:row>
      <xdr:rowOff>54784</xdr:rowOff>
    </xdr:from>
    <xdr:to>
      <xdr:col>2</xdr:col>
      <xdr:colOff>1161567</xdr:colOff>
      <xdr:row>3</xdr:row>
      <xdr:rowOff>95249</xdr:rowOff>
    </xdr:to>
    <xdr:pic>
      <xdr:nvPicPr>
        <xdr:cNvPr id="2" name="Picture 1">
          <a:extLst>
            <a:ext uri="{FF2B5EF4-FFF2-40B4-BE49-F238E27FC236}">
              <a16:creationId xmlns:a16="http://schemas.microsoft.com/office/drawing/2014/main" id="{497CFDD1-676D-45F8-92A4-94B1178809E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3014628" y="216709"/>
          <a:ext cx="1004439" cy="364315"/>
        </a:xfrm>
        <a:prstGeom prst="rect">
          <a:avLst/>
        </a:prstGeom>
      </xdr:spPr>
    </xdr:pic>
    <xdr:clientData/>
  </xdr:twoCellAnchor>
  <xdr:twoCellAnchor editAs="oneCell">
    <xdr:from>
      <xdr:col>0</xdr:col>
      <xdr:colOff>42334</xdr:colOff>
      <xdr:row>1</xdr:row>
      <xdr:rowOff>52917</xdr:rowOff>
    </xdr:from>
    <xdr:to>
      <xdr:col>1</xdr:col>
      <xdr:colOff>662311</xdr:colOff>
      <xdr:row>3</xdr:row>
      <xdr:rowOff>137583</xdr:rowOff>
    </xdr:to>
    <xdr:pic>
      <xdr:nvPicPr>
        <xdr:cNvPr id="3" name="Picture 2">
          <a:extLst>
            <a:ext uri="{FF2B5EF4-FFF2-40B4-BE49-F238E27FC236}">
              <a16:creationId xmlns:a16="http://schemas.microsoft.com/office/drawing/2014/main" id="{1F9AE62D-DFE0-41B3-842A-E5B5127C13B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334" y="214842"/>
          <a:ext cx="1296252" cy="408516"/>
        </a:xfrm>
        <a:prstGeom prst="rect">
          <a:avLst/>
        </a:prstGeom>
      </xdr:spPr>
    </xdr:pic>
    <xdr:clientData/>
  </xdr:twoCellAnchor>
  <xdr:twoCellAnchor editAs="oneCell">
    <xdr:from>
      <xdr:col>1</xdr:col>
      <xdr:colOff>1195918</xdr:colOff>
      <xdr:row>1</xdr:row>
      <xdr:rowOff>31751</xdr:rowOff>
    </xdr:from>
    <xdr:to>
      <xdr:col>1</xdr:col>
      <xdr:colOff>2032565</xdr:colOff>
      <xdr:row>4</xdr:row>
      <xdr:rowOff>1</xdr:rowOff>
    </xdr:to>
    <xdr:pic>
      <xdr:nvPicPr>
        <xdr:cNvPr id="4" name="Picture 3" descr="Bloxam Burnett &amp; Olliver Ltd">
          <a:extLst>
            <a:ext uri="{FF2B5EF4-FFF2-40B4-BE49-F238E27FC236}">
              <a16:creationId xmlns:a16="http://schemas.microsoft.com/office/drawing/2014/main" id="{0BCD751A-CB83-4ADC-B61E-608F03FE06E2}"/>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55170"/>
        <a:stretch/>
      </xdr:blipFill>
      <xdr:spPr bwMode="auto">
        <a:xfrm>
          <a:off x="1872193" y="193676"/>
          <a:ext cx="836647" cy="454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1354667</xdr:colOff>
      <xdr:row>1</xdr:row>
      <xdr:rowOff>74085</xdr:rowOff>
    </xdr:from>
    <xdr:to>
      <xdr:col>3</xdr:col>
      <xdr:colOff>476250</xdr:colOff>
      <xdr:row>3</xdr:row>
      <xdr:rowOff>103789</xdr:rowOff>
    </xdr:to>
    <xdr:pic>
      <xdr:nvPicPr>
        <xdr:cNvPr id="5" name="Picture 4">
          <a:extLst>
            <a:ext uri="{FF2B5EF4-FFF2-40B4-BE49-F238E27FC236}">
              <a16:creationId xmlns:a16="http://schemas.microsoft.com/office/drawing/2014/main" id="{3A6636CF-4F45-4D37-B9D2-C91B6650EE3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212167" y="236010"/>
          <a:ext cx="1169458" cy="35355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157128</xdr:colOff>
      <xdr:row>1</xdr:row>
      <xdr:rowOff>54784</xdr:rowOff>
    </xdr:from>
    <xdr:to>
      <xdr:col>2</xdr:col>
      <xdr:colOff>1161567</xdr:colOff>
      <xdr:row>3</xdr:row>
      <xdr:rowOff>95249</xdr:rowOff>
    </xdr:to>
    <xdr:pic>
      <xdr:nvPicPr>
        <xdr:cNvPr id="2" name="Picture 1">
          <a:extLst>
            <a:ext uri="{FF2B5EF4-FFF2-40B4-BE49-F238E27FC236}">
              <a16:creationId xmlns:a16="http://schemas.microsoft.com/office/drawing/2014/main" id="{18973511-6755-41D7-AF22-E0B7BEE598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3014628" y="216709"/>
          <a:ext cx="1004439" cy="364315"/>
        </a:xfrm>
        <a:prstGeom prst="rect">
          <a:avLst/>
        </a:prstGeom>
      </xdr:spPr>
    </xdr:pic>
    <xdr:clientData/>
  </xdr:twoCellAnchor>
  <xdr:twoCellAnchor editAs="oneCell">
    <xdr:from>
      <xdr:col>0</xdr:col>
      <xdr:colOff>42334</xdr:colOff>
      <xdr:row>1</xdr:row>
      <xdr:rowOff>52917</xdr:rowOff>
    </xdr:from>
    <xdr:to>
      <xdr:col>1</xdr:col>
      <xdr:colOff>662311</xdr:colOff>
      <xdr:row>3</xdr:row>
      <xdr:rowOff>137583</xdr:rowOff>
    </xdr:to>
    <xdr:pic>
      <xdr:nvPicPr>
        <xdr:cNvPr id="3" name="Picture 2">
          <a:extLst>
            <a:ext uri="{FF2B5EF4-FFF2-40B4-BE49-F238E27FC236}">
              <a16:creationId xmlns:a16="http://schemas.microsoft.com/office/drawing/2014/main" id="{17B2D64C-E7E8-4D17-9CC4-7521360CBC0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334" y="214842"/>
          <a:ext cx="1296252" cy="408516"/>
        </a:xfrm>
        <a:prstGeom prst="rect">
          <a:avLst/>
        </a:prstGeom>
      </xdr:spPr>
    </xdr:pic>
    <xdr:clientData/>
  </xdr:twoCellAnchor>
  <xdr:twoCellAnchor editAs="oneCell">
    <xdr:from>
      <xdr:col>1</xdr:col>
      <xdr:colOff>1195918</xdr:colOff>
      <xdr:row>1</xdr:row>
      <xdr:rowOff>31751</xdr:rowOff>
    </xdr:from>
    <xdr:to>
      <xdr:col>1</xdr:col>
      <xdr:colOff>2032565</xdr:colOff>
      <xdr:row>4</xdr:row>
      <xdr:rowOff>1</xdr:rowOff>
    </xdr:to>
    <xdr:pic>
      <xdr:nvPicPr>
        <xdr:cNvPr id="4" name="Picture 3" descr="Bloxam Burnett &amp; Olliver Ltd">
          <a:extLst>
            <a:ext uri="{FF2B5EF4-FFF2-40B4-BE49-F238E27FC236}">
              <a16:creationId xmlns:a16="http://schemas.microsoft.com/office/drawing/2014/main" id="{EAD798C3-B7CD-4F52-8BA5-3B603C5A245D}"/>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55170"/>
        <a:stretch/>
      </xdr:blipFill>
      <xdr:spPr bwMode="auto">
        <a:xfrm>
          <a:off x="1872193" y="193676"/>
          <a:ext cx="836647" cy="454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1354667</xdr:colOff>
      <xdr:row>1</xdr:row>
      <xdr:rowOff>74085</xdr:rowOff>
    </xdr:from>
    <xdr:to>
      <xdr:col>3</xdr:col>
      <xdr:colOff>476250</xdr:colOff>
      <xdr:row>3</xdr:row>
      <xdr:rowOff>103789</xdr:rowOff>
    </xdr:to>
    <xdr:pic>
      <xdr:nvPicPr>
        <xdr:cNvPr id="5" name="Picture 4">
          <a:extLst>
            <a:ext uri="{FF2B5EF4-FFF2-40B4-BE49-F238E27FC236}">
              <a16:creationId xmlns:a16="http://schemas.microsoft.com/office/drawing/2014/main" id="{CCE61407-590E-4806-9552-5AC22964EF6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212167" y="236010"/>
          <a:ext cx="1169458" cy="35355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157128</xdr:colOff>
      <xdr:row>1</xdr:row>
      <xdr:rowOff>54784</xdr:rowOff>
    </xdr:from>
    <xdr:to>
      <xdr:col>2</xdr:col>
      <xdr:colOff>1161567</xdr:colOff>
      <xdr:row>3</xdr:row>
      <xdr:rowOff>95249</xdr:rowOff>
    </xdr:to>
    <xdr:pic>
      <xdr:nvPicPr>
        <xdr:cNvPr id="2" name="Picture 1">
          <a:extLst>
            <a:ext uri="{FF2B5EF4-FFF2-40B4-BE49-F238E27FC236}">
              <a16:creationId xmlns:a16="http://schemas.microsoft.com/office/drawing/2014/main" id="{BD2D027D-CAAC-4091-99E6-2E404CBDD0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3014628" y="216709"/>
          <a:ext cx="1004439" cy="364315"/>
        </a:xfrm>
        <a:prstGeom prst="rect">
          <a:avLst/>
        </a:prstGeom>
      </xdr:spPr>
    </xdr:pic>
    <xdr:clientData/>
  </xdr:twoCellAnchor>
  <xdr:twoCellAnchor editAs="oneCell">
    <xdr:from>
      <xdr:col>0</xdr:col>
      <xdr:colOff>42334</xdr:colOff>
      <xdr:row>1</xdr:row>
      <xdr:rowOff>52917</xdr:rowOff>
    </xdr:from>
    <xdr:to>
      <xdr:col>1</xdr:col>
      <xdr:colOff>662311</xdr:colOff>
      <xdr:row>3</xdr:row>
      <xdr:rowOff>137583</xdr:rowOff>
    </xdr:to>
    <xdr:pic>
      <xdr:nvPicPr>
        <xdr:cNvPr id="3" name="Picture 2">
          <a:extLst>
            <a:ext uri="{FF2B5EF4-FFF2-40B4-BE49-F238E27FC236}">
              <a16:creationId xmlns:a16="http://schemas.microsoft.com/office/drawing/2014/main" id="{14AA6E85-A4E7-489B-B3AA-0C6AD488E6E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334" y="214842"/>
          <a:ext cx="1296252" cy="408516"/>
        </a:xfrm>
        <a:prstGeom prst="rect">
          <a:avLst/>
        </a:prstGeom>
      </xdr:spPr>
    </xdr:pic>
    <xdr:clientData/>
  </xdr:twoCellAnchor>
  <xdr:twoCellAnchor editAs="oneCell">
    <xdr:from>
      <xdr:col>1</xdr:col>
      <xdr:colOff>1195918</xdr:colOff>
      <xdr:row>1</xdr:row>
      <xdr:rowOff>31751</xdr:rowOff>
    </xdr:from>
    <xdr:to>
      <xdr:col>1</xdr:col>
      <xdr:colOff>2032565</xdr:colOff>
      <xdr:row>4</xdr:row>
      <xdr:rowOff>1</xdr:rowOff>
    </xdr:to>
    <xdr:pic>
      <xdr:nvPicPr>
        <xdr:cNvPr id="4" name="Picture 3" descr="Bloxam Burnett &amp; Olliver Ltd">
          <a:extLst>
            <a:ext uri="{FF2B5EF4-FFF2-40B4-BE49-F238E27FC236}">
              <a16:creationId xmlns:a16="http://schemas.microsoft.com/office/drawing/2014/main" id="{0A3237BE-083F-4CD1-A2D9-248BD4B911CF}"/>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55170"/>
        <a:stretch/>
      </xdr:blipFill>
      <xdr:spPr bwMode="auto">
        <a:xfrm>
          <a:off x="1872193" y="193676"/>
          <a:ext cx="836647" cy="454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1354667</xdr:colOff>
      <xdr:row>1</xdr:row>
      <xdr:rowOff>74085</xdr:rowOff>
    </xdr:from>
    <xdr:to>
      <xdr:col>3</xdr:col>
      <xdr:colOff>476250</xdr:colOff>
      <xdr:row>3</xdr:row>
      <xdr:rowOff>103789</xdr:rowOff>
    </xdr:to>
    <xdr:pic>
      <xdr:nvPicPr>
        <xdr:cNvPr id="5" name="Picture 4">
          <a:extLst>
            <a:ext uri="{FF2B5EF4-FFF2-40B4-BE49-F238E27FC236}">
              <a16:creationId xmlns:a16="http://schemas.microsoft.com/office/drawing/2014/main" id="{2E902C8E-7C7D-4B28-A78A-39A07828D76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212167" y="236010"/>
          <a:ext cx="1169458" cy="35355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157128</xdr:colOff>
      <xdr:row>1</xdr:row>
      <xdr:rowOff>54784</xdr:rowOff>
    </xdr:from>
    <xdr:to>
      <xdr:col>2</xdr:col>
      <xdr:colOff>1161567</xdr:colOff>
      <xdr:row>3</xdr:row>
      <xdr:rowOff>95249</xdr:rowOff>
    </xdr:to>
    <xdr:pic>
      <xdr:nvPicPr>
        <xdr:cNvPr id="2" name="Picture 1">
          <a:extLst>
            <a:ext uri="{FF2B5EF4-FFF2-40B4-BE49-F238E27FC236}">
              <a16:creationId xmlns:a16="http://schemas.microsoft.com/office/drawing/2014/main" id="{FCF6FB35-F467-4D73-B403-65F47778FFF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3014628" y="216709"/>
          <a:ext cx="1004439" cy="364315"/>
        </a:xfrm>
        <a:prstGeom prst="rect">
          <a:avLst/>
        </a:prstGeom>
      </xdr:spPr>
    </xdr:pic>
    <xdr:clientData/>
  </xdr:twoCellAnchor>
  <xdr:twoCellAnchor editAs="oneCell">
    <xdr:from>
      <xdr:col>0</xdr:col>
      <xdr:colOff>42334</xdr:colOff>
      <xdr:row>1</xdr:row>
      <xdr:rowOff>52917</xdr:rowOff>
    </xdr:from>
    <xdr:to>
      <xdr:col>1</xdr:col>
      <xdr:colOff>662311</xdr:colOff>
      <xdr:row>3</xdr:row>
      <xdr:rowOff>137583</xdr:rowOff>
    </xdr:to>
    <xdr:pic>
      <xdr:nvPicPr>
        <xdr:cNvPr id="3" name="Picture 2">
          <a:extLst>
            <a:ext uri="{FF2B5EF4-FFF2-40B4-BE49-F238E27FC236}">
              <a16:creationId xmlns:a16="http://schemas.microsoft.com/office/drawing/2014/main" id="{876A595D-AB66-4586-8590-E34FA7CB339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334" y="214842"/>
          <a:ext cx="1296252" cy="408516"/>
        </a:xfrm>
        <a:prstGeom prst="rect">
          <a:avLst/>
        </a:prstGeom>
      </xdr:spPr>
    </xdr:pic>
    <xdr:clientData/>
  </xdr:twoCellAnchor>
  <xdr:twoCellAnchor editAs="oneCell">
    <xdr:from>
      <xdr:col>1</xdr:col>
      <xdr:colOff>1195918</xdr:colOff>
      <xdr:row>1</xdr:row>
      <xdr:rowOff>31751</xdr:rowOff>
    </xdr:from>
    <xdr:to>
      <xdr:col>1</xdr:col>
      <xdr:colOff>2032565</xdr:colOff>
      <xdr:row>4</xdr:row>
      <xdr:rowOff>1</xdr:rowOff>
    </xdr:to>
    <xdr:pic>
      <xdr:nvPicPr>
        <xdr:cNvPr id="4" name="Picture 3" descr="Bloxam Burnett &amp; Olliver Ltd">
          <a:extLst>
            <a:ext uri="{FF2B5EF4-FFF2-40B4-BE49-F238E27FC236}">
              <a16:creationId xmlns:a16="http://schemas.microsoft.com/office/drawing/2014/main" id="{AC60477D-66AC-47CF-AA20-C57910572D14}"/>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55170"/>
        <a:stretch/>
      </xdr:blipFill>
      <xdr:spPr bwMode="auto">
        <a:xfrm>
          <a:off x="1872193" y="193676"/>
          <a:ext cx="836647" cy="454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1354667</xdr:colOff>
      <xdr:row>1</xdr:row>
      <xdr:rowOff>74085</xdr:rowOff>
    </xdr:from>
    <xdr:to>
      <xdr:col>3</xdr:col>
      <xdr:colOff>476250</xdr:colOff>
      <xdr:row>3</xdr:row>
      <xdr:rowOff>103789</xdr:rowOff>
    </xdr:to>
    <xdr:pic>
      <xdr:nvPicPr>
        <xdr:cNvPr id="5" name="Picture 4">
          <a:extLst>
            <a:ext uri="{FF2B5EF4-FFF2-40B4-BE49-F238E27FC236}">
              <a16:creationId xmlns:a16="http://schemas.microsoft.com/office/drawing/2014/main" id="{DAA6A613-D435-4AF0-A3BB-AD1687B6B84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212167" y="236010"/>
          <a:ext cx="1169458" cy="35355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157128</xdr:colOff>
      <xdr:row>1</xdr:row>
      <xdr:rowOff>54784</xdr:rowOff>
    </xdr:from>
    <xdr:to>
      <xdr:col>2</xdr:col>
      <xdr:colOff>1161567</xdr:colOff>
      <xdr:row>3</xdr:row>
      <xdr:rowOff>95249</xdr:rowOff>
    </xdr:to>
    <xdr:pic>
      <xdr:nvPicPr>
        <xdr:cNvPr id="2" name="Picture 1">
          <a:extLst>
            <a:ext uri="{FF2B5EF4-FFF2-40B4-BE49-F238E27FC236}">
              <a16:creationId xmlns:a16="http://schemas.microsoft.com/office/drawing/2014/main" id="{C8E1D4C7-AB2E-4A77-92A0-D81D4978889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3014628" y="216709"/>
          <a:ext cx="1004439" cy="364315"/>
        </a:xfrm>
        <a:prstGeom prst="rect">
          <a:avLst/>
        </a:prstGeom>
      </xdr:spPr>
    </xdr:pic>
    <xdr:clientData/>
  </xdr:twoCellAnchor>
  <xdr:twoCellAnchor editAs="oneCell">
    <xdr:from>
      <xdr:col>0</xdr:col>
      <xdr:colOff>42334</xdr:colOff>
      <xdr:row>1</xdr:row>
      <xdr:rowOff>52917</xdr:rowOff>
    </xdr:from>
    <xdr:to>
      <xdr:col>1</xdr:col>
      <xdr:colOff>662311</xdr:colOff>
      <xdr:row>3</xdr:row>
      <xdr:rowOff>137583</xdr:rowOff>
    </xdr:to>
    <xdr:pic>
      <xdr:nvPicPr>
        <xdr:cNvPr id="3" name="Picture 2">
          <a:extLst>
            <a:ext uri="{FF2B5EF4-FFF2-40B4-BE49-F238E27FC236}">
              <a16:creationId xmlns:a16="http://schemas.microsoft.com/office/drawing/2014/main" id="{728245E8-52BD-45EB-AAC8-4F94A4C52FA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334" y="214842"/>
          <a:ext cx="1296252" cy="408516"/>
        </a:xfrm>
        <a:prstGeom prst="rect">
          <a:avLst/>
        </a:prstGeom>
      </xdr:spPr>
    </xdr:pic>
    <xdr:clientData/>
  </xdr:twoCellAnchor>
  <xdr:twoCellAnchor editAs="oneCell">
    <xdr:from>
      <xdr:col>1</xdr:col>
      <xdr:colOff>1195918</xdr:colOff>
      <xdr:row>1</xdr:row>
      <xdr:rowOff>31751</xdr:rowOff>
    </xdr:from>
    <xdr:to>
      <xdr:col>1</xdr:col>
      <xdr:colOff>2032565</xdr:colOff>
      <xdr:row>4</xdr:row>
      <xdr:rowOff>1</xdr:rowOff>
    </xdr:to>
    <xdr:pic>
      <xdr:nvPicPr>
        <xdr:cNvPr id="4" name="Picture 3" descr="Bloxam Burnett &amp; Olliver Ltd">
          <a:extLst>
            <a:ext uri="{FF2B5EF4-FFF2-40B4-BE49-F238E27FC236}">
              <a16:creationId xmlns:a16="http://schemas.microsoft.com/office/drawing/2014/main" id="{ACA20369-CFC4-4A5A-8410-CB7B9384CD28}"/>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55170"/>
        <a:stretch/>
      </xdr:blipFill>
      <xdr:spPr bwMode="auto">
        <a:xfrm>
          <a:off x="1872193" y="193676"/>
          <a:ext cx="836647" cy="454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1354667</xdr:colOff>
      <xdr:row>1</xdr:row>
      <xdr:rowOff>74085</xdr:rowOff>
    </xdr:from>
    <xdr:to>
      <xdr:col>3</xdr:col>
      <xdr:colOff>476250</xdr:colOff>
      <xdr:row>3</xdr:row>
      <xdr:rowOff>103789</xdr:rowOff>
    </xdr:to>
    <xdr:pic>
      <xdr:nvPicPr>
        <xdr:cNvPr id="5" name="Picture 4">
          <a:extLst>
            <a:ext uri="{FF2B5EF4-FFF2-40B4-BE49-F238E27FC236}">
              <a16:creationId xmlns:a16="http://schemas.microsoft.com/office/drawing/2014/main" id="{1AC341BC-BCD0-4D26-966A-B5D91CE5E09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212167" y="236010"/>
          <a:ext cx="1169458" cy="35355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P29"/>
  <sheetViews>
    <sheetView view="pageBreakPreview" zoomScale="90" zoomScaleNormal="85" zoomScaleSheetLayoutView="90" zoomScalePageLayoutView="75" workbookViewId="0">
      <pane xSplit="1" ySplit="8" topLeftCell="B9" activePane="bottomRight" state="frozen"/>
      <selection activeCell="C19" sqref="C19"/>
      <selection pane="topRight" activeCell="C19" sqref="C19"/>
      <selection pane="bottomLeft" activeCell="C19" sqref="C19"/>
      <selection pane="bottomRight" activeCell="C10" sqref="C10"/>
    </sheetView>
  </sheetViews>
  <sheetFormatPr defaultColWidth="9.109375" defaultRowHeight="13.8" x14ac:dyDescent="0.3"/>
  <cols>
    <col min="1" max="1" width="10.109375" style="4" customWidth="1"/>
    <col min="2" max="2" width="32.6640625" style="4" customWidth="1"/>
    <col min="3" max="3" width="30.6640625" style="4" customWidth="1"/>
    <col min="4" max="4" width="8.6640625" style="4" customWidth="1"/>
    <col min="5" max="5" width="21.6640625" style="4" customWidth="1"/>
    <col min="6" max="6" width="18.6640625" style="4" customWidth="1"/>
    <col min="7" max="7" width="35.6640625" style="4" customWidth="1"/>
    <col min="8" max="9" width="15.6640625" style="4" customWidth="1"/>
    <col min="10" max="10" width="46.109375" style="4" customWidth="1"/>
    <col min="11" max="12" width="8.6640625" style="4" customWidth="1"/>
    <col min="13" max="13" width="12.5546875" style="4" customWidth="1"/>
    <col min="14" max="16384" width="9.109375" style="4"/>
  </cols>
  <sheetData>
    <row r="2" spans="1:16" x14ac:dyDescent="0.3">
      <c r="A2" s="156" t="s">
        <v>0</v>
      </c>
      <c r="B2" s="156"/>
      <c r="C2" s="157"/>
      <c r="D2" s="157"/>
      <c r="E2" s="155" t="s">
        <v>1</v>
      </c>
      <c r="F2" s="155"/>
      <c r="G2" s="155"/>
      <c r="H2" s="155"/>
      <c r="I2" s="155"/>
      <c r="J2" s="154" t="s">
        <v>2</v>
      </c>
      <c r="K2" s="154"/>
      <c r="L2" s="154"/>
      <c r="M2" s="154"/>
    </row>
    <row r="3" spans="1:16" x14ac:dyDescent="0.3">
      <c r="A3" s="156"/>
      <c r="B3" s="156"/>
      <c r="C3" s="157"/>
      <c r="D3" s="157"/>
      <c r="E3" s="155" t="s">
        <v>3</v>
      </c>
      <c r="F3" s="155"/>
      <c r="G3" s="155"/>
      <c r="H3" s="155"/>
      <c r="I3" s="155"/>
      <c r="J3" s="154" t="s">
        <v>4</v>
      </c>
      <c r="K3" s="154"/>
      <c r="L3" s="154"/>
      <c r="M3" s="154"/>
    </row>
    <row r="4" spans="1:16" x14ac:dyDescent="0.3">
      <c r="A4" s="156"/>
      <c r="B4" s="156"/>
      <c r="C4" s="157"/>
      <c r="D4" s="157"/>
      <c r="E4" s="155" t="s">
        <v>5</v>
      </c>
      <c r="F4" s="155"/>
      <c r="G4" s="155"/>
      <c r="H4" s="155"/>
      <c r="I4" s="155"/>
      <c r="J4" s="154" t="s">
        <v>278</v>
      </c>
      <c r="K4" s="154"/>
      <c r="L4" s="154"/>
      <c r="M4" s="154"/>
    </row>
    <row r="5" spans="1:16" x14ac:dyDescent="0.3">
      <c r="A5" s="153" t="s">
        <v>218</v>
      </c>
      <c r="B5" s="153"/>
      <c r="C5" s="153" t="s">
        <v>280</v>
      </c>
      <c r="D5" s="153"/>
      <c r="E5" s="155" t="s">
        <v>295</v>
      </c>
      <c r="F5" s="155"/>
      <c r="G5" s="155"/>
      <c r="H5" s="155"/>
      <c r="I5" s="155"/>
      <c r="J5" s="154" t="s">
        <v>279</v>
      </c>
      <c r="K5" s="154"/>
      <c r="L5" s="154"/>
      <c r="M5" s="154"/>
    </row>
    <row r="7" spans="1:16" x14ac:dyDescent="0.3">
      <c r="A7" s="144" t="s">
        <v>6</v>
      </c>
      <c r="B7" s="144" t="s">
        <v>7</v>
      </c>
      <c r="C7" s="144" t="s">
        <v>8</v>
      </c>
      <c r="D7" s="144"/>
      <c r="E7" s="144"/>
      <c r="F7" s="144"/>
      <c r="G7" s="144" t="s">
        <v>9</v>
      </c>
      <c r="H7" s="144" t="s">
        <v>10</v>
      </c>
      <c r="I7" s="144" t="s">
        <v>11</v>
      </c>
      <c r="J7" s="144" t="s">
        <v>12</v>
      </c>
      <c r="K7" s="144" t="s">
        <v>13</v>
      </c>
      <c r="L7" s="144"/>
      <c r="M7" s="144"/>
    </row>
    <row r="8" spans="1:16" ht="54.75" customHeight="1" x14ac:dyDescent="0.3">
      <c r="A8" s="144"/>
      <c r="B8" s="144"/>
      <c r="C8" s="21" t="s">
        <v>14</v>
      </c>
      <c r="D8" s="21" t="s">
        <v>277</v>
      </c>
      <c r="E8" s="21" t="s">
        <v>15</v>
      </c>
      <c r="F8" s="21" t="s">
        <v>16</v>
      </c>
      <c r="G8" s="144"/>
      <c r="H8" s="144"/>
      <c r="I8" s="144"/>
      <c r="J8" s="144"/>
      <c r="K8" s="22" t="s">
        <v>99</v>
      </c>
      <c r="L8" s="22" t="s">
        <v>17</v>
      </c>
      <c r="M8" s="22" t="s">
        <v>18</v>
      </c>
    </row>
    <row r="9" spans="1:16" ht="19.5" customHeight="1" x14ac:dyDescent="0.3">
      <c r="A9" s="25">
        <v>100</v>
      </c>
      <c r="B9" s="25" t="s">
        <v>19</v>
      </c>
      <c r="C9" s="24"/>
      <c r="D9" s="24"/>
      <c r="E9" s="24"/>
      <c r="F9" s="24"/>
      <c r="G9" s="24"/>
      <c r="H9" s="24"/>
      <c r="I9" s="24"/>
      <c r="J9" s="24"/>
      <c r="K9" s="26"/>
      <c r="L9" s="26"/>
      <c r="M9" s="26"/>
    </row>
    <row r="10" spans="1:16" ht="41.4" x14ac:dyDescent="0.3">
      <c r="A10" s="5" t="str">
        <f>CONCATENATE($A$9,".",COUNTA(D$10:D$10))</f>
        <v>100.1</v>
      </c>
      <c r="B10" s="5" t="s">
        <v>20</v>
      </c>
      <c r="C10" s="5" t="s">
        <v>21</v>
      </c>
      <c r="D10" s="6" t="s">
        <v>22</v>
      </c>
      <c r="E10" s="5" t="s">
        <v>23</v>
      </c>
      <c r="F10" s="5" t="s">
        <v>24</v>
      </c>
      <c r="G10" s="5" t="s">
        <v>25</v>
      </c>
      <c r="H10" s="5" t="s">
        <v>26</v>
      </c>
      <c r="I10" s="5" t="s">
        <v>17</v>
      </c>
      <c r="J10" s="5" t="s">
        <v>286</v>
      </c>
      <c r="K10" s="7"/>
      <c r="L10" s="5"/>
      <c r="M10" s="5"/>
    </row>
    <row r="11" spans="1:16" ht="27.6" x14ac:dyDescent="0.3">
      <c r="A11" s="5" t="str">
        <f>CONCATENATE($A$9,".",COUNTA(D$10:D11))</f>
        <v>100.2</v>
      </c>
      <c r="B11" s="5" t="s">
        <v>27</v>
      </c>
      <c r="C11" s="5" t="s">
        <v>28</v>
      </c>
      <c r="D11" s="6" t="s">
        <v>22</v>
      </c>
      <c r="E11" s="5" t="s">
        <v>29</v>
      </c>
      <c r="F11" s="5" t="s">
        <v>30</v>
      </c>
      <c r="G11" s="5" t="s">
        <v>31</v>
      </c>
      <c r="H11" s="5" t="s">
        <v>32</v>
      </c>
      <c r="I11" s="5" t="s">
        <v>284</v>
      </c>
      <c r="J11" s="5"/>
      <c r="K11" s="5"/>
      <c r="L11" s="5"/>
      <c r="M11" s="5"/>
      <c r="P11"/>
    </row>
    <row r="12" spans="1:16" ht="27.6" x14ac:dyDescent="0.3">
      <c r="A12" s="5" t="str">
        <f>CONCATENATE($A$9,".",COUNTA(D$10:D12))</f>
        <v>100.3</v>
      </c>
      <c r="B12" s="5" t="s">
        <v>33</v>
      </c>
      <c r="C12" s="5" t="s">
        <v>34</v>
      </c>
      <c r="D12" s="6" t="s">
        <v>22</v>
      </c>
      <c r="E12" s="5" t="s">
        <v>29</v>
      </c>
      <c r="F12" s="5" t="s">
        <v>30</v>
      </c>
      <c r="G12" s="5" t="s">
        <v>31</v>
      </c>
      <c r="H12" s="5" t="s">
        <v>32</v>
      </c>
      <c r="I12" s="5" t="s">
        <v>285</v>
      </c>
      <c r="J12" s="5"/>
      <c r="K12" s="5"/>
      <c r="L12" s="5"/>
      <c r="M12" s="5"/>
    </row>
    <row r="13" spans="1:16" ht="41.4" x14ac:dyDescent="0.3">
      <c r="A13" s="5" t="str">
        <f>CONCATENATE($A$9,".",COUNTA(D$10:D13))</f>
        <v>100.4</v>
      </c>
      <c r="B13" s="5" t="s">
        <v>35</v>
      </c>
      <c r="C13" s="5" t="s">
        <v>36</v>
      </c>
      <c r="D13" s="6" t="s">
        <v>22</v>
      </c>
      <c r="E13" s="5" t="s">
        <v>37</v>
      </c>
      <c r="F13" s="5" t="s">
        <v>38</v>
      </c>
      <c r="G13" s="5" t="s">
        <v>39</v>
      </c>
      <c r="H13" s="5" t="s">
        <v>40</v>
      </c>
      <c r="I13" s="5" t="s">
        <v>17</v>
      </c>
      <c r="J13" s="5"/>
      <c r="K13" s="7"/>
      <c r="L13" s="5"/>
      <c r="M13" s="5"/>
    </row>
    <row r="14" spans="1:16" ht="27.6" x14ac:dyDescent="0.3">
      <c r="A14" s="5" t="str">
        <f>CONCATENATE($A$9,".",COUNTA(D$10:D14))</f>
        <v>100.5</v>
      </c>
      <c r="B14" s="5" t="s">
        <v>41</v>
      </c>
      <c r="C14" s="23" t="s">
        <v>271</v>
      </c>
      <c r="D14" s="6" t="s">
        <v>22</v>
      </c>
      <c r="E14" s="5" t="s">
        <v>42</v>
      </c>
      <c r="F14" s="5" t="s">
        <v>262</v>
      </c>
      <c r="G14" s="5"/>
      <c r="H14" s="5" t="s">
        <v>43</v>
      </c>
      <c r="I14" s="5" t="s">
        <v>17</v>
      </c>
      <c r="J14" s="5" t="s">
        <v>282</v>
      </c>
      <c r="K14" s="5"/>
      <c r="L14" s="7"/>
      <c r="M14" s="5"/>
    </row>
    <row r="15" spans="1:16" ht="27.6" x14ac:dyDescent="0.3">
      <c r="A15" s="5" t="str">
        <f>CONCATENATE($A$9,".",COUNTA(D$10:D15))</f>
        <v>100.6</v>
      </c>
      <c r="B15" s="5" t="s">
        <v>44</v>
      </c>
      <c r="C15" s="5" t="s">
        <v>45</v>
      </c>
      <c r="D15" s="6" t="s">
        <v>22</v>
      </c>
      <c r="E15" s="5" t="s">
        <v>42</v>
      </c>
      <c r="F15" s="23" t="s">
        <v>61</v>
      </c>
      <c r="G15" s="5"/>
      <c r="H15" s="5" t="s">
        <v>46</v>
      </c>
      <c r="I15" s="5" t="s">
        <v>281</v>
      </c>
      <c r="J15" s="5"/>
      <c r="K15" s="5"/>
      <c r="L15" s="7"/>
      <c r="M15" s="5"/>
    </row>
    <row r="16" spans="1:16" ht="41.4" x14ac:dyDescent="0.3">
      <c r="A16" s="5" t="str">
        <f>CONCATENATE($A$9,".",COUNTA(D$10:D16))</f>
        <v>100.7</v>
      </c>
      <c r="B16" s="8" t="s">
        <v>47</v>
      </c>
      <c r="C16" s="9" t="s">
        <v>48</v>
      </c>
      <c r="D16" s="10" t="s">
        <v>22</v>
      </c>
      <c r="E16" s="9" t="s">
        <v>49</v>
      </c>
      <c r="F16" s="9" t="s">
        <v>31</v>
      </c>
      <c r="G16" s="11" t="s">
        <v>50</v>
      </c>
      <c r="H16" s="11" t="s">
        <v>51</v>
      </c>
      <c r="I16" s="9" t="s">
        <v>287</v>
      </c>
      <c r="J16" s="9"/>
      <c r="K16" s="12"/>
      <c r="L16" s="9"/>
      <c r="M16" s="13"/>
    </row>
    <row r="17" spans="1:14" ht="63.75" customHeight="1" x14ac:dyDescent="0.3">
      <c r="A17" s="5" t="str">
        <f>CONCATENATE($A$9,".",COUNTA(D$10:D17))</f>
        <v>100.8</v>
      </c>
      <c r="B17" s="9" t="s">
        <v>52</v>
      </c>
      <c r="C17" s="9" t="s">
        <v>53</v>
      </c>
      <c r="D17" s="10" t="s">
        <v>22</v>
      </c>
      <c r="E17" s="9" t="s">
        <v>42</v>
      </c>
      <c r="F17" s="9" t="s">
        <v>54</v>
      </c>
      <c r="G17" s="9" t="s">
        <v>55</v>
      </c>
      <c r="H17" s="9" t="s">
        <v>56</v>
      </c>
      <c r="I17" s="5" t="s">
        <v>281</v>
      </c>
      <c r="J17" s="9" t="s">
        <v>57</v>
      </c>
      <c r="K17" s="9"/>
      <c r="L17" s="12"/>
      <c r="M17" s="14"/>
    </row>
    <row r="18" spans="1:14" ht="48" customHeight="1" x14ac:dyDescent="0.3">
      <c r="A18" s="5" t="str">
        <f>CONCATENATE($A$9,".",COUNTA(D$10:D18))</f>
        <v>100.9</v>
      </c>
      <c r="B18" s="9" t="s">
        <v>58</v>
      </c>
      <c r="C18" s="9" t="s">
        <v>59</v>
      </c>
      <c r="D18" s="10" t="s">
        <v>60</v>
      </c>
      <c r="E18" s="9" t="s">
        <v>42</v>
      </c>
      <c r="F18" s="9" t="s">
        <v>61</v>
      </c>
      <c r="G18" s="9" t="s">
        <v>221</v>
      </c>
      <c r="H18" s="9" t="s">
        <v>62</v>
      </c>
      <c r="I18" s="5" t="s">
        <v>281</v>
      </c>
      <c r="J18" s="9" t="s">
        <v>63</v>
      </c>
      <c r="K18" s="9"/>
      <c r="L18" s="12"/>
      <c r="M18" s="14"/>
    </row>
    <row r="19" spans="1:14" ht="47.25" customHeight="1" x14ac:dyDescent="0.3">
      <c r="A19" s="5" t="str">
        <f>CONCATENATE($A$9,".",COUNTA(D$10:D19))</f>
        <v>100.10</v>
      </c>
      <c r="B19" s="9" t="s">
        <v>64</v>
      </c>
      <c r="C19" s="9" t="s">
        <v>65</v>
      </c>
      <c r="D19" s="10" t="s">
        <v>22</v>
      </c>
      <c r="E19" s="9" t="s">
        <v>66</v>
      </c>
      <c r="F19" s="9" t="s">
        <v>67</v>
      </c>
      <c r="G19" s="9" t="s">
        <v>68</v>
      </c>
      <c r="H19" s="9" t="s">
        <v>69</v>
      </c>
      <c r="I19" s="9" t="s">
        <v>17</v>
      </c>
      <c r="J19" s="9"/>
      <c r="K19" s="12"/>
      <c r="L19" s="9"/>
      <c r="M19" s="14"/>
    </row>
    <row r="20" spans="1:14" ht="30" customHeight="1" x14ac:dyDescent="0.3">
      <c r="A20" s="5" t="str">
        <f>CONCATENATE($A$9,".",COUNTA(D$10:D20))</f>
        <v>100.11</v>
      </c>
      <c r="B20" s="9" t="s">
        <v>70</v>
      </c>
      <c r="C20" s="9" t="s">
        <v>71</v>
      </c>
      <c r="D20" s="10" t="s">
        <v>60</v>
      </c>
      <c r="E20" s="9" t="s">
        <v>42</v>
      </c>
      <c r="F20" s="9" t="s">
        <v>72</v>
      </c>
      <c r="G20" s="9" t="s">
        <v>73</v>
      </c>
      <c r="H20" s="9" t="s">
        <v>69</v>
      </c>
      <c r="I20" s="9" t="s">
        <v>17</v>
      </c>
      <c r="J20" s="9"/>
      <c r="K20" s="12"/>
      <c r="L20" s="9"/>
      <c r="M20" s="14"/>
    </row>
    <row r="21" spans="1:14" ht="128.25" customHeight="1" x14ac:dyDescent="0.3">
      <c r="A21" s="27" t="str">
        <f>CONCATENATE($A$9,".",COUNTA(D$10:D21))</f>
        <v>100.12</v>
      </c>
      <c r="B21" s="28" t="s">
        <v>263</v>
      </c>
      <c r="C21" s="28" t="s">
        <v>290</v>
      </c>
      <c r="D21" s="29" t="s">
        <v>60</v>
      </c>
      <c r="E21" s="28" t="s">
        <v>42</v>
      </c>
      <c r="F21" s="28" t="s">
        <v>72</v>
      </c>
      <c r="G21" s="28" t="s">
        <v>73</v>
      </c>
      <c r="H21" s="28" t="s">
        <v>69</v>
      </c>
      <c r="I21" s="28" t="s">
        <v>17</v>
      </c>
      <c r="J21" s="31" t="s">
        <v>291</v>
      </c>
      <c r="K21" s="28"/>
      <c r="L21" s="12"/>
      <c r="M21" s="30"/>
    </row>
    <row r="22" spans="1:14" ht="14.4" thickBot="1" x14ac:dyDescent="0.35"/>
    <row r="23" spans="1:14" x14ac:dyDescent="0.3">
      <c r="A23" s="15" t="s">
        <v>219</v>
      </c>
      <c r="B23" s="16"/>
      <c r="C23" s="16"/>
      <c r="D23" s="16"/>
      <c r="E23" s="16"/>
      <c r="F23" s="16"/>
      <c r="G23" s="16"/>
      <c r="H23" s="145" t="s">
        <v>22</v>
      </c>
      <c r="I23" s="149" t="s">
        <v>74</v>
      </c>
      <c r="J23" s="129" t="s">
        <v>288</v>
      </c>
      <c r="K23" s="129"/>
      <c r="L23" s="129"/>
      <c r="M23" s="130"/>
      <c r="N23" s="17"/>
    </row>
    <row r="24" spans="1:14" x14ac:dyDescent="0.3">
      <c r="A24" s="17"/>
      <c r="H24" s="146"/>
      <c r="I24" s="150"/>
      <c r="J24" s="131"/>
      <c r="K24" s="131"/>
      <c r="L24" s="131"/>
      <c r="M24" s="132"/>
      <c r="N24" s="17"/>
    </row>
    <row r="25" spans="1:14" x14ac:dyDescent="0.3">
      <c r="A25" s="17" t="s">
        <v>75</v>
      </c>
      <c r="D25" s="4" t="s">
        <v>76</v>
      </c>
      <c r="G25" s="4" t="s">
        <v>77</v>
      </c>
      <c r="H25" s="147" t="s">
        <v>78</v>
      </c>
      <c r="I25" s="151" t="s">
        <v>79</v>
      </c>
      <c r="J25" s="133" t="s">
        <v>289</v>
      </c>
      <c r="K25" s="134"/>
      <c r="L25" s="134"/>
      <c r="M25" s="135"/>
      <c r="N25" s="17"/>
    </row>
    <row r="26" spans="1:14" x14ac:dyDescent="0.3">
      <c r="A26" s="17"/>
      <c r="H26" s="146"/>
      <c r="I26" s="150"/>
      <c r="J26" s="136"/>
      <c r="K26" s="136"/>
      <c r="L26" s="136"/>
      <c r="M26" s="137"/>
      <c r="N26" s="17"/>
    </row>
    <row r="27" spans="1:14" ht="15" customHeight="1" x14ac:dyDescent="0.3">
      <c r="A27" s="142" t="s">
        <v>283</v>
      </c>
      <c r="B27" s="143"/>
      <c r="C27" s="143"/>
      <c r="D27" s="18" t="s">
        <v>76</v>
      </c>
      <c r="E27" s="18"/>
      <c r="F27" s="18"/>
      <c r="G27" s="4" t="s">
        <v>77</v>
      </c>
      <c r="H27" s="147" t="s">
        <v>60</v>
      </c>
      <c r="I27" s="151" t="s">
        <v>80</v>
      </c>
      <c r="J27" s="138" t="s">
        <v>81</v>
      </c>
      <c r="K27" s="138"/>
      <c r="L27" s="138"/>
      <c r="M27" s="139"/>
      <c r="N27" s="17"/>
    </row>
    <row r="28" spans="1:14" ht="15" customHeight="1" thickBot="1" x14ac:dyDescent="0.35">
      <c r="A28" s="19"/>
      <c r="B28" s="20"/>
      <c r="C28" s="20"/>
      <c r="D28" s="20"/>
      <c r="E28" s="20"/>
      <c r="F28" s="20"/>
      <c r="G28" s="20"/>
      <c r="H28" s="148"/>
      <c r="I28" s="152"/>
      <c r="J28" s="140"/>
      <c r="K28" s="140"/>
      <c r="L28" s="140"/>
      <c r="M28" s="141"/>
      <c r="N28" s="17"/>
    </row>
    <row r="29" spans="1:14" x14ac:dyDescent="0.3">
      <c r="C29" s="18"/>
      <c r="D29" s="18"/>
      <c r="E29" s="18"/>
      <c r="F29" s="18"/>
      <c r="G29" s="18"/>
      <c r="H29" s="18"/>
      <c r="I29" s="18"/>
      <c r="J29" s="18"/>
      <c r="K29" s="18"/>
    </row>
  </sheetData>
  <mergeCells count="30">
    <mergeCell ref="A2:B4"/>
    <mergeCell ref="C2:D4"/>
    <mergeCell ref="J2:M2"/>
    <mergeCell ref="J3:M3"/>
    <mergeCell ref="J4:M4"/>
    <mergeCell ref="J5:M5"/>
    <mergeCell ref="E2:I2"/>
    <mergeCell ref="E3:I3"/>
    <mergeCell ref="E4:I4"/>
    <mergeCell ref="E5:I5"/>
    <mergeCell ref="C5:D5"/>
    <mergeCell ref="H7:H8"/>
    <mergeCell ref="G7:G8"/>
    <mergeCell ref="C7:F7"/>
    <mergeCell ref="B7:B8"/>
    <mergeCell ref="A5:B5"/>
    <mergeCell ref="J23:M24"/>
    <mergeCell ref="J25:M26"/>
    <mergeCell ref="J27:M28"/>
    <mergeCell ref="A27:C27"/>
    <mergeCell ref="A7:A8"/>
    <mergeCell ref="I7:I8"/>
    <mergeCell ref="K7:M7"/>
    <mergeCell ref="J7:J8"/>
    <mergeCell ref="H23:H24"/>
    <mergeCell ref="H25:H26"/>
    <mergeCell ref="H27:H28"/>
    <mergeCell ref="I23:I24"/>
    <mergeCell ref="I25:I26"/>
    <mergeCell ref="I27:I28"/>
  </mergeCells>
  <printOptions horizontalCentered="1"/>
  <pageMargins left="0.23622047244094491" right="0.23622047244094491" top="0.55118110236220474" bottom="0.55118110236220474" header="0.31496062992125984" footer="0.31496062992125984"/>
  <pageSetup paperSize="9" scale="55" fitToHeight="0" orientation="landscape" r:id="rId1"/>
  <headerFooter>
    <oddFooter>&amp;R&amp;D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N36"/>
  <sheetViews>
    <sheetView view="pageBreakPreview" zoomScale="90" zoomScaleNormal="85" zoomScaleSheetLayoutView="90" zoomScalePageLayoutView="75" workbookViewId="0">
      <pane xSplit="1" ySplit="8" topLeftCell="B12" activePane="bottomRight" state="frozen"/>
      <selection activeCell="C19" sqref="C19"/>
      <selection pane="topRight" activeCell="C19" sqref="C19"/>
      <selection pane="bottomLeft" activeCell="C19" sqref="C19"/>
      <selection pane="bottomRight" activeCell="G21" sqref="G21"/>
    </sheetView>
  </sheetViews>
  <sheetFormatPr defaultColWidth="9.109375" defaultRowHeight="13.8" x14ac:dyDescent="0.3"/>
  <cols>
    <col min="1" max="1" width="10.109375" style="4" customWidth="1"/>
    <col min="2" max="2" width="32.6640625" style="4" customWidth="1"/>
    <col min="3" max="3" width="30.6640625" style="4" customWidth="1"/>
    <col min="4" max="4" width="8.6640625" style="4" customWidth="1"/>
    <col min="5" max="5" width="24.5546875" style="4" customWidth="1"/>
    <col min="6" max="6" width="18.6640625" style="4" customWidth="1"/>
    <col min="7" max="7" width="35.6640625" style="4" customWidth="1"/>
    <col min="8" max="9" width="15.6640625" style="4" customWidth="1"/>
    <col min="10" max="10" width="46.109375" style="4" customWidth="1"/>
    <col min="11" max="12" width="8.6640625" style="4" customWidth="1"/>
    <col min="13" max="13" width="12.5546875" style="4" customWidth="1"/>
    <col min="14" max="16384" width="9.109375" style="4"/>
  </cols>
  <sheetData>
    <row r="2" spans="1:13" x14ac:dyDescent="0.3">
      <c r="A2" s="156" t="s">
        <v>0</v>
      </c>
      <c r="B2" s="156"/>
      <c r="C2" s="157"/>
      <c r="D2" s="157"/>
      <c r="E2" s="155" t="s">
        <v>1</v>
      </c>
      <c r="F2" s="155"/>
      <c r="G2" s="155"/>
      <c r="H2" s="155"/>
      <c r="I2" s="155"/>
      <c r="J2" s="154" t="s">
        <v>318</v>
      </c>
      <c r="K2" s="154"/>
      <c r="L2" s="154"/>
      <c r="M2" s="154"/>
    </row>
    <row r="3" spans="1:13" x14ac:dyDescent="0.3">
      <c r="A3" s="156"/>
      <c r="B3" s="156"/>
      <c r="C3" s="157"/>
      <c r="D3" s="157"/>
      <c r="E3" s="155" t="s">
        <v>317</v>
      </c>
      <c r="F3" s="155"/>
      <c r="G3" s="155"/>
      <c r="H3" s="155"/>
      <c r="I3" s="155"/>
      <c r="J3" s="154" t="s">
        <v>319</v>
      </c>
      <c r="K3" s="154"/>
      <c r="L3" s="154"/>
      <c r="M3" s="154"/>
    </row>
    <row r="4" spans="1:13" x14ac:dyDescent="0.3">
      <c r="A4" s="156"/>
      <c r="B4" s="156"/>
      <c r="C4" s="157"/>
      <c r="D4" s="157"/>
      <c r="E4" s="155" t="s">
        <v>5</v>
      </c>
      <c r="F4" s="155"/>
      <c r="G4" s="155"/>
      <c r="H4" s="155"/>
      <c r="I4" s="155"/>
      <c r="J4" s="154" t="s">
        <v>278</v>
      </c>
      <c r="K4" s="154"/>
      <c r="L4" s="154"/>
      <c r="M4" s="154"/>
    </row>
    <row r="5" spans="1:13" x14ac:dyDescent="0.3">
      <c r="A5" s="153" t="s">
        <v>218</v>
      </c>
      <c r="B5" s="153"/>
      <c r="C5" s="153" t="s">
        <v>280</v>
      </c>
      <c r="D5" s="153"/>
      <c r="E5" s="155" t="s">
        <v>296</v>
      </c>
      <c r="F5" s="155"/>
      <c r="G5" s="155"/>
      <c r="H5" s="155"/>
      <c r="I5" s="155"/>
      <c r="J5" s="154" t="s">
        <v>279</v>
      </c>
      <c r="K5" s="154"/>
      <c r="L5" s="154"/>
      <c r="M5" s="154"/>
    </row>
    <row r="7" spans="1:13" x14ac:dyDescent="0.3">
      <c r="A7" s="144" t="s">
        <v>6</v>
      </c>
      <c r="B7" s="144" t="s">
        <v>7</v>
      </c>
      <c r="C7" s="144" t="s">
        <v>8</v>
      </c>
      <c r="D7" s="144"/>
      <c r="E7" s="144"/>
      <c r="F7" s="144"/>
      <c r="G7" s="144" t="s">
        <v>9</v>
      </c>
      <c r="H7" s="144" t="s">
        <v>10</v>
      </c>
      <c r="I7" s="144" t="s">
        <v>11</v>
      </c>
      <c r="J7" s="144" t="s">
        <v>12</v>
      </c>
      <c r="K7" s="144" t="s">
        <v>13</v>
      </c>
      <c r="L7" s="144"/>
      <c r="M7" s="144"/>
    </row>
    <row r="8" spans="1:13" ht="54.75" customHeight="1" x14ac:dyDescent="0.3">
      <c r="A8" s="144"/>
      <c r="B8" s="144"/>
      <c r="C8" s="21" t="s">
        <v>14</v>
      </c>
      <c r="D8" s="21" t="s">
        <v>277</v>
      </c>
      <c r="E8" s="21" t="s">
        <v>15</v>
      </c>
      <c r="F8" s="21" t="s">
        <v>16</v>
      </c>
      <c r="G8" s="144"/>
      <c r="H8" s="144"/>
      <c r="I8" s="144"/>
      <c r="J8" s="144"/>
      <c r="K8" s="22" t="s">
        <v>99</v>
      </c>
      <c r="L8" s="22" t="s">
        <v>17</v>
      </c>
      <c r="M8" s="22" t="s">
        <v>18</v>
      </c>
    </row>
    <row r="9" spans="1:13" ht="19.5" customHeight="1" x14ac:dyDescent="0.3">
      <c r="A9" s="25">
        <v>200</v>
      </c>
      <c r="B9" s="25" t="s">
        <v>82</v>
      </c>
      <c r="C9" s="24"/>
      <c r="D9" s="24"/>
      <c r="E9" s="24"/>
      <c r="F9" s="24"/>
      <c r="G9" s="24"/>
      <c r="H9" s="24"/>
      <c r="I9" s="24"/>
      <c r="J9" s="24"/>
      <c r="K9" s="26"/>
      <c r="L9" s="26"/>
      <c r="M9" s="26"/>
    </row>
    <row r="10" spans="1:13" ht="77.25" customHeight="1" x14ac:dyDescent="0.3">
      <c r="A10" s="5" t="str">
        <f>CONCATENATE($A$9,".",COUNTA(D$10:D$10))</f>
        <v>200.1</v>
      </c>
      <c r="B10" s="33" t="s">
        <v>226</v>
      </c>
      <c r="C10" s="33" t="s">
        <v>227</v>
      </c>
      <c r="D10" s="34" t="s">
        <v>22</v>
      </c>
      <c r="E10" s="35" t="s">
        <v>228</v>
      </c>
      <c r="F10" s="35" t="s">
        <v>228</v>
      </c>
      <c r="G10" s="36" t="s">
        <v>31</v>
      </c>
      <c r="H10" s="36" t="s">
        <v>229</v>
      </c>
      <c r="I10" s="35" t="s">
        <v>17</v>
      </c>
      <c r="J10" s="33" t="s">
        <v>230</v>
      </c>
      <c r="K10" s="12"/>
      <c r="L10" s="35"/>
      <c r="M10" s="37"/>
    </row>
    <row r="11" spans="1:13" ht="41.4" x14ac:dyDescent="0.3">
      <c r="A11" s="5" t="str">
        <f>CONCATENATE($A$9,".",COUNTA(D$10:D$11))</f>
        <v>200.2</v>
      </c>
      <c r="B11" s="33" t="s">
        <v>231</v>
      </c>
      <c r="C11" s="33" t="s">
        <v>232</v>
      </c>
      <c r="D11" s="34" t="s">
        <v>22</v>
      </c>
      <c r="E11" s="35" t="s">
        <v>233</v>
      </c>
      <c r="F11" s="35" t="s">
        <v>233</v>
      </c>
      <c r="G11" s="36" t="s">
        <v>233</v>
      </c>
      <c r="H11" s="36" t="s">
        <v>94</v>
      </c>
      <c r="I11" s="35" t="s">
        <v>17</v>
      </c>
      <c r="J11" s="33" t="s">
        <v>234</v>
      </c>
      <c r="K11" s="12"/>
      <c r="L11" s="35"/>
      <c r="M11" s="37"/>
    </row>
    <row r="12" spans="1:13" ht="41.4" x14ac:dyDescent="0.3">
      <c r="A12" s="5" t="str">
        <f>CONCATENATE($A$9,".",COUNTA(D$10:D$12))</f>
        <v>200.3</v>
      </c>
      <c r="B12" s="33" t="s">
        <v>83</v>
      </c>
      <c r="C12" s="33" t="s">
        <v>84</v>
      </c>
      <c r="D12" s="34" t="s">
        <v>22</v>
      </c>
      <c r="E12" s="35" t="s">
        <v>85</v>
      </c>
      <c r="F12" s="35" t="s">
        <v>61</v>
      </c>
      <c r="G12" s="36" t="s">
        <v>31</v>
      </c>
      <c r="H12" s="36" t="s">
        <v>69</v>
      </c>
      <c r="I12" s="35" t="s">
        <v>17</v>
      </c>
      <c r="J12" s="33" t="s">
        <v>86</v>
      </c>
      <c r="K12" s="12"/>
      <c r="L12" s="35"/>
      <c r="M12" s="37"/>
    </row>
    <row r="13" spans="1:13" ht="27.6" x14ac:dyDescent="0.3">
      <c r="A13" s="5" t="str">
        <f>CONCATENATE($A$9,".",COUNTA(D$10:D$13))</f>
        <v>200.4</v>
      </c>
      <c r="B13" s="38" t="s">
        <v>235</v>
      </c>
      <c r="C13" s="38" t="s">
        <v>236</v>
      </c>
      <c r="D13" s="34" t="s">
        <v>22</v>
      </c>
      <c r="E13" s="35" t="s">
        <v>85</v>
      </c>
      <c r="F13" s="35" t="s">
        <v>292</v>
      </c>
      <c r="G13" s="36" t="s">
        <v>237</v>
      </c>
      <c r="H13" s="36" t="s">
        <v>238</v>
      </c>
      <c r="I13" s="35" t="s">
        <v>17</v>
      </c>
      <c r="J13" s="35" t="s">
        <v>239</v>
      </c>
      <c r="K13" s="12"/>
      <c r="L13" s="35"/>
      <c r="M13" s="37"/>
    </row>
    <row r="14" spans="1:13" ht="63.75" customHeight="1" x14ac:dyDescent="0.3">
      <c r="A14" s="5" t="str">
        <f>CONCATENATE($A$9,".",COUNTA(D$10:D$14))</f>
        <v>200.5</v>
      </c>
      <c r="B14" s="38" t="s">
        <v>240</v>
      </c>
      <c r="C14" s="38" t="s">
        <v>241</v>
      </c>
      <c r="D14" s="39" t="s">
        <v>22</v>
      </c>
      <c r="E14" s="35" t="s">
        <v>242</v>
      </c>
      <c r="F14" s="36" t="s">
        <v>243</v>
      </c>
      <c r="G14" s="36" t="s">
        <v>244</v>
      </c>
      <c r="H14" s="36" t="s">
        <v>69</v>
      </c>
      <c r="I14" s="35" t="s">
        <v>17</v>
      </c>
      <c r="J14" s="35" t="s">
        <v>245</v>
      </c>
      <c r="K14" s="12"/>
      <c r="L14" s="35"/>
      <c r="M14" s="37"/>
    </row>
    <row r="15" spans="1:13" ht="48" customHeight="1" x14ac:dyDescent="0.3">
      <c r="A15" s="5" t="str">
        <f>CONCATENATE($A$9,".",COUNTA(D$10:D$15))</f>
        <v>200.6</v>
      </c>
      <c r="B15" s="38" t="s">
        <v>240</v>
      </c>
      <c r="C15" s="38" t="s">
        <v>241</v>
      </c>
      <c r="D15" s="39" t="s">
        <v>22</v>
      </c>
      <c r="E15" s="35" t="s">
        <v>85</v>
      </c>
      <c r="F15" s="36" t="s">
        <v>246</v>
      </c>
      <c r="G15" s="36" t="s">
        <v>247</v>
      </c>
      <c r="H15" s="36" t="s">
        <v>69</v>
      </c>
      <c r="I15" s="35" t="s">
        <v>17</v>
      </c>
      <c r="J15" s="35" t="s">
        <v>413</v>
      </c>
      <c r="K15" s="12"/>
      <c r="L15" s="35"/>
      <c r="M15" s="37"/>
    </row>
    <row r="16" spans="1:13" ht="34.5" customHeight="1" x14ac:dyDescent="0.3">
      <c r="A16" s="5" t="str">
        <f>CONCATENATE($A$9,".",COUNTA(D$10:D$16))</f>
        <v>200.7</v>
      </c>
      <c r="B16" s="9" t="s">
        <v>264</v>
      </c>
      <c r="C16" s="9"/>
      <c r="D16" s="10" t="s">
        <v>60</v>
      </c>
      <c r="E16" s="9" t="s">
        <v>268</v>
      </c>
      <c r="F16" s="9" t="s">
        <v>265</v>
      </c>
      <c r="G16" s="9" t="s">
        <v>228</v>
      </c>
      <c r="H16" s="9" t="s">
        <v>267</v>
      </c>
      <c r="I16" s="9" t="s">
        <v>17</v>
      </c>
      <c r="J16" s="9" t="s">
        <v>266</v>
      </c>
      <c r="K16" s="12"/>
      <c r="L16" s="9"/>
      <c r="M16" s="14"/>
    </row>
    <row r="17" spans="1:14" ht="19.5" customHeight="1" x14ac:dyDescent="0.3">
      <c r="A17" s="24"/>
      <c r="B17" s="158" t="s">
        <v>314</v>
      </c>
      <c r="C17" s="159"/>
      <c r="D17" s="24"/>
      <c r="E17" s="24"/>
      <c r="F17" s="24"/>
      <c r="G17" s="24"/>
      <c r="H17" s="24"/>
      <c r="I17" s="24"/>
      <c r="J17" s="24"/>
      <c r="K17" s="26"/>
      <c r="L17" s="26"/>
      <c r="M17" s="26"/>
    </row>
    <row r="18" spans="1:14" ht="96.6" x14ac:dyDescent="0.3">
      <c r="A18" s="85">
        <v>200.8</v>
      </c>
      <c r="B18" s="160" t="s">
        <v>95</v>
      </c>
      <c r="C18" s="43" t="s">
        <v>96</v>
      </c>
      <c r="D18" s="79" t="s">
        <v>78</v>
      </c>
      <c r="E18" s="9" t="s">
        <v>253</v>
      </c>
      <c r="F18" s="9" t="s">
        <v>316</v>
      </c>
      <c r="G18" s="9" t="s">
        <v>429</v>
      </c>
      <c r="H18" s="9" t="s">
        <v>427</v>
      </c>
      <c r="I18" s="9" t="s">
        <v>17</v>
      </c>
      <c r="J18" s="9" t="s">
        <v>428</v>
      </c>
      <c r="K18" s="12"/>
      <c r="L18" s="9"/>
      <c r="M18" s="14"/>
    </row>
    <row r="19" spans="1:14" ht="96.6" x14ac:dyDescent="0.3">
      <c r="A19" s="85">
        <v>200.8</v>
      </c>
      <c r="B19" s="161"/>
      <c r="C19" s="43" t="s">
        <v>96</v>
      </c>
      <c r="D19" s="79" t="s">
        <v>78</v>
      </c>
      <c r="E19" s="9" t="s">
        <v>253</v>
      </c>
      <c r="F19" s="9" t="s">
        <v>316</v>
      </c>
      <c r="G19" s="9" t="s">
        <v>313</v>
      </c>
      <c r="H19" s="9" t="s">
        <v>94</v>
      </c>
      <c r="I19" s="9" t="s">
        <v>17</v>
      </c>
      <c r="J19" s="9" t="s">
        <v>428</v>
      </c>
      <c r="K19" s="12"/>
      <c r="L19" s="9"/>
      <c r="M19" s="14"/>
    </row>
    <row r="20" spans="1:14" ht="41.4" x14ac:dyDescent="0.3">
      <c r="A20" s="85">
        <v>200.9</v>
      </c>
      <c r="B20" s="162"/>
      <c r="C20" s="86" t="s">
        <v>96</v>
      </c>
      <c r="D20" s="83" t="s">
        <v>78</v>
      </c>
      <c r="E20" s="82" t="s">
        <v>311</v>
      </c>
      <c r="F20" s="82" t="s">
        <v>312</v>
      </c>
      <c r="G20" s="82" t="s">
        <v>430</v>
      </c>
      <c r="H20" s="82" t="s">
        <v>69</v>
      </c>
      <c r="I20" s="82" t="s">
        <v>17</v>
      </c>
      <c r="J20" s="82" t="s">
        <v>315</v>
      </c>
      <c r="K20" s="12"/>
      <c r="L20" s="9"/>
      <c r="M20" s="14"/>
    </row>
    <row r="21" spans="1:14" ht="82.8" x14ac:dyDescent="0.3">
      <c r="A21" s="5" t="s">
        <v>330</v>
      </c>
      <c r="B21" s="84" t="s">
        <v>320</v>
      </c>
      <c r="C21" s="9" t="s">
        <v>224</v>
      </c>
      <c r="D21" s="79" t="s">
        <v>22</v>
      </c>
      <c r="E21" s="9" t="s">
        <v>97</v>
      </c>
      <c r="F21" s="9" t="s">
        <v>322</v>
      </c>
      <c r="G21" s="9" t="s">
        <v>321</v>
      </c>
      <c r="H21" s="9" t="s">
        <v>323</v>
      </c>
      <c r="I21" s="9" t="s">
        <v>17</v>
      </c>
      <c r="J21" s="9" t="s">
        <v>225</v>
      </c>
      <c r="K21" s="12"/>
      <c r="L21" s="9"/>
      <c r="M21" s="14"/>
    </row>
    <row r="22" spans="1:14" ht="19.5" customHeight="1" x14ac:dyDescent="0.3">
      <c r="A22" s="24"/>
      <c r="B22" s="163" t="s">
        <v>324</v>
      </c>
      <c r="C22" s="159"/>
      <c r="D22" s="24"/>
      <c r="E22" s="24"/>
      <c r="F22" s="24"/>
      <c r="G22" s="24"/>
      <c r="H22" s="24"/>
      <c r="I22" s="24"/>
      <c r="J22" s="24"/>
      <c r="K22" s="26"/>
      <c r="L22" s="26"/>
      <c r="M22" s="26"/>
    </row>
    <row r="23" spans="1:14" ht="96.6" x14ac:dyDescent="0.3">
      <c r="A23" s="5">
        <v>200.11</v>
      </c>
      <c r="B23" s="164" t="s">
        <v>325</v>
      </c>
      <c r="C23" s="33" t="s">
        <v>326</v>
      </c>
      <c r="D23" s="34" t="s">
        <v>60</v>
      </c>
      <c r="E23" s="35" t="s">
        <v>327</v>
      </c>
      <c r="F23" s="35" t="s">
        <v>328</v>
      </c>
      <c r="G23" s="36" t="s">
        <v>426</v>
      </c>
      <c r="H23" s="36" t="s">
        <v>144</v>
      </c>
      <c r="I23" s="35" t="s">
        <v>17</v>
      </c>
      <c r="J23" s="33" t="s">
        <v>329</v>
      </c>
      <c r="K23" s="12"/>
      <c r="L23" s="9"/>
      <c r="M23" s="14"/>
    </row>
    <row r="24" spans="1:14" ht="63.75" customHeight="1" x14ac:dyDescent="0.3">
      <c r="A24" s="5">
        <v>200.12</v>
      </c>
      <c r="B24" s="165"/>
      <c r="C24" s="9" t="s">
        <v>96</v>
      </c>
      <c r="D24" s="34" t="s">
        <v>60</v>
      </c>
      <c r="E24" s="9" t="s">
        <v>253</v>
      </c>
      <c r="F24" s="9" t="s">
        <v>254</v>
      </c>
      <c r="G24" s="9" t="s">
        <v>335</v>
      </c>
      <c r="H24" s="36" t="s">
        <v>94</v>
      </c>
      <c r="I24" s="35" t="s">
        <v>17</v>
      </c>
      <c r="J24" s="33" t="s">
        <v>111</v>
      </c>
      <c r="K24" s="12"/>
      <c r="L24" s="9"/>
      <c r="M24" s="14"/>
    </row>
    <row r="25" spans="1:14" ht="82.8" x14ac:dyDescent="0.3">
      <c r="A25" s="5">
        <v>200.13</v>
      </c>
      <c r="B25" s="84" t="s">
        <v>320</v>
      </c>
      <c r="C25" s="9" t="s">
        <v>224</v>
      </c>
      <c r="D25" s="122" t="s">
        <v>22</v>
      </c>
      <c r="E25" s="9" t="s">
        <v>97</v>
      </c>
      <c r="F25" s="9" t="s">
        <v>323</v>
      </c>
      <c r="G25" s="9" t="s">
        <v>321</v>
      </c>
      <c r="H25" s="9" t="s">
        <v>334</v>
      </c>
      <c r="I25" s="9" t="s">
        <v>17</v>
      </c>
      <c r="J25" s="9" t="s">
        <v>225</v>
      </c>
      <c r="K25" s="12"/>
      <c r="L25" s="9"/>
      <c r="M25" s="14"/>
    </row>
    <row r="26" spans="1:14" ht="19.5" customHeight="1" x14ac:dyDescent="0.3">
      <c r="A26" s="24"/>
      <c r="B26" s="163" t="s">
        <v>414</v>
      </c>
      <c r="C26" s="159"/>
      <c r="D26" s="24"/>
      <c r="E26" s="24"/>
      <c r="F26" s="24"/>
      <c r="G26" s="24"/>
      <c r="H26" s="24"/>
      <c r="I26" s="24"/>
      <c r="J26" s="24"/>
      <c r="K26" s="26"/>
      <c r="L26" s="26"/>
      <c r="M26" s="26"/>
    </row>
    <row r="27" spans="1:14" ht="63.75" customHeight="1" x14ac:dyDescent="0.3">
      <c r="A27" s="5">
        <v>200.12</v>
      </c>
      <c r="B27" s="123" t="s">
        <v>415</v>
      </c>
      <c r="C27" s="9" t="s">
        <v>96</v>
      </c>
      <c r="D27" s="34" t="s">
        <v>60</v>
      </c>
      <c r="E27" s="9" t="s">
        <v>416</v>
      </c>
      <c r="F27" s="9" t="s">
        <v>254</v>
      </c>
      <c r="G27" s="9" t="s">
        <v>425</v>
      </c>
      <c r="H27" s="36" t="s">
        <v>417</v>
      </c>
      <c r="I27" s="35" t="s">
        <v>17</v>
      </c>
      <c r="J27" s="33" t="s">
        <v>418</v>
      </c>
      <c r="K27" s="12"/>
      <c r="L27" s="9"/>
      <c r="M27" s="14"/>
    </row>
    <row r="28" spans="1:14" ht="55.2" x14ac:dyDescent="0.3">
      <c r="A28" s="5">
        <v>200.13</v>
      </c>
      <c r="B28" s="84" t="s">
        <v>419</v>
      </c>
      <c r="C28" s="9" t="s">
        <v>420</v>
      </c>
      <c r="D28" s="79" t="s">
        <v>22</v>
      </c>
      <c r="E28" s="9" t="s">
        <v>421</v>
      </c>
      <c r="F28" s="9" t="s">
        <v>424</v>
      </c>
      <c r="G28" s="9" t="s">
        <v>422</v>
      </c>
      <c r="H28" s="9" t="s">
        <v>334</v>
      </c>
      <c r="I28" s="9" t="s">
        <v>17</v>
      </c>
      <c r="J28" s="9" t="s">
        <v>423</v>
      </c>
      <c r="K28" s="12"/>
      <c r="L28" s="9"/>
      <c r="M28" s="14"/>
    </row>
    <row r="29" spans="1:14" ht="14.4" thickBot="1" x14ac:dyDescent="0.35">
      <c r="K29" s="68"/>
      <c r="L29" s="68"/>
      <c r="M29" s="69"/>
      <c r="N29" s="17"/>
    </row>
    <row r="30" spans="1:14" ht="12.75" customHeight="1" x14ac:dyDescent="0.3">
      <c r="A30" s="15" t="s">
        <v>219</v>
      </c>
      <c r="B30" s="16"/>
      <c r="C30" s="16"/>
      <c r="D30" s="16"/>
      <c r="E30" s="16"/>
      <c r="F30" s="16"/>
      <c r="G30" s="16"/>
      <c r="H30" s="145" t="s">
        <v>22</v>
      </c>
      <c r="I30" s="149" t="s">
        <v>74</v>
      </c>
      <c r="J30" s="67" t="s">
        <v>288</v>
      </c>
      <c r="K30" s="71"/>
      <c r="L30" s="71"/>
      <c r="M30" s="72"/>
      <c r="N30" s="17"/>
    </row>
    <row r="31" spans="1:14" x14ac:dyDescent="0.3">
      <c r="A31" s="17"/>
      <c r="H31" s="146"/>
      <c r="I31" s="150"/>
      <c r="J31" s="68"/>
      <c r="K31" s="73"/>
      <c r="L31" s="73"/>
      <c r="M31" s="74"/>
      <c r="N31" s="17"/>
    </row>
    <row r="32" spans="1:14" ht="15" customHeight="1" x14ac:dyDescent="0.3">
      <c r="A32" s="17" t="s">
        <v>75</v>
      </c>
      <c r="D32" s="4" t="s">
        <v>76</v>
      </c>
      <c r="G32" s="4" t="s">
        <v>77</v>
      </c>
      <c r="H32" s="147" t="s">
        <v>78</v>
      </c>
      <c r="I32" s="151" t="s">
        <v>79</v>
      </c>
      <c r="J32" s="70" t="s">
        <v>289</v>
      </c>
      <c r="K32" s="75"/>
      <c r="L32" s="75"/>
      <c r="M32" s="76"/>
      <c r="N32" s="17"/>
    </row>
    <row r="33" spans="1:14" ht="15" customHeight="1" thickBot="1" x14ac:dyDescent="0.35">
      <c r="A33" s="17"/>
      <c r="H33" s="146"/>
      <c r="I33" s="150"/>
      <c r="J33" s="73"/>
      <c r="K33" s="77"/>
      <c r="L33" s="77"/>
      <c r="M33" s="78"/>
      <c r="N33" s="17"/>
    </row>
    <row r="34" spans="1:14" ht="27.6" x14ac:dyDescent="0.3">
      <c r="A34" s="142" t="s">
        <v>283</v>
      </c>
      <c r="B34" s="143"/>
      <c r="C34" s="143"/>
      <c r="D34" s="18" t="s">
        <v>76</v>
      </c>
      <c r="E34" s="18"/>
      <c r="F34" s="18"/>
      <c r="G34" s="4" t="s">
        <v>77</v>
      </c>
      <c r="H34" s="147" t="s">
        <v>60</v>
      </c>
      <c r="I34" s="151" t="s">
        <v>80</v>
      </c>
      <c r="J34" s="75" t="s">
        <v>81</v>
      </c>
      <c r="K34" s="18"/>
    </row>
    <row r="35" spans="1:14" ht="14.4" thickBot="1" x14ac:dyDescent="0.35">
      <c r="A35" s="19"/>
      <c r="B35" s="20"/>
      <c r="C35" s="20"/>
      <c r="D35" s="20"/>
      <c r="E35" s="20"/>
      <c r="F35" s="20"/>
      <c r="G35" s="20"/>
      <c r="H35" s="148"/>
      <c r="I35" s="152"/>
      <c r="J35" s="77"/>
    </row>
    <row r="36" spans="1:14" x14ac:dyDescent="0.3">
      <c r="C36" s="18"/>
      <c r="D36" s="18"/>
      <c r="E36" s="18"/>
      <c r="F36" s="18"/>
      <c r="G36" s="18"/>
      <c r="H36" s="18"/>
      <c r="I36" s="18"/>
      <c r="J36" s="18"/>
    </row>
  </sheetData>
  <mergeCells count="32">
    <mergeCell ref="B17:C17"/>
    <mergeCell ref="A34:C34"/>
    <mergeCell ref="K7:M7"/>
    <mergeCell ref="H30:H31"/>
    <mergeCell ref="I30:I31"/>
    <mergeCell ref="H32:H33"/>
    <mergeCell ref="I32:I33"/>
    <mergeCell ref="H34:H35"/>
    <mergeCell ref="B18:B20"/>
    <mergeCell ref="I34:I35"/>
    <mergeCell ref="B26:C26"/>
    <mergeCell ref="B22:C22"/>
    <mergeCell ref="B23:B24"/>
    <mergeCell ref="A5:B5"/>
    <mergeCell ref="C5:D5"/>
    <mergeCell ref="E5:I5"/>
    <mergeCell ref="J5:M5"/>
    <mergeCell ref="A7:A8"/>
    <mergeCell ref="B7:B8"/>
    <mergeCell ref="C7:F7"/>
    <mergeCell ref="G7:G8"/>
    <mergeCell ref="H7:H8"/>
    <mergeCell ref="I7:I8"/>
    <mergeCell ref="J7:J8"/>
    <mergeCell ref="A2:B4"/>
    <mergeCell ref="C2:D4"/>
    <mergeCell ref="E2:I2"/>
    <mergeCell ref="J2:M2"/>
    <mergeCell ref="E3:I3"/>
    <mergeCell ref="J3:M3"/>
    <mergeCell ref="E4:I4"/>
    <mergeCell ref="J4:M4"/>
  </mergeCells>
  <printOptions horizontalCentered="1"/>
  <pageMargins left="0.23622047244094491" right="0.23622047244094491" top="0.55118110236220474" bottom="0.55118110236220474" header="0.31496062992125984" footer="0.31496062992125984"/>
  <pageSetup paperSize="9" scale="54" fitToHeight="0" orientation="landscape" r:id="rId1"/>
  <headerFooter>
    <oddFooter>&amp;R&amp;D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N161"/>
  <sheetViews>
    <sheetView view="pageBreakPreview" zoomScale="90" zoomScaleNormal="85" zoomScaleSheetLayoutView="90" zoomScalePageLayoutView="75" workbookViewId="0">
      <pane xSplit="1" ySplit="8" topLeftCell="B12" activePane="bottomRight" state="frozen"/>
      <selection activeCell="C19" sqref="C19"/>
      <selection pane="topRight" activeCell="C19" sqref="C19"/>
      <selection pane="bottomLeft" activeCell="C19" sqref="C19"/>
      <selection pane="bottomRight" activeCell="C21" sqref="C21:M21"/>
    </sheetView>
  </sheetViews>
  <sheetFormatPr defaultColWidth="9.109375" defaultRowHeight="13.8" x14ac:dyDescent="0.3"/>
  <cols>
    <col min="1" max="1" width="10.109375" style="4" customWidth="1"/>
    <col min="2" max="2" width="32.6640625" style="4" customWidth="1"/>
    <col min="3" max="3" width="30.6640625" style="4" customWidth="1"/>
    <col min="4" max="4" width="8.6640625" style="4" customWidth="1"/>
    <col min="5" max="5" width="24.5546875" style="4" customWidth="1"/>
    <col min="6" max="6" width="18.6640625" style="4" customWidth="1"/>
    <col min="7" max="7" width="35.6640625" style="4" customWidth="1"/>
    <col min="8" max="9" width="15.6640625" style="4" customWidth="1"/>
    <col min="10" max="10" width="46.109375" style="4" customWidth="1"/>
    <col min="11" max="12" width="8.6640625" style="4" customWidth="1"/>
    <col min="13" max="13" width="12.5546875" style="4" customWidth="1"/>
    <col min="14" max="16384" width="9.109375" style="4"/>
  </cols>
  <sheetData>
    <row r="2" spans="1:13" x14ac:dyDescent="0.3">
      <c r="A2" s="156" t="s">
        <v>0</v>
      </c>
      <c r="B2" s="156"/>
      <c r="C2" s="157"/>
      <c r="D2" s="157"/>
      <c r="E2" s="155" t="s">
        <v>1</v>
      </c>
      <c r="F2" s="155"/>
      <c r="G2" s="155"/>
      <c r="H2" s="155"/>
      <c r="I2" s="155"/>
      <c r="J2" s="154" t="s">
        <v>2</v>
      </c>
      <c r="K2" s="154"/>
      <c r="L2" s="154"/>
      <c r="M2" s="154"/>
    </row>
    <row r="3" spans="1:13" x14ac:dyDescent="0.3">
      <c r="A3" s="156"/>
      <c r="B3" s="156"/>
      <c r="C3" s="157"/>
      <c r="D3" s="157"/>
      <c r="E3" s="155" t="s">
        <v>3</v>
      </c>
      <c r="F3" s="155"/>
      <c r="G3" s="155"/>
      <c r="H3" s="155"/>
      <c r="I3" s="155"/>
      <c r="J3" s="154" t="s">
        <v>4</v>
      </c>
      <c r="K3" s="154"/>
      <c r="L3" s="154"/>
      <c r="M3" s="154"/>
    </row>
    <row r="4" spans="1:13" x14ac:dyDescent="0.3">
      <c r="A4" s="156"/>
      <c r="B4" s="156"/>
      <c r="C4" s="157"/>
      <c r="D4" s="157"/>
      <c r="E4" s="155" t="s">
        <v>5</v>
      </c>
      <c r="F4" s="155"/>
      <c r="G4" s="155"/>
      <c r="H4" s="155"/>
      <c r="I4" s="155"/>
      <c r="J4" s="154" t="s">
        <v>278</v>
      </c>
      <c r="K4" s="154"/>
      <c r="L4" s="154"/>
      <c r="M4" s="154"/>
    </row>
    <row r="5" spans="1:13" x14ac:dyDescent="0.3">
      <c r="A5" s="153" t="s">
        <v>218</v>
      </c>
      <c r="B5" s="153"/>
      <c r="C5" s="153" t="s">
        <v>280</v>
      </c>
      <c r="D5" s="153"/>
      <c r="E5" s="155" t="s">
        <v>297</v>
      </c>
      <c r="F5" s="155"/>
      <c r="G5" s="155"/>
      <c r="H5" s="155"/>
      <c r="I5" s="155"/>
      <c r="J5" s="154" t="s">
        <v>279</v>
      </c>
      <c r="K5" s="154"/>
      <c r="L5" s="154"/>
      <c r="M5" s="154"/>
    </row>
    <row r="7" spans="1:13" x14ac:dyDescent="0.3">
      <c r="A7" s="144" t="s">
        <v>6</v>
      </c>
      <c r="B7" s="144" t="s">
        <v>7</v>
      </c>
      <c r="C7" s="144" t="s">
        <v>8</v>
      </c>
      <c r="D7" s="144"/>
      <c r="E7" s="144"/>
      <c r="F7" s="144"/>
      <c r="G7" s="144" t="s">
        <v>9</v>
      </c>
      <c r="H7" s="144" t="s">
        <v>10</v>
      </c>
      <c r="I7" s="144" t="s">
        <v>11</v>
      </c>
      <c r="J7" s="144" t="s">
        <v>12</v>
      </c>
      <c r="K7" s="144" t="s">
        <v>13</v>
      </c>
      <c r="L7" s="144"/>
      <c r="M7" s="144"/>
    </row>
    <row r="8" spans="1:13" ht="54.75" customHeight="1" x14ac:dyDescent="0.3">
      <c r="A8" s="144"/>
      <c r="B8" s="144"/>
      <c r="C8" s="21" t="s">
        <v>14</v>
      </c>
      <c r="D8" s="21" t="s">
        <v>277</v>
      </c>
      <c r="E8" s="21" t="s">
        <v>15</v>
      </c>
      <c r="F8" s="21" t="s">
        <v>16</v>
      </c>
      <c r="G8" s="144"/>
      <c r="H8" s="144"/>
      <c r="I8" s="144"/>
      <c r="J8" s="144"/>
      <c r="K8" s="22" t="s">
        <v>99</v>
      </c>
      <c r="L8" s="22" t="s">
        <v>17</v>
      </c>
      <c r="M8" s="22" t="s">
        <v>18</v>
      </c>
    </row>
    <row r="9" spans="1:13" ht="19.5" customHeight="1" x14ac:dyDescent="0.3">
      <c r="A9" s="25">
        <v>300</v>
      </c>
      <c r="B9" s="25" t="s">
        <v>82</v>
      </c>
      <c r="C9" s="24"/>
      <c r="D9" s="24"/>
      <c r="E9" s="24"/>
      <c r="F9" s="24"/>
      <c r="G9" s="24"/>
      <c r="H9" s="24"/>
      <c r="I9" s="24"/>
      <c r="J9" s="24"/>
      <c r="K9" s="26"/>
      <c r="L9" s="26"/>
      <c r="M9" s="26"/>
    </row>
    <row r="10" spans="1:13" ht="54" customHeight="1" x14ac:dyDescent="0.3">
      <c r="A10" s="5" t="str">
        <f>CONCATENATE($A$9,".",COUNTA(D$10:D$10))</f>
        <v>300.1</v>
      </c>
      <c r="B10" s="33" t="s">
        <v>100</v>
      </c>
      <c r="C10" s="33" t="s">
        <v>337</v>
      </c>
      <c r="D10" s="34" t="s">
        <v>22</v>
      </c>
      <c r="E10" s="35" t="s">
        <v>101</v>
      </c>
      <c r="F10" s="35" t="s">
        <v>61</v>
      </c>
      <c r="G10" s="36" t="s">
        <v>31</v>
      </c>
      <c r="H10" s="36" t="s">
        <v>69</v>
      </c>
      <c r="I10" s="35" t="s">
        <v>17</v>
      </c>
      <c r="J10" s="33" t="s">
        <v>86</v>
      </c>
      <c r="K10" s="12"/>
      <c r="L10" s="35"/>
      <c r="M10" s="37"/>
    </row>
    <row r="11" spans="1:13" ht="27.6" x14ac:dyDescent="0.3">
      <c r="A11" s="5" t="str">
        <f>CONCATENATE($A$9,".",COUNTA(D$10:D$11))</f>
        <v>300.2</v>
      </c>
      <c r="B11" s="33" t="s">
        <v>87</v>
      </c>
      <c r="C11" s="33" t="s">
        <v>88</v>
      </c>
      <c r="D11" s="34" t="s">
        <v>22</v>
      </c>
      <c r="E11" s="35" t="s">
        <v>101</v>
      </c>
      <c r="F11" s="35" t="s">
        <v>89</v>
      </c>
      <c r="G11" s="36" t="s">
        <v>31</v>
      </c>
      <c r="H11" s="36" t="s">
        <v>90</v>
      </c>
      <c r="I11" s="35" t="s">
        <v>17</v>
      </c>
      <c r="J11" s="33"/>
      <c r="K11" s="12"/>
      <c r="L11" s="35"/>
      <c r="M11" s="37"/>
    </row>
    <row r="12" spans="1:13" ht="41.4" x14ac:dyDescent="0.3">
      <c r="A12" s="5" t="str">
        <f>CONCATENATE($A$9,".",COUNTA(D$10:D$12))</f>
        <v>300.3</v>
      </c>
      <c r="B12" s="33" t="s">
        <v>355</v>
      </c>
      <c r="C12" s="33" t="s">
        <v>356</v>
      </c>
      <c r="D12" s="34" t="s">
        <v>22</v>
      </c>
      <c r="E12" s="35" t="s">
        <v>357</v>
      </c>
      <c r="F12" s="9" t="s">
        <v>358</v>
      </c>
      <c r="G12" s="9" t="s">
        <v>359</v>
      </c>
      <c r="H12" s="36" t="s">
        <v>105</v>
      </c>
      <c r="I12" s="35" t="s">
        <v>17</v>
      </c>
      <c r="J12" s="33"/>
      <c r="K12" s="12"/>
      <c r="L12" s="35"/>
      <c r="M12" s="37"/>
    </row>
    <row r="13" spans="1:13" ht="41.4" x14ac:dyDescent="0.3">
      <c r="A13" s="5" t="str">
        <f>CONCATENATE($A$9,".",COUNTA(D$10:D$13))</f>
        <v>300.4</v>
      </c>
      <c r="B13" s="33" t="s">
        <v>294</v>
      </c>
      <c r="C13" s="33" t="s">
        <v>102</v>
      </c>
      <c r="D13" s="34" t="s">
        <v>22</v>
      </c>
      <c r="E13" s="35" t="s">
        <v>103</v>
      </c>
      <c r="F13" s="35" t="s">
        <v>31</v>
      </c>
      <c r="G13" s="36" t="s">
        <v>104</v>
      </c>
      <c r="H13" s="36" t="s">
        <v>105</v>
      </c>
      <c r="I13" s="35" t="s">
        <v>17</v>
      </c>
      <c r="J13" s="33" t="s">
        <v>106</v>
      </c>
      <c r="K13" s="12"/>
      <c r="L13" s="35"/>
      <c r="M13" s="37"/>
    </row>
    <row r="14" spans="1:13" ht="19.5" customHeight="1" x14ac:dyDescent="0.3">
      <c r="A14" s="46"/>
      <c r="B14" s="158" t="s">
        <v>293</v>
      </c>
      <c r="C14" s="183"/>
      <c r="D14" s="24"/>
      <c r="E14" s="24"/>
      <c r="F14" s="24"/>
      <c r="G14" s="24"/>
      <c r="H14" s="24"/>
      <c r="I14" s="24"/>
      <c r="J14" s="24"/>
      <c r="K14" s="26"/>
      <c r="L14" s="26"/>
      <c r="M14" s="26"/>
    </row>
    <row r="15" spans="1:13" s="87" customFormat="1" ht="19.5" customHeight="1" x14ac:dyDescent="0.3">
      <c r="A15" s="178" t="s">
        <v>342</v>
      </c>
      <c r="B15" s="178"/>
      <c r="C15" s="178"/>
      <c r="D15" s="91"/>
      <c r="E15" s="92"/>
      <c r="F15" s="92"/>
      <c r="G15" s="92"/>
      <c r="H15" s="88"/>
      <c r="I15" s="92"/>
      <c r="J15" s="92"/>
      <c r="K15" s="93"/>
      <c r="L15" s="93"/>
      <c r="M15" s="93"/>
    </row>
    <row r="16" spans="1:13" ht="55.2" x14ac:dyDescent="0.3">
      <c r="A16" s="40" t="str">
        <f>CONCATENATE($A$9,".",COUNTA(D$10:D$16))</f>
        <v>300.5</v>
      </c>
      <c r="B16" s="33" t="s">
        <v>352</v>
      </c>
      <c r="C16" s="33" t="s">
        <v>91</v>
      </c>
      <c r="D16" s="34" t="s">
        <v>22</v>
      </c>
      <c r="E16" s="35" t="s">
        <v>107</v>
      </c>
      <c r="F16" s="89" t="s">
        <v>351</v>
      </c>
      <c r="G16" s="36" t="s">
        <v>372</v>
      </c>
      <c r="H16" s="36" t="s">
        <v>69</v>
      </c>
      <c r="I16" s="35" t="s">
        <v>17</v>
      </c>
      <c r="J16" s="35" t="s">
        <v>350</v>
      </c>
      <c r="K16" s="53"/>
      <c r="L16" s="35"/>
      <c r="M16" s="37"/>
    </row>
    <row r="17" spans="1:13" ht="41.4" x14ac:dyDescent="0.3">
      <c r="A17" s="40" t="str">
        <f>CONCATENATE($A$9,".",COUNTA(D$10:D$17))</f>
        <v>300.6</v>
      </c>
      <c r="B17" s="49" t="s">
        <v>353</v>
      </c>
      <c r="C17" s="51" t="s">
        <v>339</v>
      </c>
      <c r="D17" s="50" t="s">
        <v>60</v>
      </c>
      <c r="E17" s="51" t="s">
        <v>345</v>
      </c>
      <c r="F17" s="51" t="s">
        <v>341</v>
      </c>
      <c r="G17" s="51" t="s">
        <v>373</v>
      </c>
      <c r="H17" s="36" t="s">
        <v>69</v>
      </c>
      <c r="I17" s="51" t="s">
        <v>17</v>
      </c>
      <c r="J17" s="51" t="s">
        <v>368</v>
      </c>
      <c r="K17" s="53"/>
      <c r="L17" s="51"/>
      <c r="M17" s="90"/>
    </row>
    <row r="18" spans="1:13" ht="55.2" x14ac:dyDescent="0.3">
      <c r="A18" s="40" t="str">
        <f>CONCATENATE($A$9,".",COUNTA(D$10:D$18))</f>
        <v>300.7</v>
      </c>
      <c r="B18" s="49" t="s">
        <v>363</v>
      </c>
      <c r="C18" s="51" t="s">
        <v>364</v>
      </c>
      <c r="D18" s="50" t="s">
        <v>60</v>
      </c>
      <c r="E18" s="51" t="s">
        <v>360</v>
      </c>
      <c r="F18" s="89" t="s">
        <v>61</v>
      </c>
      <c r="G18" s="51" t="s">
        <v>361</v>
      </c>
      <c r="H18" s="36" t="s">
        <v>69</v>
      </c>
      <c r="I18" s="51" t="s">
        <v>17</v>
      </c>
      <c r="J18" s="51" t="s">
        <v>362</v>
      </c>
      <c r="K18" s="53"/>
      <c r="L18" s="51"/>
      <c r="M18" s="90"/>
    </row>
    <row r="19" spans="1:13" ht="41.4" x14ac:dyDescent="0.3">
      <c r="A19" s="40" t="str">
        <f>CONCATENATE($A$9,".",COUNTA(D$10:D$19))</f>
        <v>300.8</v>
      </c>
      <c r="B19" s="49" t="s">
        <v>365</v>
      </c>
      <c r="C19" s="51" t="s">
        <v>366</v>
      </c>
      <c r="D19" s="50" t="s">
        <v>60</v>
      </c>
      <c r="E19" s="51" t="s">
        <v>345</v>
      </c>
      <c r="F19" s="51" t="s">
        <v>341</v>
      </c>
      <c r="G19" s="51" t="s">
        <v>374</v>
      </c>
      <c r="H19" s="36" t="s">
        <v>69</v>
      </c>
      <c r="I19" s="51" t="s">
        <v>17</v>
      </c>
      <c r="J19" s="51" t="s">
        <v>369</v>
      </c>
      <c r="K19" s="53"/>
      <c r="L19" s="51"/>
      <c r="M19" s="90"/>
    </row>
    <row r="20" spans="1:13" ht="35.25" customHeight="1" x14ac:dyDescent="0.3">
      <c r="A20" s="40" t="str">
        <f>CONCATENATE($A$9,".",COUNTA(D$10:D$20))</f>
        <v>300.9</v>
      </c>
      <c r="B20" s="49" t="s">
        <v>354</v>
      </c>
      <c r="C20" s="51" t="s">
        <v>340</v>
      </c>
      <c r="D20" s="50" t="s">
        <v>60</v>
      </c>
      <c r="E20" s="51" t="s">
        <v>113</v>
      </c>
      <c r="F20" s="89" t="s">
        <v>351</v>
      </c>
      <c r="G20" s="51" t="s">
        <v>371</v>
      </c>
      <c r="H20" s="36" t="s">
        <v>69</v>
      </c>
      <c r="I20" s="51" t="s">
        <v>17</v>
      </c>
      <c r="J20" s="51" t="s">
        <v>370</v>
      </c>
      <c r="K20" s="53"/>
      <c r="L20" s="51"/>
      <c r="M20" s="90"/>
    </row>
    <row r="21" spans="1:13" ht="36" customHeight="1" x14ac:dyDescent="0.3">
      <c r="A21" s="40" t="str">
        <f>CONCATENATE($A$9,".",COUNTA(D$10:D$21))</f>
        <v>300.10</v>
      </c>
      <c r="B21" s="51" t="s">
        <v>348</v>
      </c>
      <c r="C21" s="51" t="s">
        <v>346</v>
      </c>
      <c r="D21" s="50" t="s">
        <v>78</v>
      </c>
      <c r="E21" s="51" t="s">
        <v>117</v>
      </c>
      <c r="F21" s="51" t="s">
        <v>61</v>
      </c>
      <c r="G21" s="51" t="s">
        <v>349</v>
      </c>
      <c r="H21" s="36" t="s">
        <v>347</v>
      </c>
      <c r="I21" s="51" t="s">
        <v>17</v>
      </c>
      <c r="J21" s="51"/>
      <c r="K21" s="53"/>
      <c r="L21" s="51"/>
      <c r="M21" s="90"/>
    </row>
    <row r="22" spans="1:13" ht="41.4" x14ac:dyDescent="0.3">
      <c r="A22" s="40" t="str">
        <f>CONCATENATE($A$9,".",COUNTA(D$10:D$22))</f>
        <v>300.11</v>
      </c>
      <c r="B22" s="51" t="s">
        <v>118</v>
      </c>
      <c r="C22" s="51" t="s">
        <v>275</v>
      </c>
      <c r="D22" s="50" t="s">
        <v>78</v>
      </c>
      <c r="E22" s="51" t="s">
        <v>119</v>
      </c>
      <c r="F22" s="51" t="s">
        <v>118</v>
      </c>
      <c r="G22" s="51" t="s">
        <v>120</v>
      </c>
      <c r="H22" s="51" t="s">
        <v>121</v>
      </c>
      <c r="I22" s="51" t="s">
        <v>17</v>
      </c>
      <c r="J22" s="51" t="s">
        <v>338</v>
      </c>
      <c r="K22" s="53"/>
      <c r="L22" s="51"/>
      <c r="M22" s="90"/>
    </row>
    <row r="23" spans="1:13" s="87" customFormat="1" ht="19.5" customHeight="1" x14ac:dyDescent="0.3">
      <c r="A23" s="180" t="s">
        <v>375</v>
      </c>
      <c r="B23" s="181"/>
      <c r="C23" s="182"/>
      <c r="D23" s="98"/>
      <c r="E23" s="98"/>
      <c r="F23" s="98"/>
      <c r="G23" s="98"/>
      <c r="H23" s="97"/>
      <c r="I23" s="98"/>
      <c r="J23" s="98"/>
      <c r="K23" s="99"/>
      <c r="L23" s="99"/>
      <c r="M23" s="99"/>
    </row>
    <row r="24" spans="1:13" ht="55.2" x14ac:dyDescent="0.3">
      <c r="A24" s="40" t="str">
        <f>CONCATENATE($A$9,".",COUNTA(D$10:D$24))</f>
        <v>300.12</v>
      </c>
      <c r="B24" s="33" t="s">
        <v>352</v>
      </c>
      <c r="C24" s="33" t="s">
        <v>91</v>
      </c>
      <c r="D24" s="34" t="s">
        <v>22</v>
      </c>
      <c r="E24" s="35" t="s">
        <v>107</v>
      </c>
      <c r="F24" s="89" t="s">
        <v>351</v>
      </c>
      <c r="G24" s="36" t="s">
        <v>372</v>
      </c>
      <c r="H24" s="36" t="s">
        <v>69</v>
      </c>
      <c r="I24" s="35" t="s">
        <v>17</v>
      </c>
      <c r="J24" s="35" t="s">
        <v>350</v>
      </c>
      <c r="K24" s="53"/>
      <c r="L24" s="35"/>
      <c r="M24" s="37"/>
    </row>
    <row r="25" spans="1:13" ht="36" customHeight="1" x14ac:dyDescent="0.3">
      <c r="A25" s="40" t="str">
        <f>CONCATENATE($A$9,".",COUNTA(D$10:D$25))</f>
        <v>300.13</v>
      </c>
      <c r="B25" s="51" t="s">
        <v>116</v>
      </c>
      <c r="C25" s="51" t="s">
        <v>346</v>
      </c>
      <c r="D25" s="50" t="s">
        <v>78</v>
      </c>
      <c r="E25" s="51" t="s">
        <v>117</v>
      </c>
      <c r="F25" s="51" t="s">
        <v>61</v>
      </c>
      <c r="G25" s="51" t="s">
        <v>344</v>
      </c>
      <c r="H25" s="36" t="s">
        <v>347</v>
      </c>
      <c r="I25" s="51" t="s">
        <v>17</v>
      </c>
      <c r="J25" s="51"/>
      <c r="K25" s="53"/>
      <c r="L25" s="51"/>
      <c r="M25" s="90"/>
    </row>
    <row r="26" spans="1:13" ht="35.25" customHeight="1" x14ac:dyDescent="0.3">
      <c r="A26" s="40" t="str">
        <f>CONCATENATE($A$9,".",COUNTA(D$10:D$26))</f>
        <v>300.14</v>
      </c>
      <c r="B26" s="51" t="s">
        <v>116</v>
      </c>
      <c r="C26" s="51" t="s">
        <v>339</v>
      </c>
      <c r="D26" s="50" t="s">
        <v>60</v>
      </c>
      <c r="E26" s="51" t="s">
        <v>113</v>
      </c>
      <c r="F26" s="51" t="s">
        <v>341</v>
      </c>
      <c r="G26" s="51" t="s">
        <v>373</v>
      </c>
      <c r="H26" s="36" t="s">
        <v>69</v>
      </c>
      <c r="I26" s="51" t="s">
        <v>17</v>
      </c>
      <c r="J26" s="51" t="s">
        <v>368</v>
      </c>
      <c r="K26" s="53"/>
      <c r="L26" s="51"/>
      <c r="M26" s="90"/>
    </row>
    <row r="27" spans="1:13" ht="35.25" customHeight="1" x14ac:dyDescent="0.3">
      <c r="A27" s="40" t="str">
        <f>CONCATENATE($A$9,".",COUNTA(D$10:D$27))</f>
        <v>300.15</v>
      </c>
      <c r="B27" s="51" t="s">
        <v>116</v>
      </c>
      <c r="C27" s="51" t="s">
        <v>340</v>
      </c>
      <c r="D27" s="50" t="s">
        <v>60</v>
      </c>
      <c r="E27" s="51" t="s">
        <v>113</v>
      </c>
      <c r="F27" s="89" t="s">
        <v>351</v>
      </c>
      <c r="G27" s="51" t="s">
        <v>371</v>
      </c>
      <c r="H27" s="36" t="s">
        <v>69</v>
      </c>
      <c r="I27" s="51" t="s">
        <v>17</v>
      </c>
      <c r="J27" s="51" t="s">
        <v>370</v>
      </c>
      <c r="K27" s="53"/>
      <c r="L27" s="51"/>
      <c r="M27" s="90"/>
    </row>
    <row r="28" spans="1:13" s="87" customFormat="1" ht="19.5" customHeight="1" x14ac:dyDescent="0.3">
      <c r="A28" s="179" t="s">
        <v>343</v>
      </c>
      <c r="B28" s="179"/>
      <c r="C28" s="179"/>
      <c r="D28" s="100"/>
      <c r="E28" s="100"/>
      <c r="F28" s="100"/>
      <c r="G28" s="100"/>
      <c r="H28" s="100"/>
      <c r="I28" s="100"/>
      <c r="J28" s="100"/>
      <c r="K28" s="101"/>
      <c r="L28" s="101"/>
      <c r="M28" s="101"/>
    </row>
    <row r="29" spans="1:13" ht="41.4" x14ac:dyDescent="0.3">
      <c r="A29" s="40" t="str">
        <f>CONCATENATE($A$9,".",COUNTA(D$10:D$29))</f>
        <v>300.16</v>
      </c>
      <c r="B29" s="33" t="s">
        <v>352</v>
      </c>
      <c r="C29" s="33" t="s">
        <v>91</v>
      </c>
      <c r="D29" s="34" t="s">
        <v>22</v>
      </c>
      <c r="E29" s="35" t="s">
        <v>107</v>
      </c>
      <c r="F29" s="89" t="s">
        <v>351</v>
      </c>
      <c r="G29" s="36" t="s">
        <v>108</v>
      </c>
      <c r="H29" s="36" t="s">
        <v>69</v>
      </c>
      <c r="I29" s="35" t="s">
        <v>17</v>
      </c>
      <c r="J29" s="35" t="s">
        <v>350</v>
      </c>
      <c r="K29" s="53"/>
      <c r="L29" s="35"/>
      <c r="M29" s="37"/>
    </row>
    <row r="30" spans="1:13" ht="36" customHeight="1" x14ac:dyDescent="0.3">
      <c r="A30" s="40" t="str">
        <f>CONCATENATE($A$9,".",COUNTA(D$10:D$30))</f>
        <v>300.17</v>
      </c>
      <c r="B30" s="51" t="s">
        <v>116</v>
      </c>
      <c r="C30" s="51" t="s">
        <v>346</v>
      </c>
      <c r="D30" s="50" t="s">
        <v>78</v>
      </c>
      <c r="E30" s="51" t="s">
        <v>117</v>
      </c>
      <c r="F30" s="51" t="s">
        <v>61</v>
      </c>
      <c r="G30" s="51" t="s">
        <v>344</v>
      </c>
      <c r="H30" s="36" t="s">
        <v>347</v>
      </c>
      <c r="I30" s="51" t="s">
        <v>17</v>
      </c>
      <c r="J30" s="51"/>
      <c r="K30" s="53"/>
      <c r="L30" s="51"/>
      <c r="M30" s="90"/>
    </row>
    <row r="31" spans="1:13" ht="35.25" customHeight="1" x14ac:dyDescent="0.3">
      <c r="A31" s="40" t="str">
        <f>CONCATENATE($A$9,".",COUNTA(D$10:D$31))</f>
        <v>300.18</v>
      </c>
      <c r="B31" s="51" t="s">
        <v>116</v>
      </c>
      <c r="C31" s="51" t="s">
        <v>339</v>
      </c>
      <c r="D31" s="50" t="s">
        <v>60</v>
      </c>
      <c r="E31" s="51" t="s">
        <v>113</v>
      </c>
      <c r="F31" s="51" t="s">
        <v>341</v>
      </c>
      <c r="G31" s="51" t="s">
        <v>367</v>
      </c>
      <c r="H31" s="36" t="s">
        <v>69</v>
      </c>
      <c r="I31" s="51" t="s">
        <v>17</v>
      </c>
      <c r="J31" s="51" t="s">
        <v>368</v>
      </c>
      <c r="K31" s="53"/>
      <c r="L31" s="51"/>
      <c r="M31" s="90"/>
    </row>
    <row r="32" spans="1:13" ht="35.25" customHeight="1" x14ac:dyDescent="0.3">
      <c r="A32" s="40" t="str">
        <f>CONCATENATE($A$9,".",COUNTA(D$10:D$32))</f>
        <v>300.19</v>
      </c>
      <c r="B32" s="51" t="s">
        <v>116</v>
      </c>
      <c r="C32" s="51" t="s">
        <v>340</v>
      </c>
      <c r="D32" s="50" t="s">
        <v>60</v>
      </c>
      <c r="E32" s="51" t="s">
        <v>113</v>
      </c>
      <c r="F32" s="89" t="s">
        <v>351</v>
      </c>
      <c r="G32" s="51" t="s">
        <v>371</v>
      </c>
      <c r="H32" s="36" t="s">
        <v>69</v>
      </c>
      <c r="I32" s="51" t="s">
        <v>17</v>
      </c>
      <c r="J32" s="51" t="s">
        <v>370</v>
      </c>
      <c r="K32" s="53"/>
      <c r="L32" s="51"/>
      <c r="M32" s="90"/>
    </row>
    <row r="33" spans="1:13" s="87" customFormat="1" ht="19.5" customHeight="1" x14ac:dyDescent="0.3">
      <c r="A33" s="169" t="s">
        <v>386</v>
      </c>
      <c r="B33" s="170"/>
      <c r="C33" s="170"/>
      <c r="D33" s="171"/>
      <c r="E33" s="95"/>
      <c r="F33" s="95"/>
      <c r="G33" s="95"/>
      <c r="H33" s="88"/>
      <c r="I33" s="95"/>
      <c r="J33" s="95"/>
      <c r="K33" s="96"/>
      <c r="L33" s="96"/>
      <c r="M33" s="96"/>
    </row>
    <row r="34" spans="1:13" ht="55.2" x14ac:dyDescent="0.3">
      <c r="A34" s="40" t="str">
        <f>CONCATENATE($A$9,".",COUNTA(D$10:D$34))</f>
        <v>300.20</v>
      </c>
      <c r="B34" s="33" t="s">
        <v>352</v>
      </c>
      <c r="C34" s="33" t="s">
        <v>91</v>
      </c>
      <c r="D34" s="34" t="s">
        <v>22</v>
      </c>
      <c r="E34" s="35" t="s">
        <v>107</v>
      </c>
      <c r="F34" s="89" t="s">
        <v>351</v>
      </c>
      <c r="G34" s="36" t="s">
        <v>372</v>
      </c>
      <c r="H34" s="36" t="s">
        <v>69</v>
      </c>
      <c r="I34" s="35" t="s">
        <v>17</v>
      </c>
      <c r="J34" s="35" t="s">
        <v>350</v>
      </c>
      <c r="K34" s="53"/>
      <c r="L34" s="35"/>
      <c r="M34" s="37"/>
    </row>
    <row r="35" spans="1:13" ht="41.4" x14ac:dyDescent="0.3">
      <c r="A35" s="40" t="str">
        <f>CONCATENATE($A$9,".",COUNTA(D$10:D$35))</f>
        <v>300.21</v>
      </c>
      <c r="B35" s="49" t="s">
        <v>353</v>
      </c>
      <c r="C35" s="51" t="s">
        <v>339</v>
      </c>
      <c r="D35" s="50" t="s">
        <v>60</v>
      </c>
      <c r="E35" s="51" t="s">
        <v>345</v>
      </c>
      <c r="F35" s="51" t="s">
        <v>341</v>
      </c>
      <c r="G35" s="51" t="s">
        <v>373</v>
      </c>
      <c r="H35" s="36" t="s">
        <v>69</v>
      </c>
      <c r="I35" s="51" t="s">
        <v>17</v>
      </c>
      <c r="J35" s="51" t="s">
        <v>368</v>
      </c>
      <c r="K35" s="53"/>
      <c r="L35" s="51"/>
      <c r="M35" s="90"/>
    </row>
    <row r="36" spans="1:13" ht="55.2" x14ac:dyDescent="0.3">
      <c r="A36" s="40" t="str">
        <f>CONCATENATE($A$9,".",COUNTA(D$10:D$36))</f>
        <v>300.22</v>
      </c>
      <c r="B36" s="49" t="s">
        <v>363</v>
      </c>
      <c r="C36" s="51" t="s">
        <v>364</v>
      </c>
      <c r="D36" s="50" t="s">
        <v>60</v>
      </c>
      <c r="E36" s="51" t="s">
        <v>360</v>
      </c>
      <c r="F36" s="89" t="s">
        <v>61</v>
      </c>
      <c r="G36" s="51" t="s">
        <v>361</v>
      </c>
      <c r="H36" s="36" t="s">
        <v>69</v>
      </c>
      <c r="I36" s="51" t="s">
        <v>17</v>
      </c>
      <c r="J36" s="51" t="s">
        <v>362</v>
      </c>
      <c r="K36" s="53"/>
      <c r="L36" s="51"/>
      <c r="M36" s="90"/>
    </row>
    <row r="37" spans="1:13" ht="41.4" x14ac:dyDescent="0.3">
      <c r="A37" s="40" t="str">
        <f>CONCATENATE($A$9,".",COUNTA(D$10:D$37))</f>
        <v>300.23</v>
      </c>
      <c r="B37" s="49" t="s">
        <v>365</v>
      </c>
      <c r="C37" s="51" t="s">
        <v>366</v>
      </c>
      <c r="D37" s="50" t="s">
        <v>60</v>
      </c>
      <c r="E37" s="51" t="s">
        <v>345</v>
      </c>
      <c r="F37" s="51" t="s">
        <v>341</v>
      </c>
      <c r="G37" s="51" t="s">
        <v>374</v>
      </c>
      <c r="H37" s="36" t="s">
        <v>69</v>
      </c>
      <c r="I37" s="51" t="s">
        <v>17</v>
      </c>
      <c r="J37" s="51" t="s">
        <v>369</v>
      </c>
      <c r="K37" s="53"/>
      <c r="L37" s="51"/>
      <c r="M37" s="90"/>
    </row>
    <row r="38" spans="1:13" ht="35.25" customHeight="1" x14ac:dyDescent="0.3">
      <c r="A38" s="40" t="str">
        <f>CONCATENATE($A$9,".",COUNTA(D$10:D$38))</f>
        <v>300.24</v>
      </c>
      <c r="B38" s="49" t="s">
        <v>354</v>
      </c>
      <c r="C38" s="51" t="s">
        <v>340</v>
      </c>
      <c r="D38" s="50" t="s">
        <v>60</v>
      </c>
      <c r="E38" s="51" t="s">
        <v>113</v>
      </c>
      <c r="F38" s="89" t="s">
        <v>351</v>
      </c>
      <c r="G38" s="51" t="s">
        <v>371</v>
      </c>
      <c r="H38" s="36" t="s">
        <v>69</v>
      </c>
      <c r="I38" s="51" t="s">
        <v>17</v>
      </c>
      <c r="J38" s="51" t="s">
        <v>370</v>
      </c>
      <c r="K38" s="53"/>
      <c r="L38" s="51"/>
      <c r="M38" s="90"/>
    </row>
    <row r="39" spans="1:13" ht="36" customHeight="1" x14ac:dyDescent="0.3">
      <c r="A39" s="40" t="str">
        <f>CONCATENATE($A$9,".",COUNTA(D$10:D$39))</f>
        <v>300.25</v>
      </c>
      <c r="B39" s="51" t="s">
        <v>348</v>
      </c>
      <c r="C39" s="51" t="s">
        <v>346</v>
      </c>
      <c r="D39" s="50" t="s">
        <v>78</v>
      </c>
      <c r="E39" s="51" t="s">
        <v>117</v>
      </c>
      <c r="F39" s="51" t="s">
        <v>61</v>
      </c>
      <c r="G39" s="51" t="s">
        <v>349</v>
      </c>
      <c r="H39" s="36" t="s">
        <v>347</v>
      </c>
      <c r="I39" s="51" t="s">
        <v>17</v>
      </c>
      <c r="J39" s="51"/>
      <c r="K39" s="53"/>
      <c r="L39" s="51"/>
      <c r="M39" s="90"/>
    </row>
    <row r="40" spans="1:13" ht="41.4" x14ac:dyDescent="0.3">
      <c r="A40" s="40" t="str">
        <f>CONCATENATE($A$9,".",COUNTA(D$10:D$40))</f>
        <v>300.26</v>
      </c>
      <c r="B40" s="51" t="s">
        <v>118</v>
      </c>
      <c r="C40" s="51" t="s">
        <v>275</v>
      </c>
      <c r="D40" s="50" t="s">
        <v>78</v>
      </c>
      <c r="E40" s="51" t="s">
        <v>119</v>
      </c>
      <c r="F40" s="51" t="s">
        <v>118</v>
      </c>
      <c r="G40" s="51" t="s">
        <v>120</v>
      </c>
      <c r="H40" s="51" t="s">
        <v>121</v>
      </c>
      <c r="I40" s="51" t="s">
        <v>17</v>
      </c>
      <c r="J40" s="51" t="s">
        <v>338</v>
      </c>
      <c r="K40" s="53"/>
      <c r="L40" s="51"/>
      <c r="M40" s="90"/>
    </row>
    <row r="41" spans="1:13" s="87" customFormat="1" ht="19.5" customHeight="1" x14ac:dyDescent="0.3">
      <c r="A41" s="166" t="s">
        <v>376</v>
      </c>
      <c r="B41" s="167"/>
      <c r="C41" s="168"/>
      <c r="D41" s="98"/>
      <c r="E41" s="98"/>
      <c r="F41" s="98"/>
      <c r="G41" s="98"/>
      <c r="H41" s="97"/>
      <c r="I41" s="98"/>
      <c r="J41" s="98"/>
      <c r="K41" s="99"/>
      <c r="L41" s="99"/>
      <c r="M41" s="99"/>
    </row>
    <row r="42" spans="1:13" ht="55.2" x14ac:dyDescent="0.3">
      <c r="A42" s="40" t="str">
        <f>CONCATENATE($A$9,".",COUNTA(D$10:D$42))</f>
        <v>300.27</v>
      </c>
      <c r="B42" s="33" t="s">
        <v>352</v>
      </c>
      <c r="C42" s="33" t="s">
        <v>91</v>
      </c>
      <c r="D42" s="34" t="s">
        <v>22</v>
      </c>
      <c r="E42" s="35" t="s">
        <v>107</v>
      </c>
      <c r="F42" s="89" t="s">
        <v>351</v>
      </c>
      <c r="G42" s="36" t="s">
        <v>372</v>
      </c>
      <c r="H42" s="36" t="s">
        <v>69</v>
      </c>
      <c r="I42" s="35" t="s">
        <v>17</v>
      </c>
      <c r="J42" s="35" t="s">
        <v>350</v>
      </c>
      <c r="K42" s="53"/>
      <c r="L42" s="35"/>
      <c r="M42" s="37"/>
    </row>
    <row r="43" spans="1:13" ht="36" customHeight="1" x14ac:dyDescent="0.3">
      <c r="A43" s="40" t="str">
        <f>CONCATENATE($A$9,".",COUNTA(D$10:D$43))</f>
        <v>300.28</v>
      </c>
      <c r="B43" s="51" t="s">
        <v>116</v>
      </c>
      <c r="C43" s="51" t="s">
        <v>346</v>
      </c>
      <c r="D43" s="50" t="s">
        <v>78</v>
      </c>
      <c r="E43" s="51" t="s">
        <v>117</v>
      </c>
      <c r="F43" s="51" t="s">
        <v>61</v>
      </c>
      <c r="G43" s="51" t="s">
        <v>344</v>
      </c>
      <c r="H43" s="36" t="s">
        <v>347</v>
      </c>
      <c r="I43" s="51" t="s">
        <v>17</v>
      </c>
      <c r="J43" s="51"/>
      <c r="K43" s="53"/>
      <c r="L43" s="51"/>
      <c r="M43" s="90"/>
    </row>
    <row r="44" spans="1:13" ht="35.25" customHeight="1" x14ac:dyDescent="0.3">
      <c r="A44" s="40" t="str">
        <f>CONCATENATE($A$9,".",COUNTA(D$10:D$44))</f>
        <v>300.29</v>
      </c>
      <c r="B44" s="51" t="s">
        <v>116</v>
      </c>
      <c r="C44" s="51" t="s">
        <v>339</v>
      </c>
      <c r="D44" s="50" t="s">
        <v>60</v>
      </c>
      <c r="E44" s="51" t="s">
        <v>113</v>
      </c>
      <c r="F44" s="51" t="s">
        <v>341</v>
      </c>
      <c r="G44" s="51" t="s">
        <v>373</v>
      </c>
      <c r="H44" s="36" t="s">
        <v>69</v>
      </c>
      <c r="I44" s="51" t="s">
        <v>17</v>
      </c>
      <c r="J44" s="51" t="s">
        <v>368</v>
      </c>
      <c r="K44" s="53"/>
      <c r="L44" s="51"/>
      <c r="M44" s="90"/>
    </row>
    <row r="45" spans="1:13" ht="35.25" customHeight="1" x14ac:dyDescent="0.3">
      <c r="A45" s="40" t="str">
        <f>CONCATENATE($A$9,".",COUNTA(D$10:D$45))</f>
        <v>300.30</v>
      </c>
      <c r="B45" s="51" t="s">
        <v>116</v>
      </c>
      <c r="C45" s="51" t="s">
        <v>340</v>
      </c>
      <c r="D45" s="50" t="s">
        <v>60</v>
      </c>
      <c r="E45" s="51" t="s">
        <v>113</v>
      </c>
      <c r="F45" s="89" t="s">
        <v>351</v>
      </c>
      <c r="G45" s="51" t="s">
        <v>371</v>
      </c>
      <c r="H45" s="36" t="s">
        <v>69</v>
      </c>
      <c r="I45" s="51" t="s">
        <v>17</v>
      </c>
      <c r="J45" s="51" t="s">
        <v>370</v>
      </c>
      <c r="K45" s="53"/>
      <c r="L45" s="51"/>
      <c r="M45" s="90"/>
    </row>
    <row r="46" spans="1:13" s="87" customFormat="1" ht="19.5" customHeight="1" x14ac:dyDescent="0.3">
      <c r="A46" s="176" t="s">
        <v>377</v>
      </c>
      <c r="B46" s="176"/>
      <c r="C46" s="176"/>
      <c r="D46" s="100"/>
      <c r="E46" s="100"/>
      <c r="F46" s="100"/>
      <c r="G46" s="100"/>
      <c r="H46" s="100"/>
      <c r="I46" s="100"/>
      <c r="J46" s="100"/>
      <c r="K46" s="101"/>
      <c r="L46" s="101"/>
      <c r="M46" s="101"/>
    </row>
    <row r="47" spans="1:13" ht="41.4" x14ac:dyDescent="0.3">
      <c r="A47" s="40" t="str">
        <f>CONCATENATE($A$9,".",COUNTA(D$10:D$47))</f>
        <v>300.31</v>
      </c>
      <c r="B47" s="33" t="s">
        <v>352</v>
      </c>
      <c r="C47" s="33" t="s">
        <v>91</v>
      </c>
      <c r="D47" s="34" t="s">
        <v>22</v>
      </c>
      <c r="E47" s="35" t="s">
        <v>107</v>
      </c>
      <c r="F47" s="89" t="s">
        <v>351</v>
      </c>
      <c r="G47" s="36" t="s">
        <v>108</v>
      </c>
      <c r="H47" s="36" t="s">
        <v>69</v>
      </c>
      <c r="I47" s="35" t="s">
        <v>17</v>
      </c>
      <c r="J47" s="35" t="s">
        <v>350</v>
      </c>
      <c r="K47" s="53"/>
      <c r="L47" s="35"/>
      <c r="M47" s="37"/>
    </row>
    <row r="48" spans="1:13" ht="36" customHeight="1" x14ac:dyDescent="0.3">
      <c r="A48" s="40" t="str">
        <f>CONCATENATE($A$9,".",COUNTA(D$10:D$48))</f>
        <v>300.32</v>
      </c>
      <c r="B48" s="51" t="s">
        <v>116</v>
      </c>
      <c r="C48" s="51" t="s">
        <v>346</v>
      </c>
      <c r="D48" s="50" t="s">
        <v>78</v>
      </c>
      <c r="E48" s="51" t="s">
        <v>117</v>
      </c>
      <c r="F48" s="51" t="s">
        <v>61</v>
      </c>
      <c r="G48" s="51" t="s">
        <v>344</v>
      </c>
      <c r="H48" s="36" t="s">
        <v>347</v>
      </c>
      <c r="I48" s="51" t="s">
        <v>17</v>
      </c>
      <c r="J48" s="51"/>
      <c r="K48" s="53"/>
      <c r="L48" s="51"/>
      <c r="M48" s="90"/>
    </row>
    <row r="49" spans="1:13" ht="35.25" customHeight="1" x14ac:dyDescent="0.3">
      <c r="A49" s="40" t="str">
        <f>CONCATENATE($A$9,".",COUNTA(D$10:D$49))</f>
        <v>300.33</v>
      </c>
      <c r="B49" s="51" t="s">
        <v>116</v>
      </c>
      <c r="C49" s="51" t="s">
        <v>339</v>
      </c>
      <c r="D49" s="50" t="s">
        <v>60</v>
      </c>
      <c r="E49" s="51" t="s">
        <v>113</v>
      </c>
      <c r="F49" s="51" t="s">
        <v>341</v>
      </c>
      <c r="G49" s="51" t="s">
        <v>367</v>
      </c>
      <c r="H49" s="36" t="s">
        <v>69</v>
      </c>
      <c r="I49" s="51" t="s">
        <v>17</v>
      </c>
      <c r="J49" s="51" t="s">
        <v>368</v>
      </c>
      <c r="K49" s="53"/>
      <c r="L49" s="51"/>
      <c r="M49" s="90"/>
    </row>
    <row r="50" spans="1:13" ht="35.25" customHeight="1" x14ac:dyDescent="0.3">
      <c r="A50" s="40" t="str">
        <f>CONCATENATE($A$9,".",COUNTA(D$10:D$50))</f>
        <v>300.34</v>
      </c>
      <c r="B50" s="51" t="s">
        <v>116</v>
      </c>
      <c r="C50" s="51" t="s">
        <v>340</v>
      </c>
      <c r="D50" s="50" t="s">
        <v>60</v>
      </c>
      <c r="E50" s="51" t="s">
        <v>113</v>
      </c>
      <c r="F50" s="89" t="s">
        <v>351</v>
      </c>
      <c r="G50" s="51" t="s">
        <v>371</v>
      </c>
      <c r="H50" s="36" t="s">
        <v>69</v>
      </c>
      <c r="I50" s="51" t="s">
        <v>17</v>
      </c>
      <c r="J50" s="51" t="s">
        <v>370</v>
      </c>
      <c r="K50" s="53"/>
      <c r="L50" s="51"/>
      <c r="M50" s="90"/>
    </row>
    <row r="51" spans="1:13" s="87" customFormat="1" ht="19.5" customHeight="1" x14ac:dyDescent="0.3">
      <c r="A51" s="177" t="s">
        <v>378</v>
      </c>
      <c r="B51" s="177"/>
      <c r="C51" s="177"/>
      <c r="D51" s="102"/>
      <c r="E51" s="98"/>
      <c r="F51" s="98"/>
      <c r="G51" s="98"/>
      <c r="H51" s="97"/>
      <c r="I51" s="98"/>
      <c r="J51" s="98"/>
      <c r="K51" s="99"/>
      <c r="L51" s="99"/>
      <c r="M51" s="99"/>
    </row>
    <row r="52" spans="1:13" ht="55.2" x14ac:dyDescent="0.3">
      <c r="A52" s="40" t="str">
        <f>CONCATENATE($A$9,".",COUNTA(D$10:D$52))</f>
        <v>300.35</v>
      </c>
      <c r="B52" s="33" t="s">
        <v>352</v>
      </c>
      <c r="C52" s="33" t="s">
        <v>91</v>
      </c>
      <c r="D52" s="34" t="s">
        <v>22</v>
      </c>
      <c r="E52" s="35" t="s">
        <v>107</v>
      </c>
      <c r="F52" s="89" t="s">
        <v>351</v>
      </c>
      <c r="G52" s="36" t="s">
        <v>372</v>
      </c>
      <c r="H52" s="36" t="s">
        <v>69</v>
      </c>
      <c r="I52" s="35" t="s">
        <v>17</v>
      </c>
      <c r="J52" s="35" t="s">
        <v>350</v>
      </c>
      <c r="K52" s="53"/>
      <c r="L52" s="35"/>
      <c r="M52" s="37"/>
    </row>
    <row r="53" spans="1:13" ht="41.4" x14ac:dyDescent="0.3">
      <c r="A53" s="40" t="str">
        <f>CONCATENATE($A$9,".",COUNTA(D$10:D$53))</f>
        <v>300.36</v>
      </c>
      <c r="B53" s="49" t="s">
        <v>353</v>
      </c>
      <c r="C53" s="51" t="s">
        <v>339</v>
      </c>
      <c r="D53" s="50" t="s">
        <v>60</v>
      </c>
      <c r="E53" s="51" t="s">
        <v>345</v>
      </c>
      <c r="F53" s="51" t="s">
        <v>341</v>
      </c>
      <c r="G53" s="51" t="s">
        <v>373</v>
      </c>
      <c r="H53" s="36" t="s">
        <v>69</v>
      </c>
      <c r="I53" s="51" t="s">
        <v>17</v>
      </c>
      <c r="J53" s="51" t="s">
        <v>368</v>
      </c>
      <c r="K53" s="53"/>
      <c r="L53" s="51"/>
      <c r="M53" s="90"/>
    </row>
    <row r="54" spans="1:13" ht="55.2" x14ac:dyDescent="0.3">
      <c r="A54" s="40" t="str">
        <f>CONCATENATE($A$9,".",COUNTA(D$10:D$54))</f>
        <v>300.37</v>
      </c>
      <c r="B54" s="49" t="s">
        <v>363</v>
      </c>
      <c r="C54" s="51" t="s">
        <v>364</v>
      </c>
      <c r="D54" s="50" t="s">
        <v>60</v>
      </c>
      <c r="E54" s="51" t="s">
        <v>360</v>
      </c>
      <c r="F54" s="89" t="s">
        <v>61</v>
      </c>
      <c r="G54" s="51" t="s">
        <v>361</v>
      </c>
      <c r="H54" s="36" t="s">
        <v>69</v>
      </c>
      <c r="I54" s="51" t="s">
        <v>17</v>
      </c>
      <c r="J54" s="51" t="s">
        <v>362</v>
      </c>
      <c r="K54" s="53"/>
      <c r="L54" s="51"/>
      <c r="M54" s="90"/>
    </row>
    <row r="55" spans="1:13" ht="41.4" x14ac:dyDescent="0.3">
      <c r="A55" s="40" t="str">
        <f>CONCATENATE($A$9,".",COUNTA(D$10:D$55))</f>
        <v>300.38</v>
      </c>
      <c r="B55" s="49" t="s">
        <v>365</v>
      </c>
      <c r="C55" s="51" t="s">
        <v>366</v>
      </c>
      <c r="D55" s="50" t="s">
        <v>60</v>
      </c>
      <c r="E55" s="51" t="s">
        <v>345</v>
      </c>
      <c r="F55" s="51" t="s">
        <v>341</v>
      </c>
      <c r="G55" s="51" t="s">
        <v>374</v>
      </c>
      <c r="H55" s="36" t="s">
        <v>69</v>
      </c>
      <c r="I55" s="51" t="s">
        <v>17</v>
      </c>
      <c r="J55" s="51" t="s">
        <v>369</v>
      </c>
      <c r="K55" s="53"/>
      <c r="L55" s="51"/>
      <c r="M55" s="90"/>
    </row>
    <row r="56" spans="1:13" ht="35.25" customHeight="1" x14ac:dyDescent="0.3">
      <c r="A56" s="40" t="str">
        <f>CONCATENATE($A$9,".",COUNTA(D$10:D$56))</f>
        <v>300.39</v>
      </c>
      <c r="B56" s="49" t="s">
        <v>354</v>
      </c>
      <c r="C56" s="51" t="s">
        <v>340</v>
      </c>
      <c r="D56" s="50" t="s">
        <v>60</v>
      </c>
      <c r="E56" s="51" t="s">
        <v>113</v>
      </c>
      <c r="F56" s="89" t="s">
        <v>351</v>
      </c>
      <c r="G56" s="51" t="s">
        <v>371</v>
      </c>
      <c r="H56" s="36" t="s">
        <v>69</v>
      </c>
      <c r="I56" s="51" t="s">
        <v>17</v>
      </c>
      <c r="J56" s="51" t="s">
        <v>370</v>
      </c>
      <c r="K56" s="53"/>
      <c r="L56" s="51"/>
      <c r="M56" s="90"/>
    </row>
    <row r="57" spans="1:13" ht="36" customHeight="1" x14ac:dyDescent="0.3">
      <c r="A57" s="40" t="str">
        <f>CONCATENATE($A$9,".",COUNTA(D$10:D$57))</f>
        <v>300.40</v>
      </c>
      <c r="B57" s="51" t="s">
        <v>348</v>
      </c>
      <c r="C57" s="51" t="s">
        <v>346</v>
      </c>
      <c r="D57" s="50" t="s">
        <v>78</v>
      </c>
      <c r="E57" s="51" t="s">
        <v>117</v>
      </c>
      <c r="F57" s="51" t="s">
        <v>61</v>
      </c>
      <c r="G57" s="51" t="s">
        <v>349</v>
      </c>
      <c r="H57" s="36" t="s">
        <v>347</v>
      </c>
      <c r="I57" s="51" t="s">
        <v>17</v>
      </c>
      <c r="J57" s="51"/>
      <c r="K57" s="53"/>
      <c r="L57" s="51"/>
      <c r="M57" s="90"/>
    </row>
    <row r="58" spans="1:13" ht="41.4" x14ac:dyDescent="0.3">
      <c r="A58" s="40" t="str">
        <f>CONCATENATE($A$9,".",COUNTA(D$10:D$58))</f>
        <v>300.41</v>
      </c>
      <c r="B58" s="51" t="s">
        <v>118</v>
      </c>
      <c r="C58" s="51" t="s">
        <v>275</v>
      </c>
      <c r="D58" s="50" t="s">
        <v>78</v>
      </c>
      <c r="E58" s="51" t="s">
        <v>119</v>
      </c>
      <c r="F58" s="51" t="s">
        <v>118</v>
      </c>
      <c r="G58" s="51" t="s">
        <v>120</v>
      </c>
      <c r="H58" s="51" t="s">
        <v>121</v>
      </c>
      <c r="I58" s="51" t="s">
        <v>17</v>
      </c>
      <c r="J58" s="51" t="s">
        <v>338</v>
      </c>
      <c r="K58" s="53"/>
      <c r="L58" s="51"/>
      <c r="M58" s="90"/>
    </row>
    <row r="59" spans="1:13" s="87" customFormat="1" ht="19.5" customHeight="1" x14ac:dyDescent="0.3">
      <c r="A59" s="166" t="s">
        <v>379</v>
      </c>
      <c r="B59" s="167"/>
      <c r="C59" s="168"/>
      <c r="D59" s="98"/>
      <c r="E59" s="98"/>
      <c r="F59" s="98"/>
      <c r="G59" s="98"/>
      <c r="H59" s="97"/>
      <c r="I59" s="98"/>
      <c r="J59" s="98"/>
      <c r="K59" s="99"/>
      <c r="L59" s="99"/>
      <c r="M59" s="99"/>
    </row>
    <row r="60" spans="1:13" ht="55.2" x14ac:dyDescent="0.3">
      <c r="A60" s="40" t="str">
        <f>CONCATENATE($A$9,".",COUNTA(D$10:D$60))</f>
        <v>300.42</v>
      </c>
      <c r="B60" s="33" t="s">
        <v>352</v>
      </c>
      <c r="C60" s="33" t="s">
        <v>91</v>
      </c>
      <c r="D60" s="34" t="s">
        <v>22</v>
      </c>
      <c r="E60" s="35" t="s">
        <v>107</v>
      </c>
      <c r="F60" s="89" t="s">
        <v>351</v>
      </c>
      <c r="G60" s="36" t="s">
        <v>372</v>
      </c>
      <c r="H60" s="36" t="s">
        <v>69</v>
      </c>
      <c r="I60" s="35" t="s">
        <v>17</v>
      </c>
      <c r="J60" s="35" t="s">
        <v>350</v>
      </c>
      <c r="K60" s="53"/>
      <c r="L60" s="35"/>
      <c r="M60" s="37"/>
    </row>
    <row r="61" spans="1:13" ht="36" customHeight="1" x14ac:dyDescent="0.3">
      <c r="A61" s="40" t="str">
        <f>CONCATENATE($A$9,".",COUNTA(D$10:D$61))</f>
        <v>300.43</v>
      </c>
      <c r="B61" s="51" t="s">
        <v>116</v>
      </c>
      <c r="C61" s="51" t="s">
        <v>346</v>
      </c>
      <c r="D61" s="50" t="s">
        <v>78</v>
      </c>
      <c r="E61" s="51" t="s">
        <v>117</v>
      </c>
      <c r="F61" s="51" t="s">
        <v>61</v>
      </c>
      <c r="G61" s="51" t="s">
        <v>344</v>
      </c>
      <c r="H61" s="36" t="s">
        <v>347</v>
      </c>
      <c r="I61" s="51" t="s">
        <v>17</v>
      </c>
      <c r="J61" s="51"/>
      <c r="K61" s="53"/>
      <c r="L61" s="51"/>
      <c r="M61" s="90"/>
    </row>
    <row r="62" spans="1:13" ht="35.25" customHeight="1" x14ac:dyDescent="0.3">
      <c r="A62" s="40" t="str">
        <f>CONCATENATE($A$9,".",COUNTA(D$10:D$62))</f>
        <v>300.44</v>
      </c>
      <c r="B62" s="51" t="s">
        <v>116</v>
      </c>
      <c r="C62" s="51" t="s">
        <v>339</v>
      </c>
      <c r="D62" s="50" t="s">
        <v>60</v>
      </c>
      <c r="E62" s="51" t="s">
        <v>113</v>
      </c>
      <c r="F62" s="51" t="s">
        <v>341</v>
      </c>
      <c r="G62" s="51" t="s">
        <v>373</v>
      </c>
      <c r="H62" s="36" t="s">
        <v>69</v>
      </c>
      <c r="I62" s="51" t="s">
        <v>17</v>
      </c>
      <c r="J62" s="51" t="s">
        <v>368</v>
      </c>
      <c r="K62" s="53"/>
      <c r="L62" s="51"/>
      <c r="M62" s="90"/>
    </row>
    <row r="63" spans="1:13" ht="35.25" customHeight="1" x14ac:dyDescent="0.3">
      <c r="A63" s="40" t="str">
        <f>CONCATENATE($A$9,".",COUNTA(D$10:D$63))</f>
        <v>300.45</v>
      </c>
      <c r="B63" s="51" t="s">
        <v>116</v>
      </c>
      <c r="C63" s="51" t="s">
        <v>340</v>
      </c>
      <c r="D63" s="50" t="s">
        <v>60</v>
      </c>
      <c r="E63" s="51" t="s">
        <v>113</v>
      </c>
      <c r="F63" s="89" t="s">
        <v>351</v>
      </c>
      <c r="G63" s="51" t="s">
        <v>371</v>
      </c>
      <c r="H63" s="36" t="s">
        <v>69</v>
      </c>
      <c r="I63" s="51" t="s">
        <v>17</v>
      </c>
      <c r="J63" s="51" t="s">
        <v>370</v>
      </c>
      <c r="K63" s="53"/>
      <c r="L63" s="51"/>
      <c r="M63" s="90"/>
    </row>
    <row r="64" spans="1:13" s="87" customFormat="1" ht="19.5" customHeight="1" x14ac:dyDescent="0.3">
      <c r="A64" s="166" t="s">
        <v>387</v>
      </c>
      <c r="B64" s="167"/>
      <c r="C64" s="168"/>
      <c r="D64" s="98"/>
      <c r="E64" s="98"/>
      <c r="F64" s="98"/>
      <c r="G64" s="98"/>
      <c r="H64" s="97"/>
      <c r="I64" s="98"/>
      <c r="J64" s="98"/>
      <c r="K64" s="99"/>
      <c r="L64" s="99"/>
      <c r="M64" s="99"/>
    </row>
    <row r="65" spans="1:13" ht="55.2" x14ac:dyDescent="0.3">
      <c r="A65" s="40" t="str">
        <f>CONCATENATE($A$9,".",COUNTA(D$10:D$65))</f>
        <v>300.46</v>
      </c>
      <c r="B65" s="33" t="s">
        <v>352</v>
      </c>
      <c r="C65" s="33" t="s">
        <v>91</v>
      </c>
      <c r="D65" s="34" t="s">
        <v>22</v>
      </c>
      <c r="E65" s="35" t="s">
        <v>107</v>
      </c>
      <c r="F65" s="89" t="s">
        <v>351</v>
      </c>
      <c r="G65" s="36" t="s">
        <v>372</v>
      </c>
      <c r="H65" s="36" t="s">
        <v>69</v>
      </c>
      <c r="I65" s="35" t="s">
        <v>17</v>
      </c>
      <c r="J65" s="35" t="s">
        <v>350</v>
      </c>
      <c r="K65" s="53"/>
      <c r="L65" s="35"/>
      <c r="M65" s="37"/>
    </row>
    <row r="66" spans="1:13" ht="36" customHeight="1" x14ac:dyDescent="0.3">
      <c r="A66" s="40" t="str">
        <f>CONCATENATE($A$9,".",COUNTA(D$10:D$66))</f>
        <v>300.47</v>
      </c>
      <c r="B66" s="51" t="s">
        <v>116</v>
      </c>
      <c r="C66" s="51" t="s">
        <v>346</v>
      </c>
      <c r="D66" s="50" t="s">
        <v>78</v>
      </c>
      <c r="E66" s="51" t="s">
        <v>117</v>
      </c>
      <c r="F66" s="51" t="s">
        <v>61</v>
      </c>
      <c r="G66" s="51" t="s">
        <v>344</v>
      </c>
      <c r="H66" s="36" t="s">
        <v>347</v>
      </c>
      <c r="I66" s="51" t="s">
        <v>17</v>
      </c>
      <c r="J66" s="51"/>
      <c r="K66" s="53"/>
      <c r="L66" s="51"/>
      <c r="M66" s="90"/>
    </row>
    <row r="67" spans="1:13" ht="35.25" customHeight="1" x14ac:dyDescent="0.3">
      <c r="A67" s="40" t="str">
        <f>CONCATENATE($A$9,".",COUNTA(D$10:D$67))</f>
        <v>300.48</v>
      </c>
      <c r="B67" s="51" t="s">
        <v>116</v>
      </c>
      <c r="C67" s="51" t="s">
        <v>339</v>
      </c>
      <c r="D67" s="50" t="s">
        <v>60</v>
      </c>
      <c r="E67" s="51" t="s">
        <v>113</v>
      </c>
      <c r="F67" s="51" t="s">
        <v>341</v>
      </c>
      <c r="G67" s="51" t="s">
        <v>373</v>
      </c>
      <c r="H67" s="36" t="s">
        <v>69</v>
      </c>
      <c r="I67" s="51" t="s">
        <v>17</v>
      </c>
      <c r="J67" s="51" t="s">
        <v>368</v>
      </c>
      <c r="K67" s="53"/>
      <c r="L67" s="51"/>
      <c r="M67" s="90"/>
    </row>
    <row r="68" spans="1:13" ht="35.25" customHeight="1" x14ac:dyDescent="0.3">
      <c r="A68" s="40" t="str">
        <f>CONCATENATE($A$9,".",COUNTA(D$10:D$68))</f>
        <v>300.49</v>
      </c>
      <c r="B68" s="51" t="s">
        <v>116</v>
      </c>
      <c r="C68" s="51" t="s">
        <v>340</v>
      </c>
      <c r="D68" s="50" t="s">
        <v>60</v>
      </c>
      <c r="E68" s="51" t="s">
        <v>113</v>
      </c>
      <c r="F68" s="89" t="s">
        <v>351</v>
      </c>
      <c r="G68" s="51" t="s">
        <v>371</v>
      </c>
      <c r="H68" s="36" t="s">
        <v>69</v>
      </c>
      <c r="I68" s="51" t="s">
        <v>17</v>
      </c>
      <c r="J68" s="51" t="s">
        <v>370</v>
      </c>
      <c r="K68" s="53"/>
      <c r="L68" s="51"/>
      <c r="M68" s="90"/>
    </row>
    <row r="69" spans="1:13" s="87" customFormat="1" ht="19.5" customHeight="1" x14ac:dyDescent="0.3">
      <c r="A69" s="177" t="s">
        <v>380</v>
      </c>
      <c r="B69" s="177"/>
      <c r="C69" s="177"/>
      <c r="D69" s="102"/>
      <c r="E69" s="98"/>
      <c r="F69" s="98"/>
      <c r="G69" s="98"/>
      <c r="H69" s="97"/>
      <c r="I69" s="98"/>
      <c r="J69" s="98"/>
      <c r="K69" s="99"/>
      <c r="L69" s="99"/>
      <c r="M69" s="99"/>
    </row>
    <row r="70" spans="1:13" ht="55.2" x14ac:dyDescent="0.3">
      <c r="A70" s="40" t="str">
        <f>CONCATENATE($A$9,".",COUNTA(D$10:D$70))</f>
        <v>300.50</v>
      </c>
      <c r="B70" s="33" t="s">
        <v>352</v>
      </c>
      <c r="C70" s="33" t="s">
        <v>91</v>
      </c>
      <c r="D70" s="34" t="s">
        <v>22</v>
      </c>
      <c r="E70" s="35" t="s">
        <v>107</v>
      </c>
      <c r="F70" s="89" t="s">
        <v>351</v>
      </c>
      <c r="G70" s="36" t="s">
        <v>372</v>
      </c>
      <c r="H70" s="36" t="s">
        <v>69</v>
      </c>
      <c r="I70" s="35" t="s">
        <v>17</v>
      </c>
      <c r="J70" s="35" t="s">
        <v>350</v>
      </c>
      <c r="K70" s="53"/>
      <c r="L70" s="35"/>
      <c r="M70" s="37"/>
    </row>
    <row r="71" spans="1:13" ht="41.4" x14ac:dyDescent="0.3">
      <c r="A71" s="40" t="str">
        <f>CONCATENATE($A$9,".",COUNTA(D$10:D$71))</f>
        <v>300.51</v>
      </c>
      <c r="B71" s="49" t="s">
        <v>353</v>
      </c>
      <c r="C71" s="51" t="s">
        <v>339</v>
      </c>
      <c r="D71" s="50" t="s">
        <v>60</v>
      </c>
      <c r="E71" s="51" t="s">
        <v>345</v>
      </c>
      <c r="F71" s="51" t="s">
        <v>341</v>
      </c>
      <c r="G71" s="51" t="s">
        <v>373</v>
      </c>
      <c r="H71" s="36" t="s">
        <v>69</v>
      </c>
      <c r="I71" s="51" t="s">
        <v>17</v>
      </c>
      <c r="J71" s="51" t="s">
        <v>368</v>
      </c>
      <c r="K71" s="53"/>
      <c r="L71" s="51"/>
      <c r="M71" s="90"/>
    </row>
    <row r="72" spans="1:13" ht="55.2" x14ac:dyDescent="0.3">
      <c r="A72" s="40" t="str">
        <f>CONCATENATE($A$9,".",COUNTA(D$10:D$72))</f>
        <v>300.52</v>
      </c>
      <c r="B72" s="49" t="s">
        <v>363</v>
      </c>
      <c r="C72" s="51" t="s">
        <v>364</v>
      </c>
      <c r="D72" s="50" t="s">
        <v>60</v>
      </c>
      <c r="E72" s="51" t="s">
        <v>360</v>
      </c>
      <c r="F72" s="89" t="s">
        <v>61</v>
      </c>
      <c r="G72" s="51" t="s">
        <v>361</v>
      </c>
      <c r="H72" s="36" t="s">
        <v>69</v>
      </c>
      <c r="I72" s="51" t="s">
        <v>17</v>
      </c>
      <c r="J72" s="51" t="s">
        <v>362</v>
      </c>
      <c r="K72" s="53"/>
      <c r="L72" s="51"/>
      <c r="M72" s="90"/>
    </row>
    <row r="73" spans="1:13" ht="41.4" x14ac:dyDescent="0.3">
      <c r="A73" s="40" t="str">
        <f>CONCATENATE($A$9,".",COUNTA(D$10:D$73))</f>
        <v>300.53</v>
      </c>
      <c r="B73" s="49" t="s">
        <v>365</v>
      </c>
      <c r="C73" s="51" t="s">
        <v>366</v>
      </c>
      <c r="D73" s="50" t="s">
        <v>60</v>
      </c>
      <c r="E73" s="51" t="s">
        <v>345</v>
      </c>
      <c r="F73" s="51" t="s">
        <v>341</v>
      </c>
      <c r="G73" s="51" t="s">
        <v>374</v>
      </c>
      <c r="H73" s="36" t="s">
        <v>69</v>
      </c>
      <c r="I73" s="51" t="s">
        <v>17</v>
      </c>
      <c r="J73" s="51" t="s">
        <v>369</v>
      </c>
      <c r="K73" s="53"/>
      <c r="L73" s="51"/>
      <c r="M73" s="90"/>
    </row>
    <row r="74" spans="1:13" ht="35.25" customHeight="1" x14ac:dyDescent="0.3">
      <c r="A74" s="40" t="str">
        <f>CONCATENATE($A$9,".",COUNTA(D$10:D$74))</f>
        <v>300.54</v>
      </c>
      <c r="B74" s="49" t="s">
        <v>354</v>
      </c>
      <c r="C74" s="51" t="s">
        <v>340</v>
      </c>
      <c r="D74" s="50" t="s">
        <v>60</v>
      </c>
      <c r="E74" s="51" t="s">
        <v>113</v>
      </c>
      <c r="F74" s="89" t="s">
        <v>351</v>
      </c>
      <c r="G74" s="51" t="s">
        <v>371</v>
      </c>
      <c r="H74" s="36" t="s">
        <v>69</v>
      </c>
      <c r="I74" s="51" t="s">
        <v>17</v>
      </c>
      <c r="J74" s="51" t="s">
        <v>370</v>
      </c>
      <c r="K74" s="53"/>
      <c r="L74" s="51"/>
      <c r="M74" s="90"/>
    </row>
    <row r="75" spans="1:13" ht="36" customHeight="1" x14ac:dyDescent="0.3">
      <c r="A75" s="40" t="str">
        <f>CONCATENATE($A$9,".",COUNTA(D$10:D$75))</f>
        <v>300.55</v>
      </c>
      <c r="B75" s="51" t="s">
        <v>348</v>
      </c>
      <c r="C75" s="51" t="s">
        <v>346</v>
      </c>
      <c r="D75" s="50" t="s">
        <v>78</v>
      </c>
      <c r="E75" s="51" t="s">
        <v>117</v>
      </c>
      <c r="F75" s="51" t="s">
        <v>61</v>
      </c>
      <c r="G75" s="51" t="s">
        <v>349</v>
      </c>
      <c r="H75" s="36" t="s">
        <v>347</v>
      </c>
      <c r="I75" s="51" t="s">
        <v>17</v>
      </c>
      <c r="J75" s="51"/>
      <c r="K75" s="53"/>
      <c r="L75" s="51"/>
      <c r="M75" s="90"/>
    </row>
    <row r="76" spans="1:13" ht="41.4" x14ac:dyDescent="0.3">
      <c r="A76" s="40" t="str">
        <f>CONCATENATE($A$9,".",COUNTA(D$10:D$76))</f>
        <v>300.56</v>
      </c>
      <c r="B76" s="51" t="s">
        <v>118</v>
      </c>
      <c r="C76" s="51" t="s">
        <v>275</v>
      </c>
      <c r="D76" s="50" t="s">
        <v>78</v>
      </c>
      <c r="E76" s="51" t="s">
        <v>119</v>
      </c>
      <c r="F76" s="51" t="s">
        <v>118</v>
      </c>
      <c r="G76" s="51" t="s">
        <v>120</v>
      </c>
      <c r="H76" s="51" t="s">
        <v>121</v>
      </c>
      <c r="I76" s="51" t="s">
        <v>17</v>
      </c>
      <c r="J76" s="51" t="s">
        <v>338</v>
      </c>
      <c r="K76" s="53"/>
      <c r="L76" s="51"/>
      <c r="M76" s="90"/>
    </row>
    <row r="77" spans="1:13" s="87" customFormat="1" ht="19.5" customHeight="1" x14ac:dyDescent="0.3">
      <c r="A77" s="166" t="s">
        <v>381</v>
      </c>
      <c r="B77" s="167"/>
      <c r="C77" s="168"/>
      <c r="D77" s="98"/>
      <c r="E77" s="98"/>
      <c r="F77" s="98"/>
      <c r="G77" s="98"/>
      <c r="H77" s="97"/>
      <c r="I77" s="98"/>
      <c r="J77" s="98"/>
      <c r="K77" s="99"/>
      <c r="L77" s="99"/>
      <c r="M77" s="99"/>
    </row>
    <row r="78" spans="1:13" ht="55.2" x14ac:dyDescent="0.3">
      <c r="A78" s="40" t="str">
        <f>CONCATENATE($A$9,".",COUNTA(D$10:D$78))</f>
        <v>300.57</v>
      </c>
      <c r="B78" s="33" t="s">
        <v>352</v>
      </c>
      <c r="C78" s="33" t="s">
        <v>91</v>
      </c>
      <c r="D78" s="34" t="s">
        <v>22</v>
      </c>
      <c r="E78" s="35" t="s">
        <v>107</v>
      </c>
      <c r="F78" s="89" t="s">
        <v>351</v>
      </c>
      <c r="G78" s="36" t="s">
        <v>372</v>
      </c>
      <c r="H78" s="36" t="s">
        <v>69</v>
      </c>
      <c r="I78" s="35" t="s">
        <v>17</v>
      </c>
      <c r="J78" s="35" t="s">
        <v>350</v>
      </c>
      <c r="K78" s="53"/>
      <c r="L78" s="35"/>
      <c r="M78" s="37"/>
    </row>
    <row r="79" spans="1:13" ht="36" customHeight="1" x14ac:dyDescent="0.3">
      <c r="A79" s="40" t="str">
        <f>CONCATENATE($A$9,".",COUNTA(D$10:D$79))</f>
        <v>300.58</v>
      </c>
      <c r="B79" s="51" t="s">
        <v>116</v>
      </c>
      <c r="C79" s="51" t="s">
        <v>346</v>
      </c>
      <c r="D79" s="50" t="s">
        <v>78</v>
      </c>
      <c r="E79" s="51" t="s">
        <v>117</v>
      </c>
      <c r="F79" s="51" t="s">
        <v>61</v>
      </c>
      <c r="G79" s="51" t="s">
        <v>344</v>
      </c>
      <c r="H79" s="36" t="s">
        <v>347</v>
      </c>
      <c r="I79" s="51" t="s">
        <v>17</v>
      </c>
      <c r="J79" s="51"/>
      <c r="K79" s="53"/>
      <c r="L79" s="51"/>
      <c r="M79" s="90"/>
    </row>
    <row r="80" spans="1:13" ht="35.25" customHeight="1" x14ac:dyDescent="0.3">
      <c r="A80" s="40" t="str">
        <f>CONCATENATE($A$9,".",COUNTA(D$10:D$80))</f>
        <v>300.59</v>
      </c>
      <c r="B80" s="51" t="s">
        <v>116</v>
      </c>
      <c r="C80" s="51" t="s">
        <v>339</v>
      </c>
      <c r="D80" s="50" t="s">
        <v>60</v>
      </c>
      <c r="E80" s="51" t="s">
        <v>113</v>
      </c>
      <c r="F80" s="51" t="s">
        <v>341</v>
      </c>
      <c r="G80" s="51" t="s">
        <v>373</v>
      </c>
      <c r="H80" s="36" t="s">
        <v>69</v>
      </c>
      <c r="I80" s="51" t="s">
        <v>17</v>
      </c>
      <c r="J80" s="51" t="s">
        <v>368</v>
      </c>
      <c r="K80" s="53"/>
      <c r="L80" s="51"/>
      <c r="M80" s="90"/>
    </row>
    <row r="81" spans="1:13" ht="35.25" customHeight="1" x14ac:dyDescent="0.3">
      <c r="A81" s="40" t="str">
        <f>CONCATENATE($A$9,".",COUNTA(D$10:D$81))</f>
        <v>300.60</v>
      </c>
      <c r="B81" s="51" t="s">
        <v>116</v>
      </c>
      <c r="C81" s="51" t="s">
        <v>340</v>
      </c>
      <c r="D81" s="50" t="s">
        <v>60</v>
      </c>
      <c r="E81" s="51" t="s">
        <v>113</v>
      </c>
      <c r="F81" s="89" t="s">
        <v>351</v>
      </c>
      <c r="G81" s="51" t="s">
        <v>371</v>
      </c>
      <c r="H81" s="36" t="s">
        <v>69</v>
      </c>
      <c r="I81" s="51" t="s">
        <v>17</v>
      </c>
      <c r="J81" s="51" t="s">
        <v>370</v>
      </c>
      <c r="K81" s="53"/>
      <c r="L81" s="51"/>
      <c r="M81" s="90"/>
    </row>
    <row r="82" spans="1:13" s="87" customFormat="1" ht="19.5" customHeight="1" x14ac:dyDescent="0.3">
      <c r="A82" s="175" t="s">
        <v>388</v>
      </c>
      <c r="B82" s="175"/>
      <c r="C82" s="175"/>
      <c r="D82" s="94"/>
      <c r="E82" s="95"/>
      <c r="F82" s="95"/>
      <c r="G82" s="95"/>
      <c r="H82" s="88"/>
      <c r="I82" s="95"/>
      <c r="J82" s="95"/>
      <c r="K82" s="96"/>
      <c r="L82" s="96"/>
      <c r="M82" s="96"/>
    </row>
    <row r="83" spans="1:13" ht="55.2" x14ac:dyDescent="0.3">
      <c r="A83" s="40" t="str">
        <f>CONCATENATE($A$9,".",COUNTA(D$10:D$83))</f>
        <v>300.61</v>
      </c>
      <c r="B83" s="33" t="s">
        <v>352</v>
      </c>
      <c r="C83" s="33" t="s">
        <v>91</v>
      </c>
      <c r="D83" s="34" t="s">
        <v>22</v>
      </c>
      <c r="E83" s="35" t="s">
        <v>107</v>
      </c>
      <c r="F83" s="89" t="s">
        <v>351</v>
      </c>
      <c r="G83" s="36" t="s">
        <v>372</v>
      </c>
      <c r="H83" s="36" t="s">
        <v>69</v>
      </c>
      <c r="I83" s="35" t="s">
        <v>17</v>
      </c>
      <c r="J83" s="35" t="s">
        <v>350</v>
      </c>
      <c r="K83" s="53"/>
      <c r="L83" s="35"/>
      <c r="M83" s="37"/>
    </row>
    <row r="84" spans="1:13" ht="41.4" x14ac:dyDescent="0.3">
      <c r="A84" s="40" t="str">
        <f>CONCATENATE($A$9,".",COUNTA(D$10:D$84))</f>
        <v>300.62</v>
      </c>
      <c r="B84" s="49" t="s">
        <v>353</v>
      </c>
      <c r="C84" s="51" t="s">
        <v>339</v>
      </c>
      <c r="D84" s="50" t="s">
        <v>60</v>
      </c>
      <c r="E84" s="51" t="s">
        <v>345</v>
      </c>
      <c r="F84" s="51" t="s">
        <v>341</v>
      </c>
      <c r="G84" s="51" t="s">
        <v>373</v>
      </c>
      <c r="H84" s="36" t="s">
        <v>69</v>
      </c>
      <c r="I84" s="51" t="s">
        <v>17</v>
      </c>
      <c r="J84" s="51" t="s">
        <v>368</v>
      </c>
      <c r="K84" s="53"/>
      <c r="L84" s="51"/>
      <c r="M84" s="90"/>
    </row>
    <row r="85" spans="1:13" ht="55.2" x14ac:dyDescent="0.3">
      <c r="A85" s="40" t="str">
        <f>CONCATENATE($A$9,".",COUNTA(D$10:D$85))</f>
        <v>300.63</v>
      </c>
      <c r="B85" s="49" t="s">
        <v>363</v>
      </c>
      <c r="C85" s="51" t="s">
        <v>364</v>
      </c>
      <c r="D85" s="50" t="s">
        <v>60</v>
      </c>
      <c r="E85" s="51" t="s">
        <v>360</v>
      </c>
      <c r="F85" s="89" t="s">
        <v>61</v>
      </c>
      <c r="G85" s="51" t="s">
        <v>361</v>
      </c>
      <c r="H85" s="36" t="s">
        <v>69</v>
      </c>
      <c r="I85" s="51" t="s">
        <v>17</v>
      </c>
      <c r="J85" s="51" t="s">
        <v>362</v>
      </c>
      <c r="K85" s="53"/>
      <c r="L85" s="51"/>
      <c r="M85" s="90"/>
    </row>
    <row r="86" spans="1:13" ht="41.4" x14ac:dyDescent="0.3">
      <c r="A86" s="40" t="str">
        <f>CONCATENATE($A$9,".",COUNTA(D$10:D$86))</f>
        <v>300.64</v>
      </c>
      <c r="B86" s="49" t="s">
        <v>365</v>
      </c>
      <c r="C86" s="51" t="s">
        <v>366</v>
      </c>
      <c r="D86" s="50" t="s">
        <v>60</v>
      </c>
      <c r="E86" s="51" t="s">
        <v>345</v>
      </c>
      <c r="F86" s="51" t="s">
        <v>341</v>
      </c>
      <c r="G86" s="51" t="s">
        <v>374</v>
      </c>
      <c r="H86" s="36" t="s">
        <v>69</v>
      </c>
      <c r="I86" s="51" t="s">
        <v>17</v>
      </c>
      <c r="J86" s="51" t="s">
        <v>369</v>
      </c>
      <c r="K86" s="53"/>
      <c r="L86" s="51"/>
      <c r="M86" s="90"/>
    </row>
    <row r="87" spans="1:13" ht="35.25" customHeight="1" x14ac:dyDescent="0.3">
      <c r="A87" s="40" t="str">
        <f>CONCATENATE($A$9,".",COUNTA(D$10:D$88))</f>
        <v>300.66</v>
      </c>
      <c r="B87" s="49" t="s">
        <v>354</v>
      </c>
      <c r="C87" s="51" t="s">
        <v>340</v>
      </c>
      <c r="D87" s="50" t="s">
        <v>60</v>
      </c>
      <c r="E87" s="51" t="s">
        <v>113</v>
      </c>
      <c r="F87" s="89" t="s">
        <v>351</v>
      </c>
      <c r="G87" s="51" t="s">
        <v>371</v>
      </c>
      <c r="H87" s="36" t="s">
        <v>69</v>
      </c>
      <c r="I87" s="51" t="s">
        <v>17</v>
      </c>
      <c r="J87" s="51" t="s">
        <v>370</v>
      </c>
      <c r="K87" s="53"/>
      <c r="L87" s="51"/>
      <c r="M87" s="90"/>
    </row>
    <row r="88" spans="1:13" ht="36" customHeight="1" x14ac:dyDescent="0.3">
      <c r="A88" s="40" t="str">
        <f t="shared" ref="A88" si="0">CONCATENATE($A$9,".",COUNTA(D$10:D$87))</f>
        <v>300.65</v>
      </c>
      <c r="B88" s="51" t="s">
        <v>348</v>
      </c>
      <c r="C88" s="51" t="s">
        <v>346</v>
      </c>
      <c r="D88" s="50" t="s">
        <v>78</v>
      </c>
      <c r="E88" s="51" t="s">
        <v>117</v>
      </c>
      <c r="F88" s="51" t="s">
        <v>61</v>
      </c>
      <c r="G88" s="51" t="s">
        <v>349</v>
      </c>
      <c r="H88" s="36" t="s">
        <v>347</v>
      </c>
      <c r="I88" s="51" t="s">
        <v>17</v>
      </c>
      <c r="J88" s="51"/>
      <c r="K88" s="53"/>
      <c r="L88" s="51"/>
      <c r="M88" s="90"/>
    </row>
    <row r="89" spans="1:13" ht="41.4" x14ac:dyDescent="0.3">
      <c r="A89" s="40" t="str">
        <f>CONCATENATE($A$9,".",COUNTA(D$10:D$89))</f>
        <v>300.67</v>
      </c>
      <c r="B89" s="51" t="s">
        <v>118</v>
      </c>
      <c r="C89" s="51" t="s">
        <v>275</v>
      </c>
      <c r="D89" s="50" t="s">
        <v>78</v>
      </c>
      <c r="E89" s="51" t="s">
        <v>119</v>
      </c>
      <c r="F89" s="51" t="s">
        <v>118</v>
      </c>
      <c r="G89" s="51" t="s">
        <v>120</v>
      </c>
      <c r="H89" s="51" t="s">
        <v>121</v>
      </c>
      <c r="I89" s="51" t="s">
        <v>17</v>
      </c>
      <c r="J89" s="51" t="s">
        <v>338</v>
      </c>
      <c r="K89" s="53"/>
      <c r="L89" s="51"/>
      <c r="M89" s="90"/>
    </row>
    <row r="90" spans="1:13" s="106" customFormat="1" ht="19.5" customHeight="1" x14ac:dyDescent="0.3">
      <c r="A90" s="166" t="s">
        <v>382</v>
      </c>
      <c r="B90" s="167"/>
      <c r="C90" s="168"/>
      <c r="D90" s="103"/>
      <c r="E90" s="103"/>
      <c r="F90" s="103"/>
      <c r="G90" s="103"/>
      <c r="H90" s="104"/>
      <c r="I90" s="103"/>
      <c r="J90" s="103"/>
      <c r="K90" s="105"/>
      <c r="L90" s="105"/>
      <c r="M90" s="105"/>
    </row>
    <row r="91" spans="1:13" ht="55.2" x14ac:dyDescent="0.3">
      <c r="A91" s="40" t="str">
        <f>CONCATENATE($A$9,".",COUNTA(D$10:D$91))</f>
        <v>300.68</v>
      </c>
      <c r="B91" s="33" t="s">
        <v>352</v>
      </c>
      <c r="C91" s="33" t="s">
        <v>91</v>
      </c>
      <c r="D91" s="34" t="s">
        <v>22</v>
      </c>
      <c r="E91" s="35" t="s">
        <v>107</v>
      </c>
      <c r="F91" s="89" t="s">
        <v>351</v>
      </c>
      <c r="G91" s="36" t="s">
        <v>372</v>
      </c>
      <c r="H91" s="36" t="s">
        <v>69</v>
      </c>
      <c r="I91" s="35" t="s">
        <v>17</v>
      </c>
      <c r="J91" s="35" t="s">
        <v>350</v>
      </c>
      <c r="K91" s="53"/>
      <c r="L91" s="35"/>
      <c r="M91" s="37"/>
    </row>
    <row r="92" spans="1:13" ht="36" customHeight="1" x14ac:dyDescent="0.3">
      <c r="A92" s="40" t="str">
        <f>CONCATENATE($A$9,".",COUNTA(D$10:D$92))</f>
        <v>300.69</v>
      </c>
      <c r="B92" s="51" t="s">
        <v>116</v>
      </c>
      <c r="C92" s="51" t="s">
        <v>346</v>
      </c>
      <c r="D92" s="50" t="s">
        <v>78</v>
      </c>
      <c r="E92" s="51" t="s">
        <v>117</v>
      </c>
      <c r="F92" s="51" t="s">
        <v>61</v>
      </c>
      <c r="G92" s="51" t="s">
        <v>344</v>
      </c>
      <c r="H92" s="36" t="s">
        <v>347</v>
      </c>
      <c r="I92" s="51" t="s">
        <v>17</v>
      </c>
      <c r="J92" s="51"/>
      <c r="K92" s="53"/>
      <c r="L92" s="51"/>
      <c r="M92" s="90"/>
    </row>
    <row r="93" spans="1:13" ht="35.25" customHeight="1" x14ac:dyDescent="0.3">
      <c r="A93" s="40" t="str">
        <f>CONCATENATE($A$9,".",COUNTA(D$10:D$93))</f>
        <v>300.70</v>
      </c>
      <c r="B93" s="51" t="s">
        <v>116</v>
      </c>
      <c r="C93" s="51" t="s">
        <v>339</v>
      </c>
      <c r="D93" s="50" t="s">
        <v>60</v>
      </c>
      <c r="E93" s="51" t="s">
        <v>113</v>
      </c>
      <c r="F93" s="51" t="s">
        <v>341</v>
      </c>
      <c r="G93" s="51" t="s">
        <v>373</v>
      </c>
      <c r="H93" s="36" t="s">
        <v>69</v>
      </c>
      <c r="I93" s="51" t="s">
        <v>17</v>
      </c>
      <c r="J93" s="51" t="s">
        <v>368</v>
      </c>
      <c r="K93" s="53"/>
      <c r="L93" s="51"/>
      <c r="M93" s="90"/>
    </row>
    <row r="94" spans="1:13" ht="35.25" customHeight="1" x14ac:dyDescent="0.3">
      <c r="A94" s="40" t="str">
        <f>CONCATENATE($A$9,".",COUNTA(D$10:D$94))</f>
        <v>300.71</v>
      </c>
      <c r="B94" s="51" t="s">
        <v>116</v>
      </c>
      <c r="C94" s="51" t="s">
        <v>340</v>
      </c>
      <c r="D94" s="50" t="s">
        <v>60</v>
      </c>
      <c r="E94" s="51" t="s">
        <v>113</v>
      </c>
      <c r="F94" s="89" t="s">
        <v>351</v>
      </c>
      <c r="G94" s="51" t="s">
        <v>371</v>
      </c>
      <c r="H94" s="36" t="s">
        <v>69</v>
      </c>
      <c r="I94" s="51" t="s">
        <v>17</v>
      </c>
      <c r="J94" s="51" t="s">
        <v>370</v>
      </c>
      <c r="K94" s="53"/>
      <c r="L94" s="51"/>
      <c r="M94" s="90"/>
    </row>
    <row r="95" spans="1:13" s="106" customFormat="1" ht="19.5" customHeight="1" x14ac:dyDescent="0.3">
      <c r="A95" s="166" t="s">
        <v>383</v>
      </c>
      <c r="B95" s="167"/>
      <c r="C95" s="168"/>
      <c r="D95" s="103"/>
      <c r="E95" s="103"/>
      <c r="F95" s="103"/>
      <c r="G95" s="103"/>
      <c r="H95" s="104"/>
      <c r="I95" s="103"/>
      <c r="J95" s="103"/>
      <c r="K95" s="105"/>
      <c r="L95" s="105"/>
      <c r="M95" s="105"/>
    </row>
    <row r="96" spans="1:13" ht="55.2" x14ac:dyDescent="0.3">
      <c r="A96" s="40" t="str">
        <f>CONCATENATE($A$9,".",COUNTA(D$10:D$96))</f>
        <v>300.72</v>
      </c>
      <c r="B96" s="33" t="s">
        <v>352</v>
      </c>
      <c r="C96" s="33" t="s">
        <v>91</v>
      </c>
      <c r="D96" s="34" t="s">
        <v>22</v>
      </c>
      <c r="E96" s="35" t="s">
        <v>107</v>
      </c>
      <c r="F96" s="89" t="s">
        <v>351</v>
      </c>
      <c r="G96" s="36" t="s">
        <v>372</v>
      </c>
      <c r="H96" s="36" t="s">
        <v>69</v>
      </c>
      <c r="I96" s="35" t="s">
        <v>17</v>
      </c>
      <c r="J96" s="35" t="s">
        <v>350</v>
      </c>
      <c r="K96" s="53"/>
      <c r="L96" s="35"/>
      <c r="M96" s="37"/>
    </row>
    <row r="97" spans="1:13" ht="36" customHeight="1" x14ac:dyDescent="0.3">
      <c r="A97" s="40" t="str">
        <f>CONCATENATE($A$9,".",COUNTA(D$10:D$97))</f>
        <v>300.73</v>
      </c>
      <c r="B97" s="51" t="s">
        <v>116</v>
      </c>
      <c r="C97" s="51" t="s">
        <v>346</v>
      </c>
      <c r="D97" s="50" t="s">
        <v>78</v>
      </c>
      <c r="E97" s="51" t="s">
        <v>117</v>
      </c>
      <c r="F97" s="51" t="s">
        <v>61</v>
      </c>
      <c r="G97" s="51" t="s">
        <v>344</v>
      </c>
      <c r="H97" s="36" t="s">
        <v>347</v>
      </c>
      <c r="I97" s="51" t="s">
        <v>17</v>
      </c>
      <c r="J97" s="51"/>
      <c r="K97" s="53"/>
      <c r="L97" s="51"/>
      <c r="M97" s="90"/>
    </row>
    <row r="98" spans="1:13" ht="35.25" customHeight="1" x14ac:dyDescent="0.3">
      <c r="A98" s="40" t="str">
        <f>CONCATENATE($A$9,".",COUNTA(D$10:D$98))</f>
        <v>300.74</v>
      </c>
      <c r="B98" s="51" t="s">
        <v>116</v>
      </c>
      <c r="C98" s="51" t="s">
        <v>339</v>
      </c>
      <c r="D98" s="50" t="s">
        <v>60</v>
      </c>
      <c r="E98" s="51" t="s">
        <v>113</v>
      </c>
      <c r="F98" s="51" t="s">
        <v>341</v>
      </c>
      <c r="G98" s="51" t="s">
        <v>373</v>
      </c>
      <c r="H98" s="36" t="s">
        <v>69</v>
      </c>
      <c r="I98" s="51" t="s">
        <v>17</v>
      </c>
      <c r="J98" s="51" t="s">
        <v>368</v>
      </c>
      <c r="K98" s="53"/>
      <c r="L98" s="51"/>
      <c r="M98" s="90"/>
    </row>
    <row r="99" spans="1:13" ht="35.25" customHeight="1" x14ac:dyDescent="0.3">
      <c r="A99" s="40" t="str">
        <f>CONCATENATE($A$9,".",COUNTA(D$10:D$99))</f>
        <v>300.75</v>
      </c>
      <c r="B99" s="51" t="s">
        <v>116</v>
      </c>
      <c r="C99" s="51" t="s">
        <v>340</v>
      </c>
      <c r="D99" s="50" t="s">
        <v>60</v>
      </c>
      <c r="E99" s="51" t="s">
        <v>113</v>
      </c>
      <c r="F99" s="89" t="s">
        <v>351</v>
      </c>
      <c r="G99" s="51" t="s">
        <v>371</v>
      </c>
      <c r="H99" s="36" t="s">
        <v>69</v>
      </c>
      <c r="I99" s="51" t="s">
        <v>17</v>
      </c>
      <c r="J99" s="51" t="s">
        <v>370</v>
      </c>
      <c r="K99" s="53"/>
      <c r="L99" s="51"/>
      <c r="M99" s="90"/>
    </row>
    <row r="100" spans="1:13" s="111" customFormat="1" ht="19.5" customHeight="1" x14ac:dyDescent="0.3">
      <c r="A100" s="175" t="s">
        <v>389</v>
      </c>
      <c r="B100" s="175"/>
      <c r="C100" s="175"/>
      <c r="D100" s="107"/>
      <c r="E100" s="108"/>
      <c r="F100" s="108"/>
      <c r="G100" s="108"/>
      <c r="H100" s="109"/>
      <c r="I100" s="108"/>
      <c r="J100" s="108"/>
      <c r="K100" s="110"/>
      <c r="L100" s="110"/>
      <c r="M100" s="110"/>
    </row>
    <row r="101" spans="1:13" ht="55.2" x14ac:dyDescent="0.3">
      <c r="A101" s="40" t="str">
        <f>CONCATENATE($A$9,".",COUNTA(D$10:D$101))</f>
        <v>300.76</v>
      </c>
      <c r="B101" s="33" t="s">
        <v>352</v>
      </c>
      <c r="C101" s="33" t="s">
        <v>91</v>
      </c>
      <c r="D101" s="34" t="s">
        <v>22</v>
      </c>
      <c r="E101" s="35" t="s">
        <v>107</v>
      </c>
      <c r="F101" s="89" t="s">
        <v>351</v>
      </c>
      <c r="G101" s="36" t="s">
        <v>372</v>
      </c>
      <c r="H101" s="36" t="s">
        <v>69</v>
      </c>
      <c r="I101" s="35" t="s">
        <v>17</v>
      </c>
      <c r="J101" s="35" t="s">
        <v>350</v>
      </c>
      <c r="K101" s="53"/>
      <c r="L101" s="35"/>
      <c r="M101" s="37"/>
    </row>
    <row r="102" spans="1:13" ht="41.4" x14ac:dyDescent="0.3">
      <c r="A102" s="40" t="str">
        <f>CONCATENATE($A$9,".",COUNTA(D$10:D$102))</f>
        <v>300.77</v>
      </c>
      <c r="B102" s="49" t="s">
        <v>353</v>
      </c>
      <c r="C102" s="51" t="s">
        <v>339</v>
      </c>
      <c r="D102" s="50" t="s">
        <v>60</v>
      </c>
      <c r="E102" s="51" t="s">
        <v>345</v>
      </c>
      <c r="F102" s="51" t="s">
        <v>341</v>
      </c>
      <c r="G102" s="51" t="s">
        <v>373</v>
      </c>
      <c r="H102" s="36" t="s">
        <v>69</v>
      </c>
      <c r="I102" s="51" t="s">
        <v>17</v>
      </c>
      <c r="J102" s="51" t="s">
        <v>368</v>
      </c>
      <c r="K102" s="53"/>
      <c r="L102" s="51"/>
      <c r="M102" s="90"/>
    </row>
    <row r="103" spans="1:13" ht="55.2" x14ac:dyDescent="0.3">
      <c r="A103" s="40" t="str">
        <f>CONCATENATE($A$9,".",COUNTA(D$10:D$103))</f>
        <v>300.78</v>
      </c>
      <c r="B103" s="49" t="s">
        <v>363</v>
      </c>
      <c r="C103" s="51" t="s">
        <v>364</v>
      </c>
      <c r="D103" s="50" t="s">
        <v>60</v>
      </c>
      <c r="E103" s="51" t="s">
        <v>360</v>
      </c>
      <c r="F103" s="89" t="s">
        <v>61</v>
      </c>
      <c r="G103" s="51" t="s">
        <v>361</v>
      </c>
      <c r="H103" s="36" t="s">
        <v>69</v>
      </c>
      <c r="I103" s="51" t="s">
        <v>17</v>
      </c>
      <c r="J103" s="51" t="s">
        <v>362</v>
      </c>
      <c r="K103" s="53"/>
      <c r="L103" s="51"/>
      <c r="M103" s="90"/>
    </row>
    <row r="104" spans="1:13" ht="41.4" x14ac:dyDescent="0.3">
      <c r="A104" s="40" t="str">
        <f>CONCATENATE($A$9,".",COUNTA(D$10:D$104))</f>
        <v>300.79</v>
      </c>
      <c r="B104" s="49" t="s">
        <v>365</v>
      </c>
      <c r="C104" s="51" t="s">
        <v>366</v>
      </c>
      <c r="D104" s="50" t="s">
        <v>60</v>
      </c>
      <c r="E104" s="51" t="s">
        <v>345</v>
      </c>
      <c r="F104" s="51" t="s">
        <v>341</v>
      </c>
      <c r="G104" s="51" t="s">
        <v>374</v>
      </c>
      <c r="H104" s="36" t="s">
        <v>69</v>
      </c>
      <c r="I104" s="51" t="s">
        <v>17</v>
      </c>
      <c r="J104" s="51" t="s">
        <v>369</v>
      </c>
      <c r="K104" s="53"/>
      <c r="L104" s="51"/>
      <c r="M104" s="90"/>
    </row>
    <row r="105" spans="1:13" ht="35.25" customHeight="1" x14ac:dyDescent="0.3">
      <c r="A105" s="40" t="str">
        <f>CONCATENATE($A$9,".",COUNTA(D$10:D$105))</f>
        <v>300.80</v>
      </c>
      <c r="B105" s="49" t="s">
        <v>354</v>
      </c>
      <c r="C105" s="51" t="s">
        <v>340</v>
      </c>
      <c r="D105" s="50" t="s">
        <v>60</v>
      </c>
      <c r="E105" s="51" t="s">
        <v>113</v>
      </c>
      <c r="F105" s="89" t="s">
        <v>351</v>
      </c>
      <c r="G105" s="51" t="s">
        <v>371</v>
      </c>
      <c r="H105" s="36" t="s">
        <v>69</v>
      </c>
      <c r="I105" s="51" t="s">
        <v>17</v>
      </c>
      <c r="J105" s="51" t="s">
        <v>370</v>
      </c>
      <c r="K105" s="53"/>
      <c r="L105" s="51"/>
      <c r="M105" s="90"/>
    </row>
    <row r="106" spans="1:13" ht="36" customHeight="1" x14ac:dyDescent="0.3">
      <c r="A106" s="40" t="str">
        <f>CONCATENATE($A$9,".",COUNTA(D$10:D$106))</f>
        <v>300.81</v>
      </c>
      <c r="B106" s="51" t="s">
        <v>348</v>
      </c>
      <c r="C106" s="51" t="s">
        <v>346</v>
      </c>
      <c r="D106" s="50" t="s">
        <v>78</v>
      </c>
      <c r="E106" s="51" t="s">
        <v>117</v>
      </c>
      <c r="F106" s="51" t="s">
        <v>61</v>
      </c>
      <c r="G106" s="51" t="s">
        <v>349</v>
      </c>
      <c r="H106" s="36" t="s">
        <v>347</v>
      </c>
      <c r="I106" s="51" t="s">
        <v>17</v>
      </c>
      <c r="J106" s="51"/>
      <c r="K106" s="53"/>
      <c r="L106" s="51"/>
      <c r="M106" s="90"/>
    </row>
    <row r="107" spans="1:13" ht="41.4" x14ac:dyDescent="0.3">
      <c r="A107" s="40" t="str">
        <f>CONCATENATE($A$9,".",COUNTA(D$10:D$107))</f>
        <v>300.82</v>
      </c>
      <c r="B107" s="51" t="s">
        <v>118</v>
      </c>
      <c r="C107" s="51" t="s">
        <v>275</v>
      </c>
      <c r="D107" s="50" t="s">
        <v>78</v>
      </c>
      <c r="E107" s="51" t="s">
        <v>119</v>
      </c>
      <c r="F107" s="51" t="s">
        <v>118</v>
      </c>
      <c r="G107" s="51" t="s">
        <v>120</v>
      </c>
      <c r="H107" s="51" t="s">
        <v>121</v>
      </c>
      <c r="I107" s="51" t="s">
        <v>17</v>
      </c>
      <c r="J107" s="51" t="s">
        <v>338</v>
      </c>
      <c r="K107" s="53"/>
      <c r="L107" s="51"/>
      <c r="M107" s="90"/>
    </row>
    <row r="108" spans="1:13" s="106" customFormat="1" ht="19.5" customHeight="1" x14ac:dyDescent="0.3">
      <c r="A108" s="176" t="s">
        <v>384</v>
      </c>
      <c r="B108" s="176"/>
      <c r="C108" s="176"/>
      <c r="D108" s="112"/>
      <c r="E108" s="112"/>
      <c r="F108" s="112"/>
      <c r="G108" s="112"/>
      <c r="H108" s="112"/>
      <c r="I108" s="112"/>
      <c r="J108" s="112"/>
      <c r="K108" s="113"/>
      <c r="L108" s="113"/>
      <c r="M108" s="113"/>
    </row>
    <row r="109" spans="1:13" ht="41.4" x14ac:dyDescent="0.3">
      <c r="A109" s="40" t="str">
        <f>CONCATENATE($A$9,".",COUNTA(D$10:D$109))</f>
        <v>300.83</v>
      </c>
      <c r="B109" s="33" t="s">
        <v>352</v>
      </c>
      <c r="C109" s="33" t="s">
        <v>91</v>
      </c>
      <c r="D109" s="34" t="s">
        <v>22</v>
      </c>
      <c r="E109" s="35" t="s">
        <v>107</v>
      </c>
      <c r="F109" s="89" t="s">
        <v>351</v>
      </c>
      <c r="G109" s="36" t="s">
        <v>108</v>
      </c>
      <c r="H109" s="36" t="s">
        <v>69</v>
      </c>
      <c r="I109" s="35" t="s">
        <v>17</v>
      </c>
      <c r="J109" s="35" t="s">
        <v>350</v>
      </c>
      <c r="K109" s="53"/>
      <c r="L109" s="35"/>
      <c r="M109" s="37"/>
    </row>
    <row r="110" spans="1:13" ht="36" customHeight="1" x14ac:dyDescent="0.3">
      <c r="A110" s="40" t="str">
        <f>CONCATENATE($A$9,".",COUNTA(D$10:D$110))</f>
        <v>300.84</v>
      </c>
      <c r="B110" s="51" t="s">
        <v>116</v>
      </c>
      <c r="C110" s="51" t="s">
        <v>346</v>
      </c>
      <c r="D110" s="50" t="s">
        <v>78</v>
      </c>
      <c r="E110" s="51" t="s">
        <v>117</v>
      </c>
      <c r="F110" s="51" t="s">
        <v>61</v>
      </c>
      <c r="G110" s="51" t="s">
        <v>344</v>
      </c>
      <c r="H110" s="36" t="s">
        <v>347</v>
      </c>
      <c r="I110" s="51" t="s">
        <v>17</v>
      </c>
      <c r="J110" s="51"/>
      <c r="K110" s="53"/>
      <c r="L110" s="51"/>
      <c r="M110" s="90"/>
    </row>
    <row r="111" spans="1:13" ht="35.25" customHeight="1" x14ac:dyDescent="0.3">
      <c r="A111" s="40" t="str">
        <f>CONCATENATE($A$9,".",COUNTA(D$10:D$111))</f>
        <v>300.85</v>
      </c>
      <c r="B111" s="51" t="s">
        <v>116</v>
      </c>
      <c r="C111" s="51" t="s">
        <v>339</v>
      </c>
      <c r="D111" s="50" t="s">
        <v>60</v>
      </c>
      <c r="E111" s="51" t="s">
        <v>113</v>
      </c>
      <c r="F111" s="51" t="s">
        <v>341</v>
      </c>
      <c r="G111" s="51" t="s">
        <v>367</v>
      </c>
      <c r="H111" s="36" t="s">
        <v>69</v>
      </c>
      <c r="I111" s="51" t="s">
        <v>17</v>
      </c>
      <c r="J111" s="51" t="s">
        <v>368</v>
      </c>
      <c r="K111" s="53"/>
      <c r="L111" s="51"/>
      <c r="M111" s="90"/>
    </row>
    <row r="112" spans="1:13" ht="35.25" customHeight="1" x14ac:dyDescent="0.3">
      <c r="A112" s="40" t="str">
        <f>CONCATENATE($A$9,".",COUNTA(D$10:D$112))</f>
        <v>300.86</v>
      </c>
      <c r="B112" s="51" t="s">
        <v>116</v>
      </c>
      <c r="C112" s="51" t="s">
        <v>340</v>
      </c>
      <c r="D112" s="50" t="s">
        <v>60</v>
      </c>
      <c r="E112" s="51" t="s">
        <v>113</v>
      </c>
      <c r="F112" s="89" t="s">
        <v>351</v>
      </c>
      <c r="G112" s="51" t="s">
        <v>371</v>
      </c>
      <c r="H112" s="36" t="s">
        <v>69</v>
      </c>
      <c r="I112" s="51" t="s">
        <v>17</v>
      </c>
      <c r="J112" s="51" t="s">
        <v>370</v>
      </c>
      <c r="K112" s="53"/>
      <c r="L112" s="51"/>
      <c r="M112" s="90"/>
    </row>
    <row r="113" spans="1:13" s="106" customFormat="1" ht="19.5" customHeight="1" x14ac:dyDescent="0.3">
      <c r="A113" s="166" t="s">
        <v>390</v>
      </c>
      <c r="B113" s="167"/>
      <c r="C113" s="168"/>
      <c r="D113" s="103"/>
      <c r="E113" s="103"/>
      <c r="F113" s="103"/>
      <c r="G113" s="103"/>
      <c r="H113" s="104"/>
      <c r="I113" s="103"/>
      <c r="J113" s="103"/>
      <c r="K113" s="105"/>
      <c r="L113" s="105"/>
      <c r="M113" s="105"/>
    </row>
    <row r="114" spans="1:13" ht="55.2" x14ac:dyDescent="0.3">
      <c r="A114" s="40" t="str">
        <f>CONCATENATE($A$9,".",COUNTA(D$10:D$114))</f>
        <v>300.87</v>
      </c>
      <c r="B114" s="33" t="s">
        <v>352</v>
      </c>
      <c r="C114" s="33" t="s">
        <v>91</v>
      </c>
      <c r="D114" s="34" t="s">
        <v>22</v>
      </c>
      <c r="E114" s="35" t="s">
        <v>107</v>
      </c>
      <c r="F114" s="89" t="s">
        <v>351</v>
      </c>
      <c r="G114" s="36" t="s">
        <v>372</v>
      </c>
      <c r="H114" s="36" t="s">
        <v>69</v>
      </c>
      <c r="I114" s="35" t="s">
        <v>17</v>
      </c>
      <c r="J114" s="35" t="s">
        <v>350</v>
      </c>
      <c r="K114" s="53"/>
      <c r="L114" s="35"/>
      <c r="M114" s="37"/>
    </row>
    <row r="115" spans="1:13" ht="36" customHeight="1" x14ac:dyDescent="0.3">
      <c r="A115" s="40" t="str">
        <f>CONCATENATE($A$9,".",COUNTA(D$10:D$115))</f>
        <v>300.88</v>
      </c>
      <c r="B115" s="51" t="s">
        <v>116</v>
      </c>
      <c r="C115" s="51" t="s">
        <v>346</v>
      </c>
      <c r="D115" s="50" t="s">
        <v>78</v>
      </c>
      <c r="E115" s="51" t="s">
        <v>117</v>
      </c>
      <c r="F115" s="51" t="s">
        <v>61</v>
      </c>
      <c r="G115" s="51" t="s">
        <v>344</v>
      </c>
      <c r="H115" s="36" t="s">
        <v>347</v>
      </c>
      <c r="I115" s="51" t="s">
        <v>17</v>
      </c>
      <c r="J115" s="51"/>
      <c r="K115" s="53"/>
      <c r="L115" s="51"/>
      <c r="M115" s="90"/>
    </row>
    <row r="116" spans="1:13" ht="35.25" customHeight="1" x14ac:dyDescent="0.3">
      <c r="A116" s="40" t="str">
        <f>CONCATENATE($A$9,".",COUNTA(D$10:D$116))</f>
        <v>300.89</v>
      </c>
      <c r="B116" s="51" t="s">
        <v>116</v>
      </c>
      <c r="C116" s="51" t="s">
        <v>339</v>
      </c>
      <c r="D116" s="50" t="s">
        <v>60</v>
      </c>
      <c r="E116" s="51" t="s">
        <v>113</v>
      </c>
      <c r="F116" s="51" t="s">
        <v>341</v>
      </c>
      <c r="G116" s="51" t="s">
        <v>373</v>
      </c>
      <c r="H116" s="36" t="s">
        <v>69</v>
      </c>
      <c r="I116" s="51" t="s">
        <v>17</v>
      </c>
      <c r="J116" s="51" t="s">
        <v>368</v>
      </c>
      <c r="K116" s="53"/>
      <c r="L116" s="51"/>
      <c r="M116" s="90"/>
    </row>
    <row r="117" spans="1:13" ht="35.25" customHeight="1" x14ac:dyDescent="0.3">
      <c r="A117" s="40" t="str">
        <f>CONCATENATE($A$9,".",COUNTA(D$10:D$117))</f>
        <v>300.90</v>
      </c>
      <c r="B117" s="51" t="s">
        <v>116</v>
      </c>
      <c r="C117" s="51" t="s">
        <v>340</v>
      </c>
      <c r="D117" s="50" t="s">
        <v>60</v>
      </c>
      <c r="E117" s="51" t="s">
        <v>113</v>
      </c>
      <c r="F117" s="89" t="s">
        <v>351</v>
      </c>
      <c r="G117" s="51" t="s">
        <v>371</v>
      </c>
      <c r="H117" s="36" t="s">
        <v>69</v>
      </c>
      <c r="I117" s="51" t="s">
        <v>17</v>
      </c>
      <c r="J117" s="51" t="s">
        <v>370</v>
      </c>
      <c r="K117" s="53"/>
      <c r="L117" s="51"/>
      <c r="M117" s="90"/>
    </row>
    <row r="118" spans="1:13" s="87" customFormat="1" ht="19.5" customHeight="1" x14ac:dyDescent="0.3">
      <c r="A118" s="175" t="s">
        <v>391</v>
      </c>
      <c r="B118" s="175"/>
      <c r="C118" s="175"/>
      <c r="D118" s="94"/>
      <c r="E118" s="95"/>
      <c r="F118" s="95"/>
      <c r="G118" s="95"/>
      <c r="H118" s="88"/>
      <c r="I118" s="95"/>
      <c r="J118" s="95"/>
      <c r="K118" s="96"/>
      <c r="L118" s="96"/>
      <c r="M118" s="96"/>
    </row>
    <row r="119" spans="1:13" ht="55.2" x14ac:dyDescent="0.3">
      <c r="A119" s="40" t="str">
        <f>CONCATENATE($A$9,".",COUNTA(D$10:D$119))</f>
        <v>300.91</v>
      </c>
      <c r="B119" s="33" t="s">
        <v>352</v>
      </c>
      <c r="C119" s="33" t="s">
        <v>91</v>
      </c>
      <c r="D119" s="34" t="s">
        <v>22</v>
      </c>
      <c r="E119" s="35" t="s">
        <v>107</v>
      </c>
      <c r="F119" s="89" t="s">
        <v>351</v>
      </c>
      <c r="G119" s="36" t="s">
        <v>372</v>
      </c>
      <c r="H119" s="36" t="s">
        <v>69</v>
      </c>
      <c r="I119" s="35" t="s">
        <v>17</v>
      </c>
      <c r="J119" s="35" t="s">
        <v>350</v>
      </c>
      <c r="K119" s="53"/>
      <c r="L119" s="35"/>
      <c r="M119" s="37"/>
    </row>
    <row r="120" spans="1:13" ht="41.4" x14ac:dyDescent="0.3">
      <c r="A120" s="40" t="str">
        <f>CONCATENATE($A$9,".",COUNTA(D$10:D$120))</f>
        <v>300.92</v>
      </c>
      <c r="B120" s="49" t="s">
        <v>353</v>
      </c>
      <c r="C120" s="51" t="s">
        <v>339</v>
      </c>
      <c r="D120" s="50" t="s">
        <v>60</v>
      </c>
      <c r="E120" s="51" t="s">
        <v>345</v>
      </c>
      <c r="F120" s="51" t="s">
        <v>341</v>
      </c>
      <c r="G120" s="51" t="s">
        <v>373</v>
      </c>
      <c r="H120" s="36" t="s">
        <v>69</v>
      </c>
      <c r="I120" s="51" t="s">
        <v>17</v>
      </c>
      <c r="J120" s="51" t="s">
        <v>368</v>
      </c>
      <c r="K120" s="53"/>
      <c r="L120" s="51"/>
      <c r="M120" s="90"/>
    </row>
    <row r="121" spans="1:13" ht="55.2" x14ac:dyDescent="0.3">
      <c r="A121" s="40" t="str">
        <f t="shared" ref="A121" si="1">CONCATENATE($A$9,".",COUNTA(D$10:D$120))</f>
        <v>300.92</v>
      </c>
      <c r="B121" s="49" t="s">
        <v>363</v>
      </c>
      <c r="C121" s="51" t="s">
        <v>364</v>
      </c>
      <c r="D121" s="50" t="s">
        <v>60</v>
      </c>
      <c r="E121" s="51" t="s">
        <v>360</v>
      </c>
      <c r="F121" s="89" t="s">
        <v>61</v>
      </c>
      <c r="G121" s="51" t="s">
        <v>361</v>
      </c>
      <c r="H121" s="36" t="s">
        <v>69</v>
      </c>
      <c r="I121" s="51" t="s">
        <v>17</v>
      </c>
      <c r="J121" s="51" t="s">
        <v>362</v>
      </c>
      <c r="K121" s="53"/>
      <c r="L121" s="51"/>
      <c r="M121" s="90"/>
    </row>
    <row r="122" spans="1:13" ht="41.4" x14ac:dyDescent="0.3">
      <c r="A122" s="40" t="str">
        <f>CONCATENATE($A$9,".",COUNTA(D$10:D$122))</f>
        <v>300.94</v>
      </c>
      <c r="B122" s="49" t="s">
        <v>365</v>
      </c>
      <c r="C122" s="51" t="s">
        <v>366</v>
      </c>
      <c r="D122" s="50" t="s">
        <v>60</v>
      </c>
      <c r="E122" s="51" t="s">
        <v>345</v>
      </c>
      <c r="F122" s="51" t="s">
        <v>341</v>
      </c>
      <c r="G122" s="51" t="s">
        <v>374</v>
      </c>
      <c r="H122" s="36" t="s">
        <v>69</v>
      </c>
      <c r="I122" s="51" t="s">
        <v>17</v>
      </c>
      <c r="J122" s="51" t="s">
        <v>369</v>
      </c>
      <c r="K122" s="53"/>
      <c r="L122" s="51"/>
      <c r="M122" s="90"/>
    </row>
    <row r="123" spans="1:13" ht="35.25" customHeight="1" x14ac:dyDescent="0.3">
      <c r="A123" s="40" t="str">
        <f>CONCATENATE($A$9,".",COUNTA(D$10:D$123))</f>
        <v>300.95</v>
      </c>
      <c r="B123" s="49" t="s">
        <v>354</v>
      </c>
      <c r="C123" s="51" t="s">
        <v>340</v>
      </c>
      <c r="D123" s="50" t="s">
        <v>60</v>
      </c>
      <c r="E123" s="51" t="s">
        <v>113</v>
      </c>
      <c r="F123" s="89" t="s">
        <v>351</v>
      </c>
      <c r="G123" s="51" t="s">
        <v>371</v>
      </c>
      <c r="H123" s="36" t="s">
        <v>69</v>
      </c>
      <c r="I123" s="51" t="s">
        <v>17</v>
      </c>
      <c r="J123" s="51" t="s">
        <v>370</v>
      </c>
      <c r="K123" s="53"/>
      <c r="L123" s="51"/>
      <c r="M123" s="90"/>
    </row>
    <row r="124" spans="1:13" ht="36" customHeight="1" x14ac:dyDescent="0.3">
      <c r="A124" s="40" t="str">
        <f>CONCATENATE($A$9,".",COUNTA(D$10:D$124))</f>
        <v>300.96</v>
      </c>
      <c r="B124" s="51" t="s">
        <v>348</v>
      </c>
      <c r="C124" s="51" t="s">
        <v>346</v>
      </c>
      <c r="D124" s="50" t="s">
        <v>78</v>
      </c>
      <c r="E124" s="51" t="s">
        <v>117</v>
      </c>
      <c r="F124" s="51" t="s">
        <v>61</v>
      </c>
      <c r="G124" s="51" t="s">
        <v>349</v>
      </c>
      <c r="H124" s="36" t="s">
        <v>347</v>
      </c>
      <c r="I124" s="51" t="s">
        <v>17</v>
      </c>
      <c r="J124" s="51"/>
      <c r="K124" s="53"/>
      <c r="L124" s="51"/>
      <c r="M124" s="90"/>
    </row>
    <row r="125" spans="1:13" ht="41.4" x14ac:dyDescent="0.3">
      <c r="A125" s="40" t="str">
        <f>CONCATENATE($A$9,".",COUNTA(D$10:D$125))</f>
        <v>300.97</v>
      </c>
      <c r="B125" s="51" t="s">
        <v>118</v>
      </c>
      <c r="C125" s="51" t="s">
        <v>275</v>
      </c>
      <c r="D125" s="50" t="s">
        <v>78</v>
      </c>
      <c r="E125" s="51" t="s">
        <v>119</v>
      </c>
      <c r="F125" s="51" t="s">
        <v>118</v>
      </c>
      <c r="G125" s="51" t="s">
        <v>120</v>
      </c>
      <c r="H125" s="51" t="s">
        <v>121</v>
      </c>
      <c r="I125" s="51" t="s">
        <v>17</v>
      </c>
      <c r="J125" s="51" t="s">
        <v>338</v>
      </c>
      <c r="K125" s="53"/>
      <c r="L125" s="51"/>
      <c r="M125" s="90"/>
    </row>
    <row r="126" spans="1:13" s="106" customFormat="1" ht="19.5" customHeight="1" x14ac:dyDescent="0.3">
      <c r="A126" s="176" t="s">
        <v>385</v>
      </c>
      <c r="B126" s="176"/>
      <c r="C126" s="176"/>
      <c r="D126" s="112"/>
      <c r="E126" s="112"/>
      <c r="F126" s="112"/>
      <c r="G126" s="112"/>
      <c r="H126" s="112"/>
      <c r="I126" s="112"/>
      <c r="J126" s="112"/>
      <c r="K126" s="113"/>
      <c r="L126" s="113"/>
      <c r="M126" s="113"/>
    </row>
    <row r="127" spans="1:13" ht="41.4" x14ac:dyDescent="0.3">
      <c r="A127" s="40" t="str">
        <f>CONCATENATE($A$9,".",COUNTA(D$10:D$127))</f>
        <v>300.98</v>
      </c>
      <c r="B127" s="33" t="s">
        <v>352</v>
      </c>
      <c r="C127" s="33" t="s">
        <v>91</v>
      </c>
      <c r="D127" s="34" t="s">
        <v>22</v>
      </c>
      <c r="E127" s="35" t="s">
        <v>107</v>
      </c>
      <c r="F127" s="89" t="s">
        <v>351</v>
      </c>
      <c r="G127" s="36" t="s">
        <v>108</v>
      </c>
      <c r="H127" s="36" t="s">
        <v>69</v>
      </c>
      <c r="I127" s="35" t="s">
        <v>17</v>
      </c>
      <c r="J127" s="35" t="s">
        <v>350</v>
      </c>
      <c r="K127" s="53"/>
      <c r="L127" s="35"/>
      <c r="M127" s="37"/>
    </row>
    <row r="128" spans="1:13" ht="36" customHeight="1" x14ac:dyDescent="0.3">
      <c r="A128" s="40" t="str">
        <f>CONCATENATE($A$9,".",COUNTA(D$10:D$128))</f>
        <v>300.99</v>
      </c>
      <c r="B128" s="51" t="s">
        <v>116</v>
      </c>
      <c r="C128" s="51" t="s">
        <v>346</v>
      </c>
      <c r="D128" s="50" t="s">
        <v>78</v>
      </c>
      <c r="E128" s="51" t="s">
        <v>117</v>
      </c>
      <c r="F128" s="51" t="s">
        <v>61</v>
      </c>
      <c r="G128" s="51" t="s">
        <v>344</v>
      </c>
      <c r="H128" s="36" t="s">
        <v>347</v>
      </c>
      <c r="I128" s="51" t="s">
        <v>17</v>
      </c>
      <c r="J128" s="51"/>
      <c r="K128" s="53"/>
      <c r="L128" s="51"/>
      <c r="M128" s="90"/>
    </row>
    <row r="129" spans="1:13" ht="35.25" customHeight="1" x14ac:dyDescent="0.3">
      <c r="A129" s="40" t="str">
        <f>CONCATENATE($A$9,".",COUNTA(D$10:D$129))</f>
        <v>300.100</v>
      </c>
      <c r="B129" s="51" t="s">
        <v>116</v>
      </c>
      <c r="C129" s="51" t="s">
        <v>339</v>
      </c>
      <c r="D129" s="50" t="s">
        <v>60</v>
      </c>
      <c r="E129" s="51" t="s">
        <v>113</v>
      </c>
      <c r="F129" s="51" t="s">
        <v>341</v>
      </c>
      <c r="G129" s="51" t="s">
        <v>367</v>
      </c>
      <c r="H129" s="36" t="s">
        <v>69</v>
      </c>
      <c r="I129" s="51" t="s">
        <v>17</v>
      </c>
      <c r="J129" s="51" t="s">
        <v>368</v>
      </c>
      <c r="K129" s="53"/>
      <c r="L129" s="51"/>
      <c r="M129" s="90"/>
    </row>
    <row r="130" spans="1:13" ht="35.25" customHeight="1" x14ac:dyDescent="0.3">
      <c r="A130" s="40" t="str">
        <f>CONCATENATE($A$9,".",COUNTA(D$10:D$130))</f>
        <v>300.101</v>
      </c>
      <c r="B130" s="51" t="s">
        <v>116</v>
      </c>
      <c r="C130" s="51" t="s">
        <v>340</v>
      </c>
      <c r="D130" s="50" t="s">
        <v>60</v>
      </c>
      <c r="E130" s="51" t="s">
        <v>113</v>
      </c>
      <c r="F130" s="89" t="s">
        <v>351</v>
      </c>
      <c r="G130" s="51" t="s">
        <v>371</v>
      </c>
      <c r="H130" s="36" t="s">
        <v>69</v>
      </c>
      <c r="I130" s="51" t="s">
        <v>17</v>
      </c>
      <c r="J130" s="51" t="s">
        <v>370</v>
      </c>
      <c r="K130" s="53"/>
      <c r="L130" s="51"/>
      <c r="M130" s="90"/>
    </row>
    <row r="131" spans="1:13" s="106" customFormat="1" ht="19.5" customHeight="1" x14ac:dyDescent="0.3">
      <c r="A131" s="166" t="s">
        <v>392</v>
      </c>
      <c r="B131" s="167"/>
      <c r="C131" s="168"/>
      <c r="D131" s="103"/>
      <c r="E131" s="103"/>
      <c r="F131" s="103"/>
      <c r="G131" s="103"/>
      <c r="H131" s="104"/>
      <c r="I131" s="103"/>
      <c r="J131" s="103"/>
      <c r="K131" s="105"/>
      <c r="L131" s="105"/>
      <c r="M131" s="105"/>
    </row>
    <row r="132" spans="1:13" ht="55.2" x14ac:dyDescent="0.3">
      <c r="A132" s="40" t="str">
        <f>CONCATENATE($A$9,".",COUNTA(D$10:D$132))</f>
        <v>300.102</v>
      </c>
      <c r="B132" s="33" t="s">
        <v>352</v>
      </c>
      <c r="C132" s="33" t="s">
        <v>91</v>
      </c>
      <c r="D132" s="34" t="s">
        <v>22</v>
      </c>
      <c r="E132" s="35" t="s">
        <v>107</v>
      </c>
      <c r="F132" s="89" t="s">
        <v>351</v>
      </c>
      <c r="G132" s="36" t="s">
        <v>372</v>
      </c>
      <c r="H132" s="36" t="s">
        <v>69</v>
      </c>
      <c r="I132" s="35" t="s">
        <v>17</v>
      </c>
      <c r="J132" s="35" t="s">
        <v>350</v>
      </c>
      <c r="K132" s="53"/>
      <c r="L132" s="35"/>
      <c r="M132" s="37"/>
    </row>
    <row r="133" spans="1:13" ht="36" customHeight="1" x14ac:dyDescent="0.3">
      <c r="A133" s="40" t="str">
        <f>CONCATENATE($A$9,".",COUNTA(D$10:D$133))</f>
        <v>300.103</v>
      </c>
      <c r="B133" s="51" t="s">
        <v>116</v>
      </c>
      <c r="C133" s="51" t="s">
        <v>346</v>
      </c>
      <c r="D133" s="50" t="s">
        <v>78</v>
      </c>
      <c r="E133" s="51" t="s">
        <v>117</v>
      </c>
      <c r="F133" s="51" t="s">
        <v>61</v>
      </c>
      <c r="G133" s="51" t="s">
        <v>344</v>
      </c>
      <c r="H133" s="36" t="s">
        <v>347</v>
      </c>
      <c r="I133" s="51" t="s">
        <v>17</v>
      </c>
      <c r="J133" s="51"/>
      <c r="K133" s="53"/>
      <c r="L133" s="51"/>
      <c r="M133" s="90"/>
    </row>
    <row r="134" spans="1:13" ht="35.25" customHeight="1" x14ac:dyDescent="0.3">
      <c r="A134" s="40" t="str">
        <f>CONCATENATE($A$9,".",COUNTA(D$10:D$134))</f>
        <v>300.104</v>
      </c>
      <c r="B134" s="51" t="s">
        <v>116</v>
      </c>
      <c r="C134" s="51" t="s">
        <v>339</v>
      </c>
      <c r="D134" s="50" t="s">
        <v>60</v>
      </c>
      <c r="E134" s="51" t="s">
        <v>113</v>
      </c>
      <c r="F134" s="51" t="s">
        <v>341</v>
      </c>
      <c r="G134" s="51" t="s">
        <v>373</v>
      </c>
      <c r="H134" s="36" t="s">
        <v>69</v>
      </c>
      <c r="I134" s="51" t="s">
        <v>17</v>
      </c>
      <c r="J134" s="51" t="s">
        <v>368</v>
      </c>
      <c r="K134" s="53"/>
      <c r="L134" s="51"/>
      <c r="M134" s="90"/>
    </row>
    <row r="135" spans="1:13" ht="35.25" customHeight="1" x14ac:dyDescent="0.3">
      <c r="A135" s="40" t="str">
        <f>CONCATENATE($A$9,".",COUNTA(D$10:D$135))</f>
        <v>300.105</v>
      </c>
      <c r="B135" s="51" t="s">
        <v>116</v>
      </c>
      <c r="C135" s="51" t="s">
        <v>340</v>
      </c>
      <c r="D135" s="50" t="s">
        <v>60</v>
      </c>
      <c r="E135" s="51" t="s">
        <v>113</v>
      </c>
      <c r="F135" s="89" t="s">
        <v>351</v>
      </c>
      <c r="G135" s="51" t="s">
        <v>371</v>
      </c>
      <c r="H135" s="36" t="s">
        <v>69</v>
      </c>
      <c r="I135" s="51" t="s">
        <v>17</v>
      </c>
      <c r="J135" s="51" t="s">
        <v>370</v>
      </c>
      <c r="K135" s="53"/>
      <c r="L135" s="51"/>
      <c r="M135" s="90"/>
    </row>
    <row r="136" spans="1:13" s="87" customFormat="1" ht="19.5" customHeight="1" x14ac:dyDescent="0.3">
      <c r="A136" s="172" t="s">
        <v>393</v>
      </c>
      <c r="B136" s="173"/>
      <c r="C136" s="173"/>
      <c r="D136" s="173"/>
      <c r="E136" s="174"/>
      <c r="F136" s="95"/>
      <c r="G136" s="95"/>
      <c r="H136" s="88"/>
      <c r="I136" s="95"/>
      <c r="J136" s="95"/>
      <c r="K136" s="96"/>
      <c r="L136" s="96"/>
      <c r="M136" s="96"/>
    </row>
    <row r="137" spans="1:13" ht="55.2" x14ac:dyDescent="0.3">
      <c r="A137" s="40" t="str">
        <f>CONCATENATE($A$9,".",COUNTA(D$10:D$137))</f>
        <v>300.106</v>
      </c>
      <c r="B137" s="33" t="s">
        <v>352</v>
      </c>
      <c r="C137" s="33" t="s">
        <v>91</v>
      </c>
      <c r="D137" s="34" t="s">
        <v>22</v>
      </c>
      <c r="E137" s="35" t="s">
        <v>107</v>
      </c>
      <c r="F137" s="89" t="s">
        <v>351</v>
      </c>
      <c r="G137" s="36" t="s">
        <v>372</v>
      </c>
      <c r="H137" s="36" t="s">
        <v>69</v>
      </c>
      <c r="I137" s="35" t="s">
        <v>17</v>
      </c>
      <c r="J137" s="35" t="s">
        <v>350</v>
      </c>
      <c r="K137" s="53"/>
      <c r="L137" s="35"/>
      <c r="M137" s="37"/>
    </row>
    <row r="138" spans="1:13" ht="41.4" x14ac:dyDescent="0.3">
      <c r="A138" s="40" t="str">
        <f>CONCATENATE($A$9,".",COUNTA(D$10:D$138))</f>
        <v>300.107</v>
      </c>
      <c r="B138" s="49" t="s">
        <v>353</v>
      </c>
      <c r="C138" s="51" t="s">
        <v>339</v>
      </c>
      <c r="D138" s="50" t="s">
        <v>60</v>
      </c>
      <c r="E138" s="51" t="s">
        <v>345</v>
      </c>
      <c r="F138" s="51" t="s">
        <v>341</v>
      </c>
      <c r="G138" s="51" t="s">
        <v>373</v>
      </c>
      <c r="H138" s="36" t="s">
        <v>69</v>
      </c>
      <c r="I138" s="51" t="s">
        <v>17</v>
      </c>
      <c r="J138" s="51" t="s">
        <v>368</v>
      </c>
      <c r="K138" s="53"/>
      <c r="L138" s="51"/>
      <c r="M138" s="90"/>
    </row>
    <row r="139" spans="1:13" ht="55.2" x14ac:dyDescent="0.3">
      <c r="A139" s="40" t="str">
        <f>CONCATENATE($A$9,".",COUNTA(D$10:D$139))</f>
        <v>300.108</v>
      </c>
      <c r="B139" s="49" t="s">
        <v>363</v>
      </c>
      <c r="C139" s="51" t="s">
        <v>364</v>
      </c>
      <c r="D139" s="50" t="s">
        <v>60</v>
      </c>
      <c r="E139" s="51" t="s">
        <v>360</v>
      </c>
      <c r="F139" s="89" t="s">
        <v>61</v>
      </c>
      <c r="G139" s="51" t="s">
        <v>361</v>
      </c>
      <c r="H139" s="36" t="s">
        <v>69</v>
      </c>
      <c r="I139" s="51" t="s">
        <v>17</v>
      </c>
      <c r="J139" s="51" t="s">
        <v>362</v>
      </c>
      <c r="K139" s="53"/>
      <c r="L139" s="51"/>
      <c r="M139" s="90"/>
    </row>
    <row r="140" spans="1:13" ht="41.4" x14ac:dyDescent="0.3">
      <c r="A140" s="40" t="str">
        <f>CONCATENATE($A$9,".",COUNTA(D$10:D$140))</f>
        <v>300.109</v>
      </c>
      <c r="B140" s="49" t="s">
        <v>365</v>
      </c>
      <c r="C140" s="51" t="s">
        <v>366</v>
      </c>
      <c r="D140" s="50" t="s">
        <v>60</v>
      </c>
      <c r="E140" s="51" t="s">
        <v>345</v>
      </c>
      <c r="F140" s="51" t="s">
        <v>341</v>
      </c>
      <c r="G140" s="51" t="s">
        <v>374</v>
      </c>
      <c r="H140" s="36" t="s">
        <v>69</v>
      </c>
      <c r="I140" s="51" t="s">
        <v>17</v>
      </c>
      <c r="J140" s="51" t="s">
        <v>369</v>
      </c>
      <c r="K140" s="53"/>
      <c r="L140" s="51"/>
      <c r="M140" s="90"/>
    </row>
    <row r="141" spans="1:13" ht="35.25" customHeight="1" x14ac:dyDescent="0.3">
      <c r="A141" s="40" t="str">
        <f>CONCATENATE($A$9,".",COUNTA(D$10:D$141))</f>
        <v>300.110</v>
      </c>
      <c r="B141" s="49" t="s">
        <v>354</v>
      </c>
      <c r="C141" s="51" t="s">
        <v>340</v>
      </c>
      <c r="D141" s="50" t="s">
        <v>60</v>
      </c>
      <c r="E141" s="51" t="s">
        <v>113</v>
      </c>
      <c r="F141" s="89" t="s">
        <v>351</v>
      </c>
      <c r="G141" s="51" t="s">
        <v>371</v>
      </c>
      <c r="H141" s="36" t="s">
        <v>69</v>
      </c>
      <c r="I141" s="51" t="s">
        <v>17</v>
      </c>
      <c r="J141" s="51" t="s">
        <v>370</v>
      </c>
      <c r="K141" s="53"/>
      <c r="L141" s="51"/>
      <c r="M141" s="90"/>
    </row>
    <row r="142" spans="1:13" ht="36" customHeight="1" x14ac:dyDescent="0.3">
      <c r="A142" s="40" t="str">
        <f>CONCATENATE($A$9,".",COUNTA(D$10:D$142))</f>
        <v>300.111</v>
      </c>
      <c r="B142" s="51" t="s">
        <v>348</v>
      </c>
      <c r="C142" s="51" t="s">
        <v>346</v>
      </c>
      <c r="D142" s="50" t="s">
        <v>78</v>
      </c>
      <c r="E142" s="51" t="s">
        <v>117</v>
      </c>
      <c r="F142" s="51" t="s">
        <v>61</v>
      </c>
      <c r="G142" s="51" t="s">
        <v>349</v>
      </c>
      <c r="H142" s="36" t="s">
        <v>347</v>
      </c>
      <c r="I142" s="51" t="s">
        <v>17</v>
      </c>
      <c r="J142" s="51"/>
      <c r="K142" s="53"/>
      <c r="L142" s="51"/>
      <c r="M142" s="90"/>
    </row>
    <row r="143" spans="1:13" ht="41.4" x14ac:dyDescent="0.3">
      <c r="A143" s="40" t="str">
        <f>CONCATENATE($A$9,".",COUNTA(D$10:D$143))</f>
        <v>300.112</v>
      </c>
      <c r="B143" s="51" t="s">
        <v>118</v>
      </c>
      <c r="C143" s="51" t="s">
        <v>275</v>
      </c>
      <c r="D143" s="50" t="s">
        <v>78</v>
      </c>
      <c r="E143" s="51" t="s">
        <v>119</v>
      </c>
      <c r="F143" s="51" t="s">
        <v>118</v>
      </c>
      <c r="G143" s="51" t="s">
        <v>120</v>
      </c>
      <c r="H143" s="51" t="s">
        <v>121</v>
      </c>
      <c r="I143" s="51" t="s">
        <v>17</v>
      </c>
      <c r="J143" s="51" t="s">
        <v>338</v>
      </c>
      <c r="K143" s="53"/>
      <c r="L143" s="51"/>
      <c r="M143" s="90"/>
    </row>
    <row r="144" spans="1:13" s="106" customFormat="1" ht="19.5" customHeight="1" x14ac:dyDescent="0.3">
      <c r="A144" s="166" t="s">
        <v>394</v>
      </c>
      <c r="B144" s="167"/>
      <c r="C144" s="168"/>
      <c r="D144" s="103"/>
      <c r="E144" s="103"/>
      <c r="F144" s="103"/>
      <c r="G144" s="103"/>
      <c r="H144" s="104"/>
      <c r="I144" s="103"/>
      <c r="J144" s="103"/>
      <c r="K144" s="105"/>
      <c r="L144" s="105"/>
      <c r="M144" s="105"/>
    </row>
    <row r="145" spans="1:14" ht="55.2" x14ac:dyDescent="0.3">
      <c r="A145" s="40" t="str">
        <f>CONCATENATE($A$9,".",COUNTA(D$10:D$145))</f>
        <v>300.113</v>
      </c>
      <c r="B145" s="33" t="s">
        <v>352</v>
      </c>
      <c r="C145" s="33" t="s">
        <v>91</v>
      </c>
      <c r="D145" s="34" t="s">
        <v>22</v>
      </c>
      <c r="E145" s="35" t="s">
        <v>107</v>
      </c>
      <c r="F145" s="89" t="s">
        <v>351</v>
      </c>
      <c r="G145" s="36" t="s">
        <v>372</v>
      </c>
      <c r="H145" s="36" t="s">
        <v>69</v>
      </c>
      <c r="I145" s="35" t="s">
        <v>17</v>
      </c>
      <c r="J145" s="35" t="s">
        <v>350</v>
      </c>
      <c r="K145" s="53"/>
      <c r="L145" s="35"/>
      <c r="M145" s="37"/>
    </row>
    <row r="146" spans="1:14" ht="36" customHeight="1" x14ac:dyDescent="0.3">
      <c r="A146" s="40" t="str">
        <f>CONCATENATE($A$9,".",COUNTA(D$10:D$146))</f>
        <v>300.114</v>
      </c>
      <c r="B146" s="51" t="s">
        <v>116</v>
      </c>
      <c r="C146" s="51" t="s">
        <v>346</v>
      </c>
      <c r="D146" s="50" t="s">
        <v>78</v>
      </c>
      <c r="E146" s="51" t="s">
        <v>117</v>
      </c>
      <c r="F146" s="51" t="s">
        <v>61</v>
      </c>
      <c r="G146" s="51" t="s">
        <v>344</v>
      </c>
      <c r="H146" s="36" t="s">
        <v>347</v>
      </c>
      <c r="I146" s="51" t="s">
        <v>17</v>
      </c>
      <c r="J146" s="51"/>
      <c r="K146" s="53"/>
      <c r="L146" s="51"/>
      <c r="M146" s="90"/>
    </row>
    <row r="147" spans="1:14" ht="35.25" customHeight="1" x14ac:dyDescent="0.3">
      <c r="A147" s="40" t="str">
        <f>CONCATENATE($A$9,".",COUNTA(D$10:D$147))</f>
        <v>300.115</v>
      </c>
      <c r="B147" s="51" t="s">
        <v>116</v>
      </c>
      <c r="C147" s="51" t="s">
        <v>339</v>
      </c>
      <c r="D147" s="50" t="s">
        <v>60</v>
      </c>
      <c r="E147" s="51" t="s">
        <v>113</v>
      </c>
      <c r="F147" s="51" t="s">
        <v>341</v>
      </c>
      <c r="G147" s="51" t="s">
        <v>373</v>
      </c>
      <c r="H147" s="36" t="s">
        <v>69</v>
      </c>
      <c r="I147" s="51" t="s">
        <v>17</v>
      </c>
      <c r="J147" s="51" t="s">
        <v>368</v>
      </c>
      <c r="K147" s="53"/>
      <c r="L147" s="51"/>
      <c r="M147" s="90"/>
    </row>
    <row r="148" spans="1:14" ht="35.25" customHeight="1" x14ac:dyDescent="0.3">
      <c r="A148" s="40" t="str">
        <f>CONCATENATE($A$9,".",COUNTA(D$10:D$148))</f>
        <v>300.116</v>
      </c>
      <c r="B148" s="51" t="s">
        <v>116</v>
      </c>
      <c r="C148" s="51" t="s">
        <v>340</v>
      </c>
      <c r="D148" s="50" t="s">
        <v>60</v>
      </c>
      <c r="E148" s="51" t="s">
        <v>113</v>
      </c>
      <c r="F148" s="89" t="s">
        <v>351</v>
      </c>
      <c r="G148" s="51" t="s">
        <v>371</v>
      </c>
      <c r="H148" s="36" t="s">
        <v>69</v>
      </c>
      <c r="I148" s="51" t="s">
        <v>17</v>
      </c>
      <c r="J148" s="51" t="s">
        <v>370</v>
      </c>
      <c r="K148" s="53"/>
      <c r="L148" s="51"/>
      <c r="M148" s="90"/>
    </row>
    <row r="149" spans="1:14" s="106" customFormat="1" ht="19.5" customHeight="1" x14ac:dyDescent="0.3">
      <c r="A149" s="166" t="s">
        <v>395</v>
      </c>
      <c r="B149" s="167"/>
      <c r="C149" s="168"/>
      <c r="D149" s="103"/>
      <c r="E149" s="103"/>
      <c r="F149" s="103"/>
      <c r="G149" s="103"/>
      <c r="H149" s="104"/>
      <c r="I149" s="103"/>
      <c r="J149" s="103"/>
      <c r="K149" s="105"/>
      <c r="L149" s="105"/>
      <c r="M149" s="105"/>
    </row>
    <row r="150" spans="1:14" ht="55.2" x14ac:dyDescent="0.3">
      <c r="A150" s="40" t="str">
        <f>CONCATENATE($A$9,".",COUNTA(D$10:D$150))</f>
        <v>300.117</v>
      </c>
      <c r="B150" s="33" t="s">
        <v>352</v>
      </c>
      <c r="C150" s="33" t="s">
        <v>91</v>
      </c>
      <c r="D150" s="34" t="s">
        <v>22</v>
      </c>
      <c r="E150" s="35" t="s">
        <v>107</v>
      </c>
      <c r="F150" s="89" t="s">
        <v>351</v>
      </c>
      <c r="G150" s="36" t="s">
        <v>372</v>
      </c>
      <c r="H150" s="36" t="s">
        <v>69</v>
      </c>
      <c r="I150" s="35" t="s">
        <v>17</v>
      </c>
      <c r="J150" s="35" t="s">
        <v>350</v>
      </c>
      <c r="K150" s="53"/>
      <c r="L150" s="35"/>
      <c r="M150" s="37"/>
    </row>
    <row r="151" spans="1:14" ht="36" customHeight="1" x14ac:dyDescent="0.3">
      <c r="A151" s="40" t="str">
        <f>CONCATENATE($A$9,".",COUNTA(D$10:D$151))</f>
        <v>300.118</v>
      </c>
      <c r="B151" s="51" t="s">
        <v>116</v>
      </c>
      <c r="C151" s="51" t="s">
        <v>346</v>
      </c>
      <c r="D151" s="50" t="s">
        <v>78</v>
      </c>
      <c r="E151" s="51" t="s">
        <v>117</v>
      </c>
      <c r="F151" s="51" t="s">
        <v>61</v>
      </c>
      <c r="G151" s="51" t="s">
        <v>344</v>
      </c>
      <c r="H151" s="36" t="s">
        <v>347</v>
      </c>
      <c r="I151" s="51" t="s">
        <v>17</v>
      </c>
      <c r="J151" s="51"/>
      <c r="K151" s="53"/>
      <c r="L151" s="51"/>
      <c r="M151" s="90"/>
    </row>
    <row r="152" spans="1:14" ht="35.25" customHeight="1" x14ac:dyDescent="0.3">
      <c r="A152" s="40" t="str">
        <f>CONCATENATE($A$9,".",COUNTA(D$10:D$152))</f>
        <v>300.119</v>
      </c>
      <c r="B152" s="51" t="s">
        <v>116</v>
      </c>
      <c r="C152" s="51" t="s">
        <v>339</v>
      </c>
      <c r="D152" s="50" t="s">
        <v>60</v>
      </c>
      <c r="E152" s="51" t="s">
        <v>113</v>
      </c>
      <c r="F152" s="51" t="s">
        <v>341</v>
      </c>
      <c r="G152" s="51" t="s">
        <v>373</v>
      </c>
      <c r="H152" s="36" t="s">
        <v>69</v>
      </c>
      <c r="I152" s="51" t="s">
        <v>17</v>
      </c>
      <c r="J152" s="51" t="s">
        <v>368</v>
      </c>
      <c r="K152" s="53"/>
      <c r="L152" s="51"/>
      <c r="M152" s="90"/>
    </row>
    <row r="153" spans="1:14" ht="35.25" customHeight="1" x14ac:dyDescent="0.3">
      <c r="A153" s="40" t="str">
        <f>CONCATENATE($A$9,".",COUNTA(D$10:D$153))</f>
        <v>300.120</v>
      </c>
      <c r="B153" s="51" t="s">
        <v>116</v>
      </c>
      <c r="C153" s="51" t="s">
        <v>340</v>
      </c>
      <c r="D153" s="50" t="s">
        <v>60</v>
      </c>
      <c r="E153" s="51" t="s">
        <v>113</v>
      </c>
      <c r="F153" s="89" t="s">
        <v>351</v>
      </c>
      <c r="G153" s="51" t="s">
        <v>371</v>
      </c>
      <c r="H153" s="36" t="s">
        <v>69</v>
      </c>
      <c r="I153" s="51" t="s">
        <v>17</v>
      </c>
      <c r="J153" s="51" t="s">
        <v>370</v>
      </c>
      <c r="K153" s="53"/>
      <c r="L153" s="51"/>
      <c r="M153" s="90"/>
    </row>
    <row r="154" spans="1:14" ht="14.4" thickBot="1" x14ac:dyDescent="0.35"/>
    <row r="155" spans="1:14" x14ac:dyDescent="0.3">
      <c r="A155" s="15" t="s">
        <v>219</v>
      </c>
      <c r="B155" s="16"/>
      <c r="C155" s="16"/>
      <c r="D155" s="16"/>
      <c r="E155" s="16"/>
      <c r="F155" s="16"/>
      <c r="G155" s="16"/>
      <c r="H155" s="145" t="s">
        <v>22</v>
      </c>
      <c r="I155" s="149" t="s">
        <v>74</v>
      </c>
      <c r="J155" s="129" t="s">
        <v>288</v>
      </c>
      <c r="K155" s="129"/>
      <c r="L155" s="129"/>
      <c r="M155" s="130"/>
      <c r="N155" s="17"/>
    </row>
    <row r="156" spans="1:14" x14ac:dyDescent="0.3">
      <c r="A156" s="17"/>
      <c r="H156" s="146"/>
      <c r="I156" s="150"/>
      <c r="J156" s="131"/>
      <c r="K156" s="131"/>
      <c r="L156" s="131"/>
      <c r="M156" s="132"/>
      <c r="N156" s="17"/>
    </row>
    <row r="157" spans="1:14" x14ac:dyDescent="0.3">
      <c r="A157" s="17" t="s">
        <v>75</v>
      </c>
      <c r="D157" s="4" t="s">
        <v>76</v>
      </c>
      <c r="G157" s="4" t="s">
        <v>77</v>
      </c>
      <c r="H157" s="147" t="s">
        <v>78</v>
      </c>
      <c r="I157" s="151" t="s">
        <v>79</v>
      </c>
      <c r="J157" s="133" t="s">
        <v>289</v>
      </c>
      <c r="K157" s="134"/>
      <c r="L157" s="134"/>
      <c r="M157" s="135"/>
      <c r="N157" s="17"/>
    </row>
    <row r="158" spans="1:14" x14ac:dyDescent="0.3">
      <c r="A158" s="17"/>
      <c r="H158" s="146"/>
      <c r="I158" s="150"/>
      <c r="J158" s="136"/>
      <c r="K158" s="136"/>
      <c r="L158" s="136"/>
      <c r="M158" s="137"/>
      <c r="N158" s="17"/>
    </row>
    <row r="159" spans="1:14" ht="15" customHeight="1" x14ac:dyDescent="0.3">
      <c r="A159" s="142" t="s">
        <v>283</v>
      </c>
      <c r="B159" s="143"/>
      <c r="C159" s="143"/>
      <c r="D159" s="18" t="s">
        <v>76</v>
      </c>
      <c r="E159" s="18"/>
      <c r="F159" s="18"/>
      <c r="G159" s="4" t="s">
        <v>77</v>
      </c>
      <c r="H159" s="147" t="s">
        <v>60</v>
      </c>
      <c r="I159" s="151" t="s">
        <v>80</v>
      </c>
      <c r="J159" s="138" t="s">
        <v>81</v>
      </c>
      <c r="K159" s="138"/>
      <c r="L159" s="138"/>
      <c r="M159" s="139"/>
      <c r="N159" s="17"/>
    </row>
    <row r="160" spans="1:14" ht="15" customHeight="1" thickBot="1" x14ac:dyDescent="0.35">
      <c r="A160" s="19"/>
      <c r="B160" s="20"/>
      <c r="C160" s="20"/>
      <c r="D160" s="20"/>
      <c r="E160" s="20"/>
      <c r="F160" s="20"/>
      <c r="G160" s="20"/>
      <c r="H160" s="148"/>
      <c r="I160" s="152"/>
      <c r="J160" s="140"/>
      <c r="K160" s="140"/>
      <c r="L160" s="140"/>
      <c r="M160" s="141"/>
      <c r="N160" s="17"/>
    </row>
    <row r="161" spans="3:11" x14ac:dyDescent="0.3">
      <c r="C161" s="18"/>
      <c r="D161" s="18"/>
      <c r="E161" s="18"/>
      <c r="F161" s="18"/>
      <c r="G161" s="18"/>
      <c r="H161" s="18"/>
      <c r="I161" s="18"/>
      <c r="J161" s="18"/>
      <c r="K161" s="18"/>
    </row>
  </sheetData>
  <mergeCells count="54">
    <mergeCell ref="A159:C159"/>
    <mergeCell ref="H159:H160"/>
    <mergeCell ref="I159:I160"/>
    <mergeCell ref="J159:M160"/>
    <mergeCell ref="H155:H156"/>
    <mergeCell ref="I155:I156"/>
    <mergeCell ref="J155:M156"/>
    <mergeCell ref="H157:H158"/>
    <mergeCell ref="I157:I158"/>
    <mergeCell ref="J157:M158"/>
    <mergeCell ref="J7:J8"/>
    <mergeCell ref="K7:M7"/>
    <mergeCell ref="B14:C14"/>
    <mergeCell ref="A5:B5"/>
    <mergeCell ref="C5:D5"/>
    <mergeCell ref="E5:I5"/>
    <mergeCell ref="J5:M5"/>
    <mergeCell ref="A7:A8"/>
    <mergeCell ref="B7:B8"/>
    <mergeCell ref="C7:F7"/>
    <mergeCell ref="G7:G8"/>
    <mergeCell ref="H7:H8"/>
    <mergeCell ref="I7:I8"/>
    <mergeCell ref="J2:M2"/>
    <mergeCell ref="E3:I3"/>
    <mergeCell ref="J3:M3"/>
    <mergeCell ref="E4:I4"/>
    <mergeCell ref="J4:M4"/>
    <mergeCell ref="A64:C64"/>
    <mergeCell ref="A69:C69"/>
    <mergeCell ref="A2:B4"/>
    <mergeCell ref="C2:D4"/>
    <mergeCell ref="E2:I2"/>
    <mergeCell ref="A15:C15"/>
    <mergeCell ref="A28:C28"/>
    <mergeCell ref="A23:C23"/>
    <mergeCell ref="A41:C41"/>
    <mergeCell ref="A46:C46"/>
    <mergeCell ref="A144:C144"/>
    <mergeCell ref="A149:C149"/>
    <mergeCell ref="A131:C131"/>
    <mergeCell ref="A33:D33"/>
    <mergeCell ref="A136:E136"/>
    <mergeCell ref="A100:C100"/>
    <mergeCell ref="A108:C108"/>
    <mergeCell ref="A113:C113"/>
    <mergeCell ref="A118:C118"/>
    <mergeCell ref="A126:C126"/>
    <mergeCell ref="A77:C77"/>
    <mergeCell ref="A82:C82"/>
    <mergeCell ref="A90:C90"/>
    <mergeCell ref="A95:C95"/>
    <mergeCell ref="A51:C51"/>
    <mergeCell ref="A59:C59"/>
  </mergeCells>
  <phoneticPr fontId="7" type="noConversion"/>
  <printOptions horizontalCentered="1"/>
  <pageMargins left="0.23622047244094491" right="0.23622047244094491" top="0.55118110236220474" bottom="0.55118110236220474" header="0.31496062992125984" footer="0.31496062992125984"/>
  <pageSetup paperSize="9" scale="54" fitToHeight="0" orientation="landscape" r:id="rId1"/>
  <headerFooter>
    <oddFooter>&amp;R&amp;D</oddFooter>
  </headerFooter>
  <rowBreaks count="7" manualBreakCount="7">
    <brk id="32" max="12" man="1"/>
    <brk id="50" max="12" man="1"/>
    <brk id="94" max="12" man="1"/>
    <brk id="117" max="12" man="1"/>
    <brk id="136" max="12" man="1"/>
    <brk id="153" max="12" man="1"/>
    <brk id="154" max="12"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N46"/>
  <sheetViews>
    <sheetView view="pageBreakPreview" zoomScale="90" zoomScaleNormal="85" zoomScaleSheetLayoutView="90" zoomScalePageLayoutView="75" workbookViewId="0">
      <pane xSplit="1" ySplit="8" topLeftCell="B9" activePane="bottomRight" state="frozen"/>
      <selection activeCell="C19" sqref="C19"/>
      <selection pane="topRight" activeCell="C19" sqref="C19"/>
      <selection pane="bottomLeft" activeCell="C19" sqref="C19"/>
      <selection pane="bottomRight" activeCell="D18" sqref="D18"/>
    </sheetView>
  </sheetViews>
  <sheetFormatPr defaultColWidth="9.109375" defaultRowHeight="13.8" x14ac:dyDescent="0.3"/>
  <cols>
    <col min="1" max="1" width="10.109375" style="4" customWidth="1"/>
    <col min="2" max="2" width="32.6640625" style="4" customWidth="1"/>
    <col min="3" max="3" width="30.6640625" style="4" customWidth="1"/>
    <col min="4" max="4" width="8.6640625" style="4" customWidth="1"/>
    <col min="5" max="5" width="24.5546875" style="4" customWidth="1"/>
    <col min="6" max="6" width="18.6640625" style="4" customWidth="1"/>
    <col min="7" max="7" width="39.6640625" style="4" customWidth="1"/>
    <col min="8" max="9" width="15.6640625" style="4" customWidth="1"/>
    <col min="10" max="10" width="46.109375" style="4" customWidth="1"/>
    <col min="11" max="12" width="8.6640625" style="4" customWidth="1"/>
    <col min="13" max="13" width="12.5546875" style="4" customWidth="1"/>
    <col min="14" max="16384" width="9.109375" style="4"/>
  </cols>
  <sheetData>
    <row r="2" spans="1:13" x14ac:dyDescent="0.3">
      <c r="A2" s="156" t="s">
        <v>0</v>
      </c>
      <c r="B2" s="156"/>
      <c r="C2" s="157"/>
      <c r="D2" s="157"/>
      <c r="E2" s="155" t="s">
        <v>1</v>
      </c>
      <c r="F2" s="155"/>
      <c r="G2" s="155"/>
      <c r="H2" s="155"/>
      <c r="I2" s="155"/>
      <c r="J2" s="154" t="s">
        <v>2</v>
      </c>
      <c r="K2" s="154"/>
      <c r="L2" s="154"/>
      <c r="M2" s="154"/>
    </row>
    <row r="3" spans="1:13" x14ac:dyDescent="0.3">
      <c r="A3" s="156"/>
      <c r="B3" s="156"/>
      <c r="C3" s="157"/>
      <c r="D3" s="157"/>
      <c r="E3" s="155" t="s">
        <v>3</v>
      </c>
      <c r="F3" s="155"/>
      <c r="G3" s="155"/>
      <c r="H3" s="155"/>
      <c r="I3" s="155"/>
      <c r="J3" s="154" t="s">
        <v>4</v>
      </c>
      <c r="K3" s="154"/>
      <c r="L3" s="154"/>
      <c r="M3" s="154"/>
    </row>
    <row r="4" spans="1:13" x14ac:dyDescent="0.3">
      <c r="A4" s="156"/>
      <c r="B4" s="156"/>
      <c r="C4" s="157"/>
      <c r="D4" s="157"/>
      <c r="E4" s="155" t="s">
        <v>5</v>
      </c>
      <c r="F4" s="155"/>
      <c r="G4" s="155"/>
      <c r="H4" s="155"/>
      <c r="I4" s="155"/>
      <c r="J4" s="154" t="s">
        <v>278</v>
      </c>
      <c r="K4" s="154"/>
      <c r="L4" s="154"/>
      <c r="M4" s="154"/>
    </row>
    <row r="5" spans="1:13" x14ac:dyDescent="0.3">
      <c r="A5" s="153" t="s">
        <v>218</v>
      </c>
      <c r="B5" s="153"/>
      <c r="C5" s="153" t="s">
        <v>280</v>
      </c>
      <c r="D5" s="153"/>
      <c r="E5" s="155" t="s">
        <v>298</v>
      </c>
      <c r="F5" s="155"/>
      <c r="G5" s="155"/>
      <c r="H5" s="155"/>
      <c r="I5" s="155"/>
      <c r="J5" s="154" t="s">
        <v>279</v>
      </c>
      <c r="K5" s="154"/>
      <c r="L5" s="154"/>
      <c r="M5" s="154"/>
    </row>
    <row r="7" spans="1:13" x14ac:dyDescent="0.3">
      <c r="A7" s="144" t="s">
        <v>6</v>
      </c>
      <c r="B7" s="144" t="s">
        <v>7</v>
      </c>
      <c r="C7" s="144" t="s">
        <v>8</v>
      </c>
      <c r="D7" s="144"/>
      <c r="E7" s="144"/>
      <c r="F7" s="144"/>
      <c r="G7" s="144" t="s">
        <v>9</v>
      </c>
      <c r="H7" s="144" t="s">
        <v>10</v>
      </c>
      <c r="I7" s="144" t="s">
        <v>11</v>
      </c>
      <c r="J7" s="144" t="s">
        <v>12</v>
      </c>
      <c r="K7" s="144" t="s">
        <v>13</v>
      </c>
      <c r="L7" s="144"/>
      <c r="M7" s="144"/>
    </row>
    <row r="8" spans="1:13" ht="54.75" customHeight="1" x14ac:dyDescent="0.3">
      <c r="A8" s="144"/>
      <c r="B8" s="144"/>
      <c r="C8" s="21" t="s">
        <v>14</v>
      </c>
      <c r="D8" s="21" t="s">
        <v>277</v>
      </c>
      <c r="E8" s="21" t="s">
        <v>15</v>
      </c>
      <c r="F8" s="21" t="s">
        <v>16</v>
      </c>
      <c r="G8" s="144"/>
      <c r="H8" s="144"/>
      <c r="I8" s="144"/>
      <c r="J8" s="144"/>
      <c r="K8" s="22" t="s">
        <v>99</v>
      </c>
      <c r="L8" s="22" t="s">
        <v>17</v>
      </c>
      <c r="M8" s="22" t="s">
        <v>18</v>
      </c>
    </row>
    <row r="9" spans="1:13" ht="19.5" customHeight="1" x14ac:dyDescent="0.3">
      <c r="A9" s="25">
        <v>400</v>
      </c>
      <c r="B9" s="25" t="s">
        <v>82</v>
      </c>
      <c r="C9" s="24"/>
      <c r="D9" s="24"/>
      <c r="E9" s="24"/>
      <c r="F9" s="24"/>
      <c r="G9" s="24"/>
      <c r="H9" s="24"/>
      <c r="I9" s="24"/>
      <c r="J9" s="24"/>
      <c r="K9" s="26"/>
      <c r="L9" s="26"/>
      <c r="M9" s="26"/>
    </row>
    <row r="10" spans="1:13" ht="54" customHeight="1" x14ac:dyDescent="0.3">
      <c r="A10" s="5" t="str">
        <f>CONCATENATE($A$9,".",COUNTA(D$10:D$10))</f>
        <v>400.1</v>
      </c>
      <c r="B10" s="33" t="s">
        <v>83</v>
      </c>
      <c r="C10" s="33" t="s">
        <v>122</v>
      </c>
      <c r="D10" s="34" t="s">
        <v>22</v>
      </c>
      <c r="E10" s="35" t="s">
        <v>123</v>
      </c>
      <c r="F10" s="35" t="s">
        <v>61</v>
      </c>
      <c r="G10" s="36" t="s">
        <v>124</v>
      </c>
      <c r="H10" s="36" t="s">
        <v>69</v>
      </c>
      <c r="I10" s="35" t="s">
        <v>17</v>
      </c>
      <c r="J10" s="33" t="s">
        <v>299</v>
      </c>
      <c r="K10" s="12"/>
      <c r="L10" s="35"/>
      <c r="M10" s="37"/>
    </row>
    <row r="11" spans="1:13" ht="41.4" x14ac:dyDescent="0.3">
      <c r="A11" s="5" t="str">
        <f>CONCATENATE($A$9,".",COUNTA(D$10:D$11))</f>
        <v>400.2</v>
      </c>
      <c r="B11" s="33" t="s">
        <v>125</v>
      </c>
      <c r="C11" s="33" t="s">
        <v>126</v>
      </c>
      <c r="D11" s="34" t="s">
        <v>22</v>
      </c>
      <c r="E11" s="35" t="s">
        <v>127</v>
      </c>
      <c r="F11" s="35" t="s">
        <v>31</v>
      </c>
      <c r="G11" s="36" t="s">
        <v>396</v>
      </c>
      <c r="H11" s="36" t="s">
        <v>105</v>
      </c>
      <c r="I11" s="35" t="s">
        <v>17</v>
      </c>
      <c r="J11" s="33"/>
      <c r="K11" s="12"/>
      <c r="L11" s="35"/>
      <c r="M11" s="37"/>
    </row>
    <row r="12" spans="1:13" ht="41.4" x14ac:dyDescent="0.3">
      <c r="A12" s="5" t="str">
        <f>CONCATENATE($A$9,".",COUNTA(D$10:D$12))</f>
        <v>400.3</v>
      </c>
      <c r="B12" s="33" t="s">
        <v>128</v>
      </c>
      <c r="C12" s="33" t="s">
        <v>129</v>
      </c>
      <c r="D12" s="34" t="s">
        <v>60</v>
      </c>
      <c r="E12" s="35" t="s">
        <v>127</v>
      </c>
      <c r="F12" s="35" t="s">
        <v>31</v>
      </c>
      <c r="G12" s="36" t="s">
        <v>397</v>
      </c>
      <c r="H12" s="36" t="s">
        <v>130</v>
      </c>
      <c r="I12" s="35" t="s">
        <v>17</v>
      </c>
      <c r="J12" s="33" t="s">
        <v>131</v>
      </c>
      <c r="K12" s="12"/>
      <c r="L12" s="35"/>
      <c r="M12" s="37"/>
    </row>
    <row r="13" spans="1:13" ht="19.5" customHeight="1" x14ac:dyDescent="0.3">
      <c r="A13" s="46"/>
      <c r="B13" s="158" t="s">
        <v>293</v>
      </c>
      <c r="C13" s="183"/>
      <c r="D13" s="46"/>
      <c r="E13" s="46"/>
      <c r="F13" s="46"/>
      <c r="G13" s="46"/>
      <c r="H13" s="46"/>
      <c r="I13" s="46"/>
      <c r="J13" s="46"/>
      <c r="K13" s="47"/>
      <c r="L13" s="47"/>
      <c r="M13" s="47"/>
    </row>
    <row r="14" spans="1:13" s="87" customFormat="1" ht="19.5" customHeight="1" x14ac:dyDescent="0.3">
      <c r="A14" s="184" t="s">
        <v>404</v>
      </c>
      <c r="B14" s="184"/>
      <c r="C14" s="184"/>
      <c r="D14" s="120"/>
      <c r="E14" s="120"/>
      <c r="F14" s="120"/>
      <c r="G14" s="120"/>
      <c r="H14" s="120"/>
      <c r="I14" s="120"/>
      <c r="J14" s="120"/>
      <c r="K14" s="121"/>
      <c r="L14" s="121"/>
      <c r="M14" s="121"/>
    </row>
    <row r="15" spans="1:13" ht="33.75" customHeight="1" x14ac:dyDescent="0.3">
      <c r="A15" s="114" t="str">
        <f>CONCATENATE($A$9,".",COUNTA(D$10:D$15))</f>
        <v>400.4</v>
      </c>
      <c r="B15" s="115" t="s">
        <v>400</v>
      </c>
      <c r="C15" s="115" t="s">
        <v>398</v>
      </c>
      <c r="D15" s="117" t="s">
        <v>78</v>
      </c>
      <c r="E15" s="116" t="s">
        <v>123</v>
      </c>
      <c r="F15" s="116" t="s">
        <v>61</v>
      </c>
      <c r="G15" s="116" t="s">
        <v>401</v>
      </c>
      <c r="H15" s="116" t="s">
        <v>69</v>
      </c>
      <c r="I15" s="116" t="s">
        <v>17</v>
      </c>
      <c r="J15" s="116" t="s">
        <v>98</v>
      </c>
      <c r="K15" s="118"/>
      <c r="L15" s="116"/>
      <c r="M15" s="119"/>
    </row>
    <row r="16" spans="1:13" ht="33.75" customHeight="1" x14ac:dyDescent="0.3">
      <c r="A16" s="114" t="str">
        <f>CONCATENATE($A$9,".",COUNTA(D$10:D$16))</f>
        <v>400.5</v>
      </c>
      <c r="B16" s="115" t="s">
        <v>399</v>
      </c>
      <c r="C16" s="116" t="s">
        <v>405</v>
      </c>
      <c r="D16" s="117" t="s">
        <v>22</v>
      </c>
      <c r="E16" s="116" t="s">
        <v>406</v>
      </c>
      <c r="F16" s="116" t="s">
        <v>61</v>
      </c>
      <c r="G16" s="116" t="s">
        <v>411</v>
      </c>
      <c r="H16" s="116" t="s">
        <v>69</v>
      </c>
      <c r="I16" s="116" t="s">
        <v>17</v>
      </c>
      <c r="J16" s="116" t="s">
        <v>98</v>
      </c>
      <c r="K16" s="118"/>
      <c r="L16" s="116"/>
      <c r="M16" s="119"/>
    </row>
    <row r="17" spans="1:13" ht="33.75" customHeight="1" x14ac:dyDescent="0.3">
      <c r="A17" s="114" t="str">
        <f>CONCATENATE($A$9,".",COUNTA(D$10:D$17))</f>
        <v>400.6</v>
      </c>
      <c r="B17" s="51" t="s">
        <v>348</v>
      </c>
      <c r="C17" s="51" t="s">
        <v>403</v>
      </c>
      <c r="D17" s="50" t="s">
        <v>78</v>
      </c>
      <c r="E17" s="51" t="s">
        <v>117</v>
      </c>
      <c r="F17" s="51" t="s">
        <v>61</v>
      </c>
      <c r="G17" s="51" t="s">
        <v>412</v>
      </c>
      <c r="H17" s="36" t="s">
        <v>347</v>
      </c>
      <c r="I17" s="51" t="s">
        <v>17</v>
      </c>
      <c r="J17" s="51"/>
      <c r="K17" s="53"/>
      <c r="L17" s="51"/>
      <c r="M17" s="90"/>
    </row>
    <row r="18" spans="1:13" ht="42" customHeight="1" x14ac:dyDescent="0.3">
      <c r="A18" s="114" t="str">
        <f>CONCATENATE($A$9,".",COUNTA(D$10:D$18))</f>
        <v>400.7</v>
      </c>
      <c r="B18" s="115" t="s">
        <v>132</v>
      </c>
      <c r="C18" s="116" t="s">
        <v>133</v>
      </c>
      <c r="D18" s="117" t="s">
        <v>22</v>
      </c>
      <c r="E18" s="116" t="s">
        <v>123</v>
      </c>
      <c r="F18" s="116" t="s">
        <v>61</v>
      </c>
      <c r="G18" s="116" t="s">
        <v>402</v>
      </c>
      <c r="H18" s="116" t="s">
        <v>69</v>
      </c>
      <c r="I18" s="116" t="s">
        <v>17</v>
      </c>
      <c r="J18" s="116" t="s">
        <v>98</v>
      </c>
      <c r="K18" s="118"/>
      <c r="L18" s="116"/>
      <c r="M18" s="119"/>
    </row>
    <row r="19" spans="1:13" s="87" customFormat="1" ht="19.5" customHeight="1" x14ac:dyDescent="0.3">
      <c r="A19" s="184" t="s">
        <v>407</v>
      </c>
      <c r="B19" s="184"/>
      <c r="C19" s="184"/>
      <c r="D19" s="120"/>
      <c r="E19" s="120"/>
      <c r="F19" s="120"/>
      <c r="G19" s="120"/>
      <c r="H19" s="120"/>
      <c r="I19" s="120"/>
      <c r="J19" s="120"/>
      <c r="K19" s="121"/>
      <c r="L19" s="121"/>
      <c r="M19" s="121"/>
    </row>
    <row r="20" spans="1:13" ht="33.75" customHeight="1" x14ac:dyDescent="0.3">
      <c r="A20" s="114" t="str">
        <f>CONCATENATE($A$9,".",COUNTA(D$10:D$15))</f>
        <v>400.4</v>
      </c>
      <c r="B20" s="115" t="s">
        <v>400</v>
      </c>
      <c r="C20" s="115" t="s">
        <v>398</v>
      </c>
      <c r="D20" s="117" t="s">
        <v>78</v>
      </c>
      <c r="E20" s="116" t="s">
        <v>123</v>
      </c>
      <c r="F20" s="116" t="s">
        <v>61</v>
      </c>
      <c r="G20" s="116" t="s">
        <v>401</v>
      </c>
      <c r="H20" s="116" t="s">
        <v>69</v>
      </c>
      <c r="I20" s="116" t="s">
        <v>17</v>
      </c>
      <c r="J20" s="116" t="s">
        <v>98</v>
      </c>
      <c r="K20" s="118"/>
      <c r="L20" s="116"/>
      <c r="M20" s="119"/>
    </row>
    <row r="21" spans="1:13" ht="33.75" customHeight="1" x14ac:dyDescent="0.3">
      <c r="A21" s="114" t="str">
        <f>CONCATENATE($A$9,".",COUNTA(D$10:D$15))</f>
        <v>400.4</v>
      </c>
      <c r="B21" s="115" t="s">
        <v>399</v>
      </c>
      <c r="C21" s="116" t="s">
        <v>405</v>
      </c>
      <c r="D21" s="117" t="s">
        <v>22</v>
      </c>
      <c r="E21" s="116" t="s">
        <v>406</v>
      </c>
      <c r="F21" s="116" t="s">
        <v>61</v>
      </c>
      <c r="G21" s="116" t="s">
        <v>411</v>
      </c>
      <c r="H21" s="116" t="s">
        <v>69</v>
      </c>
      <c r="I21" s="116" t="s">
        <v>17</v>
      </c>
      <c r="J21" s="116" t="s">
        <v>98</v>
      </c>
      <c r="K21" s="118"/>
      <c r="L21" s="116"/>
      <c r="M21" s="119"/>
    </row>
    <row r="22" spans="1:13" ht="33.75" customHeight="1" x14ac:dyDescent="0.3">
      <c r="A22" s="114" t="str">
        <f>CONCATENATE($A$9,".",COUNTA(D$10:D$18))</f>
        <v>400.7</v>
      </c>
      <c r="B22" s="51" t="s">
        <v>348</v>
      </c>
      <c r="C22" s="51" t="s">
        <v>403</v>
      </c>
      <c r="D22" s="50" t="s">
        <v>78</v>
      </c>
      <c r="E22" s="51" t="s">
        <v>117</v>
      </c>
      <c r="F22" s="51" t="s">
        <v>61</v>
      </c>
      <c r="G22" s="51" t="s">
        <v>412</v>
      </c>
      <c r="H22" s="36" t="s">
        <v>347</v>
      </c>
      <c r="I22" s="51" t="s">
        <v>17</v>
      </c>
      <c r="J22" s="51"/>
      <c r="K22" s="53"/>
      <c r="L22" s="51"/>
      <c r="M22" s="90"/>
    </row>
    <row r="23" spans="1:13" ht="42" customHeight="1" x14ac:dyDescent="0.3">
      <c r="A23" s="114" t="str">
        <f>CONCATENATE($A$9,".",COUNTA(D$10:D$15))</f>
        <v>400.4</v>
      </c>
      <c r="B23" s="115" t="s">
        <v>132</v>
      </c>
      <c r="C23" s="116" t="s">
        <v>133</v>
      </c>
      <c r="D23" s="117" t="s">
        <v>22</v>
      </c>
      <c r="E23" s="116" t="s">
        <v>123</v>
      </c>
      <c r="F23" s="116" t="s">
        <v>61</v>
      </c>
      <c r="G23" s="116" t="s">
        <v>402</v>
      </c>
      <c r="H23" s="116" t="s">
        <v>69</v>
      </c>
      <c r="I23" s="116" t="s">
        <v>17</v>
      </c>
      <c r="J23" s="116" t="s">
        <v>98</v>
      </c>
      <c r="K23" s="118"/>
      <c r="L23" s="116"/>
      <c r="M23" s="119"/>
    </row>
    <row r="24" spans="1:13" s="87" customFormat="1" ht="19.5" customHeight="1" x14ac:dyDescent="0.3">
      <c r="A24" s="184" t="s">
        <v>408</v>
      </c>
      <c r="B24" s="184"/>
      <c r="C24" s="184"/>
      <c r="D24" s="120"/>
      <c r="E24" s="120"/>
      <c r="F24" s="120"/>
      <c r="G24" s="120"/>
      <c r="H24" s="120"/>
      <c r="I24" s="120"/>
      <c r="J24" s="120"/>
      <c r="K24" s="121"/>
      <c r="L24" s="121"/>
      <c r="M24" s="121"/>
    </row>
    <row r="25" spans="1:13" ht="33.75" customHeight="1" x14ac:dyDescent="0.3">
      <c r="A25" s="114" t="str">
        <f>CONCATENATE($A$9,".",COUNTA(D$10:D$15))</f>
        <v>400.4</v>
      </c>
      <c r="B25" s="115" t="s">
        <v>400</v>
      </c>
      <c r="C25" s="115" t="s">
        <v>398</v>
      </c>
      <c r="D25" s="117" t="s">
        <v>78</v>
      </c>
      <c r="E25" s="116" t="s">
        <v>123</v>
      </c>
      <c r="F25" s="116" t="s">
        <v>61</v>
      </c>
      <c r="G25" s="116" t="s">
        <v>401</v>
      </c>
      <c r="H25" s="116" t="s">
        <v>69</v>
      </c>
      <c r="I25" s="116" t="s">
        <v>17</v>
      </c>
      <c r="J25" s="116" t="s">
        <v>98</v>
      </c>
      <c r="K25" s="118"/>
      <c r="L25" s="116"/>
      <c r="M25" s="119"/>
    </row>
    <row r="26" spans="1:13" ht="33.75" customHeight="1" x14ac:dyDescent="0.3">
      <c r="A26" s="114" t="str">
        <f>CONCATENATE($A$9,".",COUNTA(D$10:D$15))</f>
        <v>400.4</v>
      </c>
      <c r="B26" s="115" t="s">
        <v>399</v>
      </c>
      <c r="C26" s="116" t="s">
        <v>405</v>
      </c>
      <c r="D26" s="117" t="s">
        <v>22</v>
      </c>
      <c r="E26" s="116" t="s">
        <v>406</v>
      </c>
      <c r="F26" s="116" t="s">
        <v>61</v>
      </c>
      <c r="G26" s="116" t="s">
        <v>411</v>
      </c>
      <c r="H26" s="116" t="s">
        <v>69</v>
      </c>
      <c r="I26" s="116" t="s">
        <v>17</v>
      </c>
      <c r="J26" s="116" t="s">
        <v>98</v>
      </c>
      <c r="K26" s="118"/>
      <c r="L26" s="116"/>
      <c r="M26" s="119"/>
    </row>
    <row r="27" spans="1:13" ht="33.75" customHeight="1" x14ac:dyDescent="0.3">
      <c r="A27" s="114" t="str">
        <f>CONCATENATE($A$9,".",COUNTA(D$10:D$18))</f>
        <v>400.7</v>
      </c>
      <c r="B27" s="51" t="s">
        <v>348</v>
      </c>
      <c r="C27" s="51" t="s">
        <v>403</v>
      </c>
      <c r="D27" s="50" t="s">
        <v>78</v>
      </c>
      <c r="E27" s="51" t="s">
        <v>117</v>
      </c>
      <c r="F27" s="51" t="s">
        <v>61</v>
      </c>
      <c r="G27" s="51" t="s">
        <v>412</v>
      </c>
      <c r="H27" s="36" t="s">
        <v>347</v>
      </c>
      <c r="I27" s="51" t="s">
        <v>17</v>
      </c>
      <c r="J27" s="51"/>
      <c r="K27" s="53"/>
      <c r="L27" s="51"/>
      <c r="M27" s="90"/>
    </row>
    <row r="28" spans="1:13" ht="42" customHeight="1" x14ac:dyDescent="0.3">
      <c r="A28" s="114" t="str">
        <f>CONCATENATE($A$9,".",COUNTA(D$10:D$15))</f>
        <v>400.4</v>
      </c>
      <c r="B28" s="115" t="s">
        <v>132</v>
      </c>
      <c r="C28" s="116" t="s">
        <v>133</v>
      </c>
      <c r="D28" s="117" t="s">
        <v>22</v>
      </c>
      <c r="E28" s="116" t="s">
        <v>123</v>
      </c>
      <c r="F28" s="116" t="s">
        <v>61</v>
      </c>
      <c r="G28" s="116" t="s">
        <v>402</v>
      </c>
      <c r="H28" s="116" t="s">
        <v>69</v>
      </c>
      <c r="I28" s="116" t="s">
        <v>17</v>
      </c>
      <c r="J28" s="116" t="s">
        <v>98</v>
      </c>
      <c r="K28" s="118"/>
      <c r="L28" s="116"/>
      <c r="M28" s="119"/>
    </row>
    <row r="29" spans="1:13" s="87" customFormat="1" ht="19.5" customHeight="1" x14ac:dyDescent="0.3">
      <c r="A29" s="169" t="s">
        <v>409</v>
      </c>
      <c r="B29" s="170"/>
      <c r="C29" s="185"/>
      <c r="D29" s="120"/>
      <c r="E29" s="120"/>
      <c r="F29" s="120"/>
      <c r="G29" s="120"/>
      <c r="H29" s="120"/>
      <c r="I29" s="120"/>
      <c r="J29" s="120"/>
      <c r="K29" s="121"/>
      <c r="L29" s="121"/>
      <c r="M29" s="121"/>
    </row>
    <row r="30" spans="1:13" ht="33.75" customHeight="1" x14ac:dyDescent="0.3">
      <c r="A30" s="114" t="str">
        <f>CONCATENATE($A$9,".",COUNTA(D$10:D$15))</f>
        <v>400.4</v>
      </c>
      <c r="B30" s="115" t="s">
        <v>400</v>
      </c>
      <c r="C30" s="115" t="s">
        <v>398</v>
      </c>
      <c r="D30" s="117" t="s">
        <v>78</v>
      </c>
      <c r="E30" s="116" t="s">
        <v>123</v>
      </c>
      <c r="F30" s="116" t="s">
        <v>61</v>
      </c>
      <c r="G30" s="116" t="s">
        <v>401</v>
      </c>
      <c r="H30" s="116" t="s">
        <v>69</v>
      </c>
      <c r="I30" s="116" t="s">
        <v>17</v>
      </c>
      <c r="J30" s="116" t="s">
        <v>98</v>
      </c>
      <c r="K30" s="118"/>
      <c r="L30" s="116"/>
      <c r="M30" s="119"/>
    </row>
    <row r="31" spans="1:13" ht="33.75" customHeight="1" x14ac:dyDescent="0.3">
      <c r="A31" s="114" t="str">
        <f>CONCATENATE($A$9,".",COUNTA(D$10:D$15))</f>
        <v>400.4</v>
      </c>
      <c r="B31" s="115" t="s">
        <v>399</v>
      </c>
      <c r="C31" s="116" t="s">
        <v>405</v>
      </c>
      <c r="D31" s="117" t="s">
        <v>22</v>
      </c>
      <c r="E31" s="116" t="s">
        <v>406</v>
      </c>
      <c r="F31" s="116" t="s">
        <v>61</v>
      </c>
      <c r="G31" s="116" t="s">
        <v>411</v>
      </c>
      <c r="H31" s="116" t="s">
        <v>69</v>
      </c>
      <c r="I31" s="116" t="s">
        <v>17</v>
      </c>
      <c r="J31" s="116" t="s">
        <v>98</v>
      </c>
      <c r="K31" s="118"/>
      <c r="L31" s="116"/>
      <c r="M31" s="119"/>
    </row>
    <row r="32" spans="1:13" ht="33.75" customHeight="1" x14ac:dyDescent="0.3">
      <c r="A32" s="114" t="str">
        <f>CONCATENATE($A$9,".",COUNTA(D$10:D$18))</f>
        <v>400.7</v>
      </c>
      <c r="B32" s="51" t="s">
        <v>348</v>
      </c>
      <c r="C32" s="51" t="s">
        <v>403</v>
      </c>
      <c r="D32" s="50" t="s">
        <v>78</v>
      </c>
      <c r="E32" s="51" t="s">
        <v>117</v>
      </c>
      <c r="F32" s="51" t="s">
        <v>61</v>
      </c>
      <c r="G32" s="51" t="s">
        <v>412</v>
      </c>
      <c r="H32" s="36" t="s">
        <v>347</v>
      </c>
      <c r="I32" s="51" t="s">
        <v>17</v>
      </c>
      <c r="J32" s="51"/>
      <c r="K32" s="53"/>
      <c r="L32" s="51"/>
      <c r="M32" s="90"/>
    </row>
    <row r="33" spans="1:14" ht="42" customHeight="1" x14ac:dyDescent="0.3">
      <c r="A33" s="114" t="str">
        <f>CONCATENATE($A$9,".",COUNTA(D$10:D$15))</f>
        <v>400.4</v>
      </c>
      <c r="B33" s="115" t="s">
        <v>132</v>
      </c>
      <c r="C33" s="116" t="s">
        <v>133</v>
      </c>
      <c r="D33" s="117" t="s">
        <v>22</v>
      </c>
      <c r="E33" s="116" t="s">
        <v>123</v>
      </c>
      <c r="F33" s="116" t="s">
        <v>61</v>
      </c>
      <c r="G33" s="116" t="s">
        <v>402</v>
      </c>
      <c r="H33" s="116" t="s">
        <v>69</v>
      </c>
      <c r="I33" s="116" t="s">
        <v>17</v>
      </c>
      <c r="J33" s="116" t="s">
        <v>98</v>
      </c>
      <c r="K33" s="118"/>
      <c r="L33" s="116"/>
      <c r="M33" s="119"/>
    </row>
    <row r="34" spans="1:14" s="87" customFormat="1" ht="19.5" customHeight="1" x14ac:dyDescent="0.3">
      <c r="A34" s="169" t="s">
        <v>410</v>
      </c>
      <c r="B34" s="170"/>
      <c r="C34" s="185"/>
      <c r="D34" s="120"/>
      <c r="E34" s="120"/>
      <c r="F34" s="120"/>
      <c r="G34" s="120"/>
      <c r="H34" s="120"/>
      <c r="I34" s="120"/>
      <c r="J34" s="120"/>
      <c r="K34" s="121"/>
      <c r="L34" s="121"/>
      <c r="M34" s="121"/>
    </row>
    <row r="35" spans="1:14" ht="33.75" customHeight="1" x14ac:dyDescent="0.3">
      <c r="A35" s="114" t="str">
        <f>CONCATENATE($A$9,".",COUNTA(D$10:D$15))</f>
        <v>400.4</v>
      </c>
      <c r="B35" s="115" t="s">
        <v>400</v>
      </c>
      <c r="C35" s="115" t="s">
        <v>398</v>
      </c>
      <c r="D35" s="117" t="s">
        <v>78</v>
      </c>
      <c r="E35" s="116" t="s">
        <v>123</v>
      </c>
      <c r="F35" s="116" t="s">
        <v>61</v>
      </c>
      <c r="G35" s="116" t="s">
        <v>401</v>
      </c>
      <c r="H35" s="116" t="s">
        <v>69</v>
      </c>
      <c r="I35" s="116" t="s">
        <v>17</v>
      </c>
      <c r="J35" s="116" t="s">
        <v>98</v>
      </c>
      <c r="K35" s="118"/>
      <c r="L35" s="116"/>
      <c r="M35" s="119"/>
    </row>
    <row r="36" spans="1:14" ht="33.75" customHeight="1" x14ac:dyDescent="0.3">
      <c r="A36" s="114" t="str">
        <f>CONCATENATE($A$9,".",COUNTA(D$10:D$15))</f>
        <v>400.4</v>
      </c>
      <c r="B36" s="115" t="s">
        <v>399</v>
      </c>
      <c r="C36" s="116" t="s">
        <v>405</v>
      </c>
      <c r="D36" s="117" t="s">
        <v>22</v>
      </c>
      <c r="E36" s="116" t="s">
        <v>406</v>
      </c>
      <c r="F36" s="116" t="s">
        <v>61</v>
      </c>
      <c r="G36" s="116" t="s">
        <v>411</v>
      </c>
      <c r="H36" s="116" t="s">
        <v>69</v>
      </c>
      <c r="I36" s="116" t="s">
        <v>17</v>
      </c>
      <c r="J36" s="116" t="s">
        <v>98</v>
      </c>
      <c r="K36" s="118"/>
      <c r="L36" s="116"/>
      <c r="M36" s="119"/>
    </row>
    <row r="37" spans="1:14" ht="33.75" customHeight="1" x14ac:dyDescent="0.3">
      <c r="A37" s="114" t="str">
        <f>CONCATENATE($A$9,".",COUNTA(D$10:D$18))</f>
        <v>400.7</v>
      </c>
      <c r="B37" s="51" t="s">
        <v>348</v>
      </c>
      <c r="C37" s="51" t="s">
        <v>403</v>
      </c>
      <c r="D37" s="50" t="s">
        <v>78</v>
      </c>
      <c r="E37" s="51" t="s">
        <v>117</v>
      </c>
      <c r="F37" s="51" t="s">
        <v>61</v>
      </c>
      <c r="G37" s="51" t="s">
        <v>412</v>
      </c>
      <c r="H37" s="36" t="s">
        <v>347</v>
      </c>
      <c r="I37" s="51" t="s">
        <v>17</v>
      </c>
      <c r="J37" s="51"/>
      <c r="K37" s="53"/>
      <c r="L37" s="51"/>
      <c r="M37" s="90"/>
    </row>
    <row r="38" spans="1:14" ht="42" customHeight="1" x14ac:dyDescent="0.3">
      <c r="A38" s="114" t="str">
        <f>CONCATENATE($A$9,".",COUNTA(D$10:D$15))</f>
        <v>400.4</v>
      </c>
      <c r="B38" s="115" t="s">
        <v>132</v>
      </c>
      <c r="C38" s="116" t="s">
        <v>133</v>
      </c>
      <c r="D38" s="117" t="s">
        <v>22</v>
      </c>
      <c r="E38" s="116" t="s">
        <v>123</v>
      </c>
      <c r="F38" s="116" t="s">
        <v>61</v>
      </c>
      <c r="G38" s="116" t="s">
        <v>402</v>
      </c>
      <c r="H38" s="116" t="s">
        <v>69</v>
      </c>
      <c r="I38" s="116" t="s">
        <v>17</v>
      </c>
      <c r="J38" s="116" t="s">
        <v>98</v>
      </c>
      <c r="K38" s="118"/>
      <c r="L38" s="116"/>
      <c r="M38" s="119"/>
    </row>
    <row r="39" spans="1:14" ht="14.4" thickBot="1" x14ac:dyDescent="0.35"/>
    <row r="40" spans="1:14" x14ac:dyDescent="0.3">
      <c r="A40" s="15" t="s">
        <v>219</v>
      </c>
      <c r="B40" s="16"/>
      <c r="C40" s="16"/>
      <c r="D40" s="16"/>
      <c r="E40" s="16"/>
      <c r="F40" s="16"/>
      <c r="G40" s="16"/>
      <c r="H40" s="145" t="s">
        <v>22</v>
      </c>
      <c r="I40" s="149" t="s">
        <v>74</v>
      </c>
      <c r="J40" s="129" t="s">
        <v>288</v>
      </c>
      <c r="K40" s="129"/>
      <c r="L40" s="129"/>
      <c r="M40" s="130"/>
      <c r="N40" s="17"/>
    </row>
    <row r="41" spans="1:14" x14ac:dyDescent="0.3">
      <c r="A41" s="17"/>
      <c r="H41" s="146"/>
      <c r="I41" s="150"/>
      <c r="J41" s="131"/>
      <c r="K41" s="131"/>
      <c r="L41" s="131"/>
      <c r="M41" s="132"/>
      <c r="N41" s="17"/>
    </row>
    <row r="42" spans="1:14" x14ac:dyDescent="0.3">
      <c r="A42" s="17" t="s">
        <v>75</v>
      </c>
      <c r="D42" s="4" t="s">
        <v>76</v>
      </c>
      <c r="G42" s="4" t="s">
        <v>77</v>
      </c>
      <c r="H42" s="147" t="s">
        <v>78</v>
      </c>
      <c r="I42" s="151" t="s">
        <v>79</v>
      </c>
      <c r="J42" s="133" t="s">
        <v>289</v>
      </c>
      <c r="K42" s="134"/>
      <c r="L42" s="134"/>
      <c r="M42" s="135"/>
      <c r="N42" s="17"/>
    </row>
    <row r="43" spans="1:14" x14ac:dyDescent="0.3">
      <c r="A43" s="17"/>
      <c r="H43" s="146"/>
      <c r="I43" s="150"/>
      <c r="J43" s="136"/>
      <c r="K43" s="136"/>
      <c r="L43" s="136"/>
      <c r="M43" s="137"/>
      <c r="N43" s="17"/>
    </row>
    <row r="44" spans="1:14" ht="15" customHeight="1" x14ac:dyDescent="0.3">
      <c r="A44" s="142" t="s">
        <v>283</v>
      </c>
      <c r="B44" s="143"/>
      <c r="C44" s="143"/>
      <c r="D44" s="18" t="s">
        <v>76</v>
      </c>
      <c r="E44" s="18"/>
      <c r="F44" s="18"/>
      <c r="G44" s="4" t="s">
        <v>77</v>
      </c>
      <c r="H44" s="147" t="s">
        <v>60</v>
      </c>
      <c r="I44" s="151" t="s">
        <v>80</v>
      </c>
      <c r="J44" s="138" t="s">
        <v>81</v>
      </c>
      <c r="K44" s="138"/>
      <c r="L44" s="138"/>
      <c r="M44" s="139"/>
      <c r="N44" s="17"/>
    </row>
    <row r="45" spans="1:14" ht="15" customHeight="1" thickBot="1" x14ac:dyDescent="0.35">
      <c r="A45" s="19"/>
      <c r="B45" s="20"/>
      <c r="C45" s="20"/>
      <c r="D45" s="20"/>
      <c r="E45" s="20"/>
      <c r="F45" s="20"/>
      <c r="G45" s="20"/>
      <c r="H45" s="148"/>
      <c r="I45" s="152"/>
      <c r="J45" s="140"/>
      <c r="K45" s="140"/>
      <c r="L45" s="140"/>
      <c r="M45" s="141"/>
      <c r="N45" s="17"/>
    </row>
    <row r="46" spans="1:14" x14ac:dyDescent="0.3">
      <c r="C46" s="18"/>
      <c r="D46" s="18"/>
      <c r="E46" s="18"/>
      <c r="F46" s="18"/>
      <c r="G46" s="18"/>
      <c r="H46" s="18"/>
      <c r="I46" s="18"/>
      <c r="J46" s="18"/>
      <c r="K46" s="18"/>
    </row>
  </sheetData>
  <mergeCells count="36">
    <mergeCell ref="A44:C44"/>
    <mergeCell ref="H44:H45"/>
    <mergeCell ref="I44:I45"/>
    <mergeCell ref="J44:M45"/>
    <mergeCell ref="B13:C13"/>
    <mergeCell ref="H40:H41"/>
    <mergeCell ref="I40:I41"/>
    <mergeCell ref="J40:M41"/>
    <mergeCell ref="H42:H43"/>
    <mergeCell ref="I42:I43"/>
    <mergeCell ref="J42:M43"/>
    <mergeCell ref="A14:C14"/>
    <mergeCell ref="A19:C19"/>
    <mergeCell ref="A24:C24"/>
    <mergeCell ref="A29:C29"/>
    <mergeCell ref="A34:C34"/>
    <mergeCell ref="A5:B5"/>
    <mergeCell ref="C5:D5"/>
    <mergeCell ref="E5:I5"/>
    <mergeCell ref="J5:M5"/>
    <mergeCell ref="A7:A8"/>
    <mergeCell ref="B7:B8"/>
    <mergeCell ref="C7:F7"/>
    <mergeCell ref="G7:G8"/>
    <mergeCell ref="H7:H8"/>
    <mergeCell ref="I7:I8"/>
    <mergeCell ref="J7:J8"/>
    <mergeCell ref="K7:M7"/>
    <mergeCell ref="A2:B4"/>
    <mergeCell ref="C2:D4"/>
    <mergeCell ref="E2:I2"/>
    <mergeCell ref="J2:M2"/>
    <mergeCell ref="E3:I3"/>
    <mergeCell ref="J3:M3"/>
    <mergeCell ref="E4:I4"/>
    <mergeCell ref="J4:M4"/>
  </mergeCells>
  <printOptions horizontalCentered="1"/>
  <pageMargins left="0.23622047244094491" right="0.23622047244094491" top="0.55118110236220474" bottom="0.55118110236220474" header="0.31496062992125984" footer="0.31496062992125984"/>
  <pageSetup paperSize="9" scale="53" fitToHeight="0" orientation="landscape" r:id="rId1"/>
  <headerFooter>
    <oddFooter>&amp;R&amp;D</oddFooter>
  </headerFooter>
  <rowBreaks count="2" manualBreakCount="2">
    <brk id="28" max="12" man="1"/>
    <brk id="39" max="12"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N33"/>
  <sheetViews>
    <sheetView tabSelected="1" view="pageBreakPreview" zoomScale="85" zoomScaleNormal="85" zoomScaleSheetLayoutView="85" zoomScalePageLayoutView="75" workbookViewId="0">
      <pane xSplit="1" ySplit="8" topLeftCell="B9" activePane="bottomRight" state="frozen"/>
      <selection activeCell="C19" sqref="C19"/>
      <selection pane="topRight" activeCell="C19" sqref="C19"/>
      <selection pane="bottomLeft" activeCell="C19" sqref="C19"/>
      <selection pane="bottomRight" activeCell="C17" sqref="C17:J18"/>
    </sheetView>
  </sheetViews>
  <sheetFormatPr defaultColWidth="9.109375" defaultRowHeight="13.8" x14ac:dyDescent="0.3"/>
  <cols>
    <col min="1" max="1" width="10.109375" style="4" customWidth="1"/>
    <col min="2" max="2" width="32.6640625" style="4" customWidth="1"/>
    <col min="3" max="3" width="30.6640625" style="4" customWidth="1"/>
    <col min="4" max="4" width="8.6640625" style="4" customWidth="1"/>
    <col min="5" max="5" width="24.5546875" style="4" customWidth="1"/>
    <col min="6" max="6" width="18.6640625" style="4" customWidth="1"/>
    <col min="7" max="7" width="35.6640625" style="4" customWidth="1"/>
    <col min="8" max="9" width="15.6640625" style="4" customWidth="1"/>
    <col min="10" max="10" width="46.109375" style="4" customWidth="1"/>
    <col min="11" max="12" width="8.6640625" style="4" customWidth="1"/>
    <col min="13" max="13" width="12.5546875" style="4" customWidth="1"/>
    <col min="14" max="16384" width="9.109375" style="4"/>
  </cols>
  <sheetData>
    <row r="2" spans="1:13" x14ac:dyDescent="0.3">
      <c r="A2" s="156" t="s">
        <v>0</v>
      </c>
      <c r="B2" s="156"/>
      <c r="C2" s="157"/>
      <c r="D2" s="157"/>
      <c r="E2" s="155" t="s">
        <v>1</v>
      </c>
      <c r="F2" s="155"/>
      <c r="G2" s="155"/>
      <c r="H2" s="155"/>
      <c r="I2" s="155"/>
      <c r="J2" s="154" t="s">
        <v>2</v>
      </c>
      <c r="K2" s="154"/>
      <c r="L2" s="154"/>
      <c r="M2" s="154"/>
    </row>
    <row r="3" spans="1:13" x14ac:dyDescent="0.3">
      <c r="A3" s="156"/>
      <c r="B3" s="156"/>
      <c r="C3" s="157"/>
      <c r="D3" s="157"/>
      <c r="E3" s="155" t="s">
        <v>3</v>
      </c>
      <c r="F3" s="155"/>
      <c r="G3" s="155"/>
      <c r="H3" s="155"/>
      <c r="I3" s="155"/>
      <c r="J3" s="154" t="s">
        <v>4</v>
      </c>
      <c r="K3" s="154"/>
      <c r="L3" s="154"/>
      <c r="M3" s="154"/>
    </row>
    <row r="4" spans="1:13" x14ac:dyDescent="0.3">
      <c r="A4" s="156"/>
      <c r="B4" s="156"/>
      <c r="C4" s="157"/>
      <c r="D4" s="157"/>
      <c r="E4" s="155" t="s">
        <v>5</v>
      </c>
      <c r="F4" s="155"/>
      <c r="G4" s="155"/>
      <c r="H4" s="155"/>
      <c r="I4" s="155"/>
      <c r="J4" s="154" t="s">
        <v>278</v>
      </c>
      <c r="K4" s="154"/>
      <c r="L4" s="154"/>
      <c r="M4" s="154"/>
    </row>
    <row r="5" spans="1:13" x14ac:dyDescent="0.3">
      <c r="A5" s="153" t="s">
        <v>218</v>
      </c>
      <c r="B5" s="153"/>
      <c r="C5" s="153" t="s">
        <v>280</v>
      </c>
      <c r="D5" s="153"/>
      <c r="E5" s="155" t="s">
        <v>300</v>
      </c>
      <c r="F5" s="155"/>
      <c r="G5" s="155"/>
      <c r="H5" s="155"/>
      <c r="I5" s="155"/>
      <c r="J5" s="154" t="s">
        <v>279</v>
      </c>
      <c r="K5" s="154"/>
      <c r="L5" s="154"/>
      <c r="M5" s="154"/>
    </row>
    <row r="7" spans="1:13" x14ac:dyDescent="0.3">
      <c r="A7" s="144" t="s">
        <v>6</v>
      </c>
      <c r="B7" s="144" t="s">
        <v>7</v>
      </c>
      <c r="C7" s="144" t="s">
        <v>8</v>
      </c>
      <c r="D7" s="144"/>
      <c r="E7" s="144"/>
      <c r="F7" s="144"/>
      <c r="G7" s="144" t="s">
        <v>9</v>
      </c>
      <c r="H7" s="144" t="s">
        <v>10</v>
      </c>
      <c r="I7" s="144" t="s">
        <v>11</v>
      </c>
      <c r="J7" s="144" t="s">
        <v>12</v>
      </c>
      <c r="K7" s="144" t="s">
        <v>13</v>
      </c>
      <c r="L7" s="144"/>
      <c r="M7" s="144"/>
    </row>
    <row r="8" spans="1:13" ht="54.75" customHeight="1" x14ac:dyDescent="0.3">
      <c r="A8" s="144"/>
      <c r="B8" s="144"/>
      <c r="C8" s="21" t="s">
        <v>14</v>
      </c>
      <c r="D8" s="21" t="s">
        <v>277</v>
      </c>
      <c r="E8" s="21" t="s">
        <v>15</v>
      </c>
      <c r="F8" s="21" t="s">
        <v>16</v>
      </c>
      <c r="G8" s="144"/>
      <c r="H8" s="144"/>
      <c r="I8" s="144"/>
      <c r="J8" s="144"/>
      <c r="K8" s="22" t="s">
        <v>99</v>
      </c>
      <c r="L8" s="22" t="s">
        <v>17</v>
      </c>
      <c r="M8" s="22" t="s">
        <v>18</v>
      </c>
    </row>
    <row r="9" spans="1:13" ht="19.5" customHeight="1" x14ac:dyDescent="0.3">
      <c r="A9" s="25">
        <v>500</v>
      </c>
      <c r="B9" s="25" t="s">
        <v>82</v>
      </c>
      <c r="C9" s="24"/>
      <c r="D9" s="24"/>
      <c r="E9" s="24"/>
      <c r="F9" s="24"/>
      <c r="G9" s="24"/>
      <c r="H9" s="24"/>
      <c r="I9" s="24"/>
      <c r="J9" s="24"/>
      <c r="K9" s="26"/>
      <c r="L9" s="26"/>
      <c r="M9" s="26"/>
    </row>
    <row r="10" spans="1:13" ht="54" customHeight="1" x14ac:dyDescent="0.3">
      <c r="A10" s="5" t="str">
        <f>CONCATENATE($A$9,".",COUNTA(D$10:D$10))</f>
        <v>500.1</v>
      </c>
      <c r="B10" s="33" t="s">
        <v>145</v>
      </c>
      <c r="C10" s="33" t="s">
        <v>432</v>
      </c>
      <c r="D10" s="34" t="s">
        <v>78</v>
      </c>
      <c r="E10" s="35" t="s">
        <v>146</v>
      </c>
      <c r="F10" s="35" t="s">
        <v>92</v>
      </c>
      <c r="G10" s="36" t="s">
        <v>431</v>
      </c>
      <c r="H10" s="36" t="s">
        <v>69</v>
      </c>
      <c r="I10" s="35" t="s">
        <v>17</v>
      </c>
      <c r="J10" s="33" t="s">
        <v>98</v>
      </c>
      <c r="K10" s="1"/>
      <c r="L10" s="2"/>
      <c r="M10" s="37"/>
    </row>
    <row r="11" spans="1:13" ht="54" customHeight="1" x14ac:dyDescent="0.3">
      <c r="A11" s="5" t="str">
        <f>CONCATENATE($A$9,".",COUNTA(D$10:D$11))</f>
        <v>500.2</v>
      </c>
      <c r="B11" s="33" t="s">
        <v>147</v>
      </c>
      <c r="C11" s="33" t="s">
        <v>91</v>
      </c>
      <c r="D11" s="34" t="s">
        <v>78</v>
      </c>
      <c r="E11" s="35" t="s">
        <v>447</v>
      </c>
      <c r="F11" s="35" t="s">
        <v>92</v>
      </c>
      <c r="G11" s="36" t="s">
        <v>446</v>
      </c>
      <c r="H11" s="36" t="s">
        <v>69</v>
      </c>
      <c r="I11" s="35" t="s">
        <v>17</v>
      </c>
      <c r="J11" s="33" t="s">
        <v>98</v>
      </c>
      <c r="K11" s="1"/>
      <c r="L11" s="3"/>
      <c r="M11" s="37"/>
    </row>
    <row r="12" spans="1:13" ht="138" x14ac:dyDescent="0.3">
      <c r="A12" s="5" t="str">
        <f>CONCATENATE($A$9,".",COUNTA(D$10:D$13))</f>
        <v>500.4</v>
      </c>
      <c r="B12" s="125" t="s">
        <v>449</v>
      </c>
      <c r="C12" s="33" t="s">
        <v>450</v>
      </c>
      <c r="D12" s="34" t="s">
        <v>60</v>
      </c>
      <c r="E12" s="33" t="s">
        <v>336</v>
      </c>
      <c r="F12" s="35" t="s">
        <v>451</v>
      </c>
      <c r="G12" s="36" t="s">
        <v>459</v>
      </c>
      <c r="H12" s="36" t="s">
        <v>94</v>
      </c>
      <c r="I12" s="35" t="s">
        <v>17</v>
      </c>
      <c r="J12" s="33" t="s">
        <v>111</v>
      </c>
      <c r="K12" s="1"/>
      <c r="L12" s="3"/>
      <c r="M12" s="37"/>
    </row>
    <row r="13" spans="1:13" ht="138" x14ac:dyDescent="0.3">
      <c r="A13" s="5" t="str">
        <f>CONCATENATE($A$9,".",COUNTA(D$10:D$13))</f>
        <v>500.4</v>
      </c>
      <c r="B13" s="80" t="s">
        <v>148</v>
      </c>
      <c r="C13" s="33" t="s">
        <v>272</v>
      </c>
      <c r="D13" s="34" t="s">
        <v>60</v>
      </c>
      <c r="E13" s="33" t="s">
        <v>336</v>
      </c>
      <c r="F13" s="35" t="s">
        <v>222</v>
      </c>
      <c r="G13" s="36" t="s">
        <v>433</v>
      </c>
      <c r="H13" s="36" t="s">
        <v>94</v>
      </c>
      <c r="I13" s="35" t="s">
        <v>17</v>
      </c>
      <c r="J13" s="33" t="s">
        <v>111</v>
      </c>
      <c r="K13" s="1"/>
      <c r="L13" s="3"/>
      <c r="M13" s="37"/>
    </row>
    <row r="14" spans="1:13" ht="19.5" customHeight="1" x14ac:dyDescent="0.3">
      <c r="A14" s="5" t="str">
        <f>CONCATENATE($A$9,".",COUNTA(D$10:D$14))</f>
        <v>500.5</v>
      </c>
      <c r="B14" s="80" t="s">
        <v>150</v>
      </c>
      <c r="C14" s="33" t="s">
        <v>151</v>
      </c>
      <c r="D14" s="34" t="s">
        <v>60</v>
      </c>
      <c r="E14" s="33" t="s">
        <v>223</v>
      </c>
      <c r="F14" s="35" t="s">
        <v>222</v>
      </c>
      <c r="G14" s="36" t="s">
        <v>448</v>
      </c>
      <c r="H14" s="36" t="s">
        <v>94</v>
      </c>
      <c r="I14" s="35" t="s">
        <v>17</v>
      </c>
      <c r="J14" s="33" t="s">
        <v>111</v>
      </c>
      <c r="K14" s="1"/>
      <c r="L14" s="3"/>
      <c r="M14" s="37"/>
    </row>
    <row r="15" spans="1:13" s="48" customFormat="1" ht="27" customHeight="1" x14ac:dyDescent="0.3">
      <c r="A15" s="46"/>
      <c r="B15" s="158" t="s">
        <v>293</v>
      </c>
      <c r="C15" s="183"/>
      <c r="D15" s="46"/>
      <c r="E15" s="46"/>
      <c r="F15" s="46"/>
      <c r="G15" s="46"/>
      <c r="H15" s="46"/>
      <c r="I15" s="46"/>
      <c r="J15" s="46"/>
      <c r="K15" s="47"/>
      <c r="L15" s="47"/>
      <c r="M15" s="47"/>
    </row>
    <row r="16" spans="1:13" ht="41.4" x14ac:dyDescent="0.3">
      <c r="A16" s="5" t="s">
        <v>333</v>
      </c>
      <c r="B16" s="84" t="s">
        <v>453</v>
      </c>
      <c r="C16" s="9" t="s">
        <v>454</v>
      </c>
      <c r="D16" s="124" t="s">
        <v>22</v>
      </c>
      <c r="E16" s="9" t="s">
        <v>456</v>
      </c>
      <c r="F16" s="9" t="s">
        <v>457</v>
      </c>
      <c r="G16" s="9" t="s">
        <v>461</v>
      </c>
      <c r="H16" s="9" t="s">
        <v>458</v>
      </c>
      <c r="I16" s="9" t="s">
        <v>17</v>
      </c>
      <c r="J16" s="9"/>
      <c r="K16" s="12"/>
      <c r="L16" s="9"/>
      <c r="M16" s="14"/>
    </row>
    <row r="17" spans="1:14" ht="27" customHeight="1" x14ac:dyDescent="0.3">
      <c r="A17" s="5" t="str">
        <f t="shared" ref="A17:A22" si="0">CONCATENATE($A$9,".",COUNTA(D$10:D$19))</f>
        <v>500.9</v>
      </c>
      <c r="B17" s="186" t="s">
        <v>452</v>
      </c>
      <c r="C17" s="89" t="s">
        <v>331</v>
      </c>
      <c r="D17" s="126" t="s">
        <v>60</v>
      </c>
      <c r="E17" s="89" t="s">
        <v>332</v>
      </c>
      <c r="F17" s="89" t="s">
        <v>109</v>
      </c>
      <c r="G17" s="89" t="s">
        <v>110</v>
      </c>
      <c r="H17" s="89" t="s">
        <v>94</v>
      </c>
      <c r="I17" s="89" t="s">
        <v>17</v>
      </c>
      <c r="J17" s="89" t="s">
        <v>455</v>
      </c>
      <c r="K17" s="51"/>
      <c r="L17" s="53"/>
      <c r="M17" s="54"/>
    </row>
    <row r="18" spans="1:14" ht="27" customHeight="1" x14ac:dyDescent="0.3">
      <c r="A18" s="5" t="str">
        <f t="shared" si="0"/>
        <v>500.9</v>
      </c>
      <c r="B18" s="187"/>
      <c r="C18" s="127" t="s">
        <v>112</v>
      </c>
      <c r="D18" s="128" t="s">
        <v>22</v>
      </c>
      <c r="E18" s="89" t="s">
        <v>332</v>
      </c>
      <c r="F18" s="127" t="s">
        <v>114</v>
      </c>
      <c r="G18" s="127" t="s">
        <v>460</v>
      </c>
      <c r="H18" s="127" t="s">
        <v>94</v>
      </c>
      <c r="I18" s="127" t="s">
        <v>17</v>
      </c>
      <c r="J18" s="89" t="s">
        <v>455</v>
      </c>
      <c r="K18" s="56"/>
      <c r="L18" s="58"/>
      <c r="M18" s="59"/>
    </row>
    <row r="19" spans="1:14" ht="27" customHeight="1" x14ac:dyDescent="0.3">
      <c r="A19" s="5" t="str">
        <f t="shared" si="0"/>
        <v>500.9</v>
      </c>
      <c r="B19" s="186" t="s">
        <v>301</v>
      </c>
      <c r="C19" s="51" t="s">
        <v>331</v>
      </c>
      <c r="D19" s="50" t="s">
        <v>60</v>
      </c>
      <c r="E19" s="51" t="s">
        <v>332</v>
      </c>
      <c r="F19" s="51" t="s">
        <v>109</v>
      </c>
      <c r="G19" s="51" t="s">
        <v>110</v>
      </c>
      <c r="H19" s="51" t="s">
        <v>94</v>
      </c>
      <c r="I19" s="51" t="s">
        <v>17</v>
      </c>
      <c r="J19" s="51" t="s">
        <v>111</v>
      </c>
      <c r="K19" s="51"/>
      <c r="L19" s="53"/>
      <c r="M19" s="54"/>
    </row>
    <row r="20" spans="1:14" ht="27" customHeight="1" x14ac:dyDescent="0.3">
      <c r="A20" s="5" t="str">
        <f t="shared" si="0"/>
        <v>500.9</v>
      </c>
      <c r="B20" s="187"/>
      <c r="C20" s="56" t="s">
        <v>112</v>
      </c>
      <c r="D20" s="57" t="s">
        <v>22</v>
      </c>
      <c r="E20" s="51" t="s">
        <v>332</v>
      </c>
      <c r="F20" s="56" t="s">
        <v>114</v>
      </c>
      <c r="G20" s="56" t="s">
        <v>115</v>
      </c>
      <c r="H20" s="56" t="s">
        <v>94</v>
      </c>
      <c r="I20" s="56" t="s">
        <v>17</v>
      </c>
      <c r="J20" s="56" t="s">
        <v>111</v>
      </c>
      <c r="K20" s="56"/>
      <c r="L20" s="58"/>
      <c r="M20" s="59"/>
    </row>
    <row r="21" spans="1:14" ht="27" customHeight="1" x14ac:dyDescent="0.3">
      <c r="A21" s="5" t="str">
        <f t="shared" si="0"/>
        <v>500.9</v>
      </c>
      <c r="B21" s="186" t="s">
        <v>302</v>
      </c>
      <c r="C21" s="51" t="s">
        <v>331</v>
      </c>
      <c r="D21" s="50" t="s">
        <v>60</v>
      </c>
      <c r="E21" s="51" t="s">
        <v>332</v>
      </c>
      <c r="F21" s="51" t="s">
        <v>109</v>
      </c>
      <c r="G21" s="51" t="s">
        <v>110</v>
      </c>
      <c r="H21" s="51" t="s">
        <v>94</v>
      </c>
      <c r="I21" s="51" t="s">
        <v>17</v>
      </c>
      <c r="J21" s="51" t="s">
        <v>111</v>
      </c>
      <c r="K21" s="51"/>
      <c r="L21" s="53"/>
      <c r="M21" s="54"/>
    </row>
    <row r="22" spans="1:14" x14ac:dyDescent="0.3">
      <c r="A22" s="5" t="str">
        <f t="shared" si="0"/>
        <v>500.9</v>
      </c>
      <c r="B22" s="188"/>
      <c r="C22" s="51" t="s">
        <v>112</v>
      </c>
      <c r="D22" s="50" t="s">
        <v>22</v>
      </c>
      <c r="E22" s="51" t="s">
        <v>332</v>
      </c>
      <c r="F22" s="51" t="s">
        <v>114</v>
      </c>
      <c r="G22" s="51" t="s">
        <v>152</v>
      </c>
      <c r="H22" s="51" t="s">
        <v>94</v>
      </c>
      <c r="I22" s="51" t="s">
        <v>17</v>
      </c>
      <c r="J22" s="51" t="s">
        <v>111</v>
      </c>
      <c r="K22" s="51"/>
      <c r="L22" s="53"/>
      <c r="M22" s="54"/>
    </row>
    <row r="23" spans="1:14" ht="55.2" x14ac:dyDescent="0.3">
      <c r="A23" s="5" t="s">
        <v>333</v>
      </c>
      <c r="B23" s="84" t="s">
        <v>441</v>
      </c>
      <c r="C23" s="9" t="s">
        <v>224</v>
      </c>
      <c r="D23" s="122" t="s">
        <v>22</v>
      </c>
      <c r="E23" s="9" t="s">
        <v>443</v>
      </c>
      <c r="F23" s="9" t="s">
        <v>323</v>
      </c>
      <c r="G23" s="9" t="s">
        <v>436</v>
      </c>
      <c r="H23" s="9" t="s">
        <v>334</v>
      </c>
      <c r="I23" s="9" t="s">
        <v>17</v>
      </c>
      <c r="J23" s="9" t="s">
        <v>445</v>
      </c>
      <c r="K23" s="12"/>
      <c r="L23" s="9"/>
      <c r="M23" s="14"/>
    </row>
    <row r="24" spans="1:14" ht="55.2" x14ac:dyDescent="0.3">
      <c r="A24" s="5" t="s">
        <v>333</v>
      </c>
      <c r="B24" s="84" t="s">
        <v>442</v>
      </c>
      <c r="C24" s="9" t="s">
        <v>224</v>
      </c>
      <c r="D24" s="79" t="s">
        <v>22</v>
      </c>
      <c r="E24" s="9" t="s">
        <v>444</v>
      </c>
      <c r="F24" s="9" t="s">
        <v>323</v>
      </c>
      <c r="G24" s="9" t="s">
        <v>436</v>
      </c>
      <c r="H24" s="9" t="s">
        <v>334</v>
      </c>
      <c r="I24" s="9" t="s">
        <v>17</v>
      </c>
      <c r="J24" s="9" t="s">
        <v>440</v>
      </c>
      <c r="K24" s="12"/>
      <c r="L24" s="9"/>
      <c r="M24" s="14"/>
    </row>
    <row r="25" spans="1:14" ht="27.6" x14ac:dyDescent="0.3">
      <c r="A25" s="5" t="s">
        <v>333</v>
      </c>
      <c r="B25" s="84" t="s">
        <v>320</v>
      </c>
      <c r="C25" s="44" t="s">
        <v>434</v>
      </c>
      <c r="D25" s="45" t="s">
        <v>60</v>
      </c>
      <c r="E25" s="44" t="s">
        <v>435</v>
      </c>
      <c r="F25" s="44" t="s">
        <v>437</v>
      </c>
      <c r="G25" s="44" t="s">
        <v>438</v>
      </c>
      <c r="H25" s="44" t="s">
        <v>94</v>
      </c>
      <c r="I25" s="44" t="s">
        <v>17</v>
      </c>
      <c r="J25" s="44" t="s">
        <v>439</v>
      </c>
      <c r="K25" s="44"/>
      <c r="L25" s="42"/>
      <c r="M25" s="60"/>
    </row>
    <row r="26" spans="1:14" ht="14.4" thickBot="1" x14ac:dyDescent="0.35">
      <c r="N26" s="17"/>
    </row>
    <row r="27" spans="1:14" x14ac:dyDescent="0.3">
      <c r="A27" s="15" t="s">
        <v>219</v>
      </c>
      <c r="B27" s="16"/>
      <c r="C27" s="16"/>
      <c r="D27" s="16"/>
      <c r="E27" s="16"/>
      <c r="F27" s="16"/>
      <c r="G27" s="16"/>
      <c r="H27" s="145" t="s">
        <v>22</v>
      </c>
      <c r="I27" s="149" t="s">
        <v>74</v>
      </c>
      <c r="J27" s="129" t="s">
        <v>288</v>
      </c>
      <c r="K27" s="129"/>
      <c r="L27" s="129"/>
      <c r="M27" s="130"/>
      <c r="N27" s="17"/>
    </row>
    <row r="28" spans="1:14" x14ac:dyDescent="0.3">
      <c r="A28" s="17"/>
      <c r="H28" s="146"/>
      <c r="I28" s="150"/>
      <c r="J28" s="131"/>
      <c r="K28" s="131"/>
      <c r="L28" s="131"/>
      <c r="M28" s="132"/>
      <c r="N28" s="17"/>
    </row>
    <row r="29" spans="1:14" x14ac:dyDescent="0.3">
      <c r="A29" s="17" t="s">
        <v>75</v>
      </c>
      <c r="D29" s="4" t="s">
        <v>76</v>
      </c>
      <c r="G29" s="4" t="s">
        <v>77</v>
      </c>
      <c r="H29" s="147" t="s">
        <v>78</v>
      </c>
      <c r="I29" s="151" t="s">
        <v>79</v>
      </c>
      <c r="J29" s="133" t="s">
        <v>289</v>
      </c>
      <c r="K29" s="134"/>
      <c r="L29" s="134"/>
      <c r="M29" s="135"/>
      <c r="N29" s="17"/>
    </row>
    <row r="30" spans="1:14" ht="15" customHeight="1" x14ac:dyDescent="0.3">
      <c r="A30" s="17"/>
      <c r="H30" s="146"/>
      <c r="I30" s="150"/>
      <c r="J30" s="136"/>
      <c r="K30" s="136"/>
      <c r="L30" s="136"/>
      <c r="M30" s="137"/>
      <c r="N30" s="17"/>
    </row>
    <row r="31" spans="1:14" ht="15" customHeight="1" x14ac:dyDescent="0.3">
      <c r="A31" s="142" t="s">
        <v>283</v>
      </c>
      <c r="B31" s="143"/>
      <c r="C31" s="143"/>
      <c r="D31" s="18" t="s">
        <v>76</v>
      </c>
      <c r="E31" s="18"/>
      <c r="F31" s="18"/>
      <c r="G31" s="4" t="s">
        <v>77</v>
      </c>
      <c r="H31" s="147" t="s">
        <v>60</v>
      </c>
      <c r="I31" s="151" t="s">
        <v>80</v>
      </c>
      <c r="J31" s="138" t="s">
        <v>81</v>
      </c>
      <c r="K31" s="138"/>
      <c r="L31" s="138"/>
      <c r="M31" s="139"/>
      <c r="N31" s="17"/>
    </row>
    <row r="32" spans="1:14" ht="14.4" thickBot="1" x14ac:dyDescent="0.35">
      <c r="A32" s="19"/>
      <c r="B32" s="20"/>
      <c r="C32" s="20"/>
      <c r="D32" s="20"/>
      <c r="E32" s="20"/>
      <c r="F32" s="20"/>
      <c r="G32" s="20"/>
      <c r="H32" s="148"/>
      <c r="I32" s="152"/>
      <c r="J32" s="140"/>
      <c r="K32" s="140"/>
      <c r="L32" s="140"/>
      <c r="M32" s="141"/>
    </row>
    <row r="33" spans="3:11" x14ac:dyDescent="0.3">
      <c r="C33" s="18"/>
      <c r="D33" s="18"/>
      <c r="E33" s="18"/>
      <c r="F33" s="18"/>
      <c r="G33" s="18"/>
      <c r="H33" s="18"/>
      <c r="I33" s="18"/>
      <c r="J33" s="18"/>
      <c r="K33" s="18"/>
    </row>
  </sheetData>
  <mergeCells count="34">
    <mergeCell ref="H29:H30"/>
    <mergeCell ref="I29:I30"/>
    <mergeCell ref="J29:M30"/>
    <mergeCell ref="A31:C31"/>
    <mergeCell ref="H31:H32"/>
    <mergeCell ref="I31:I32"/>
    <mergeCell ref="J31:M32"/>
    <mergeCell ref="B15:C15"/>
    <mergeCell ref="H27:H28"/>
    <mergeCell ref="I27:I28"/>
    <mergeCell ref="J27:M28"/>
    <mergeCell ref="B19:B20"/>
    <mergeCell ref="B21:B22"/>
    <mergeCell ref="B17:B18"/>
    <mergeCell ref="A5:B5"/>
    <mergeCell ref="C5:D5"/>
    <mergeCell ref="E5:I5"/>
    <mergeCell ref="J5:M5"/>
    <mergeCell ref="A7:A8"/>
    <mergeCell ref="B7:B8"/>
    <mergeCell ref="C7:F7"/>
    <mergeCell ref="G7:G8"/>
    <mergeCell ref="H7:H8"/>
    <mergeCell ref="I7:I8"/>
    <mergeCell ref="J7:J8"/>
    <mergeCell ref="K7:M7"/>
    <mergeCell ref="A2:B4"/>
    <mergeCell ref="C2:D4"/>
    <mergeCell ref="E2:I2"/>
    <mergeCell ref="J2:M2"/>
    <mergeCell ref="E3:I3"/>
    <mergeCell ref="J3:M3"/>
    <mergeCell ref="E4:I4"/>
    <mergeCell ref="J4:M4"/>
  </mergeCells>
  <phoneticPr fontId="7" type="noConversion"/>
  <printOptions horizontalCentered="1"/>
  <pageMargins left="0.23622047244094491" right="0.23622047244094491" top="0.55118110236220474" bottom="0.55118110236220474" header="0.31496062992125984" footer="0.31496062992125984"/>
  <pageSetup paperSize="9" scale="54" fitToHeight="0" orientation="landscape" r:id="rId1"/>
  <headerFooter>
    <oddFooter>&amp;R&amp;D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N29"/>
  <sheetViews>
    <sheetView view="pageBreakPreview" zoomScale="90" zoomScaleNormal="85" zoomScaleSheetLayoutView="90" zoomScalePageLayoutView="75" workbookViewId="0">
      <pane xSplit="1" ySplit="8" topLeftCell="B12" activePane="bottomRight" state="frozen"/>
      <selection activeCell="C19" sqref="C19"/>
      <selection pane="topRight" activeCell="C19" sqref="C19"/>
      <selection pane="bottomLeft" activeCell="C19" sqref="C19"/>
      <selection pane="bottomRight" activeCell="E21" sqref="E21"/>
    </sheetView>
  </sheetViews>
  <sheetFormatPr defaultColWidth="9.109375" defaultRowHeight="13.8" x14ac:dyDescent="0.3"/>
  <cols>
    <col min="1" max="1" width="10.109375" style="4" customWidth="1"/>
    <col min="2" max="2" width="32.6640625" style="4" customWidth="1"/>
    <col min="3" max="3" width="30.6640625" style="4" customWidth="1"/>
    <col min="4" max="4" width="8.6640625" style="4" customWidth="1"/>
    <col min="5" max="5" width="24.5546875" style="4" customWidth="1"/>
    <col min="6" max="6" width="18.6640625" style="4" customWidth="1"/>
    <col min="7" max="7" width="35.6640625" style="4" customWidth="1"/>
    <col min="8" max="9" width="15.6640625" style="4" customWidth="1"/>
    <col min="10" max="10" width="46.109375" style="4" customWidth="1"/>
    <col min="11" max="12" width="8.6640625" style="4" customWidth="1"/>
    <col min="13" max="13" width="12.5546875" style="4" customWidth="1"/>
    <col min="14" max="16384" width="9.109375" style="4"/>
  </cols>
  <sheetData>
    <row r="2" spans="1:13" x14ac:dyDescent="0.3">
      <c r="A2" s="156" t="s">
        <v>0</v>
      </c>
      <c r="B2" s="156"/>
      <c r="C2" s="157"/>
      <c r="D2" s="157"/>
      <c r="E2" s="155" t="s">
        <v>1</v>
      </c>
      <c r="F2" s="155"/>
      <c r="G2" s="155"/>
      <c r="H2" s="155"/>
      <c r="I2" s="155"/>
      <c r="J2" s="154" t="s">
        <v>2</v>
      </c>
      <c r="K2" s="154"/>
      <c r="L2" s="154"/>
      <c r="M2" s="154"/>
    </row>
    <row r="3" spans="1:13" x14ac:dyDescent="0.3">
      <c r="A3" s="156"/>
      <c r="B3" s="156"/>
      <c r="C3" s="157"/>
      <c r="D3" s="157"/>
      <c r="E3" s="155" t="s">
        <v>3</v>
      </c>
      <c r="F3" s="155"/>
      <c r="G3" s="155"/>
      <c r="H3" s="155"/>
      <c r="I3" s="155"/>
      <c r="J3" s="154" t="s">
        <v>4</v>
      </c>
      <c r="K3" s="154"/>
      <c r="L3" s="154"/>
      <c r="M3" s="154"/>
    </row>
    <row r="4" spans="1:13" x14ac:dyDescent="0.3">
      <c r="A4" s="156"/>
      <c r="B4" s="156"/>
      <c r="C4" s="157"/>
      <c r="D4" s="157"/>
      <c r="E4" s="155" t="s">
        <v>5</v>
      </c>
      <c r="F4" s="155"/>
      <c r="G4" s="155"/>
      <c r="H4" s="155"/>
      <c r="I4" s="155"/>
      <c r="J4" s="154" t="s">
        <v>278</v>
      </c>
      <c r="K4" s="154"/>
      <c r="L4" s="154"/>
      <c r="M4" s="154"/>
    </row>
    <row r="5" spans="1:13" x14ac:dyDescent="0.3">
      <c r="A5" s="153" t="s">
        <v>218</v>
      </c>
      <c r="B5" s="153"/>
      <c r="C5" s="153" t="s">
        <v>280</v>
      </c>
      <c r="D5" s="153"/>
      <c r="E5" s="155" t="s">
        <v>303</v>
      </c>
      <c r="F5" s="155"/>
      <c r="G5" s="155"/>
      <c r="H5" s="155"/>
      <c r="I5" s="155"/>
      <c r="J5" s="154" t="s">
        <v>279</v>
      </c>
      <c r="K5" s="154"/>
      <c r="L5" s="154"/>
      <c r="M5" s="154"/>
    </row>
    <row r="7" spans="1:13" x14ac:dyDescent="0.3">
      <c r="A7" s="144" t="s">
        <v>6</v>
      </c>
      <c r="B7" s="144" t="s">
        <v>7</v>
      </c>
      <c r="C7" s="144" t="s">
        <v>8</v>
      </c>
      <c r="D7" s="144"/>
      <c r="E7" s="144"/>
      <c r="F7" s="144"/>
      <c r="G7" s="144" t="s">
        <v>9</v>
      </c>
      <c r="H7" s="144" t="s">
        <v>10</v>
      </c>
      <c r="I7" s="144" t="s">
        <v>11</v>
      </c>
      <c r="J7" s="144" t="s">
        <v>12</v>
      </c>
      <c r="K7" s="144" t="s">
        <v>13</v>
      </c>
      <c r="L7" s="144"/>
      <c r="M7" s="144"/>
    </row>
    <row r="8" spans="1:13" ht="54.75" customHeight="1" x14ac:dyDescent="0.3">
      <c r="A8" s="144"/>
      <c r="B8" s="144"/>
      <c r="C8" s="21" t="s">
        <v>14</v>
      </c>
      <c r="D8" s="21" t="s">
        <v>277</v>
      </c>
      <c r="E8" s="21" t="s">
        <v>15</v>
      </c>
      <c r="F8" s="21" t="s">
        <v>16</v>
      </c>
      <c r="G8" s="144"/>
      <c r="H8" s="144"/>
      <c r="I8" s="144"/>
      <c r="J8" s="144"/>
      <c r="K8" s="22" t="s">
        <v>99</v>
      </c>
      <c r="L8" s="22" t="s">
        <v>17</v>
      </c>
      <c r="M8" s="22" t="s">
        <v>18</v>
      </c>
    </row>
    <row r="9" spans="1:13" ht="19.5" customHeight="1" x14ac:dyDescent="0.3">
      <c r="A9" s="25">
        <v>600</v>
      </c>
      <c r="B9" s="25" t="s">
        <v>82</v>
      </c>
      <c r="C9" s="24"/>
      <c r="D9" s="24"/>
      <c r="E9" s="24"/>
      <c r="F9" s="24"/>
      <c r="G9" s="24"/>
      <c r="H9" s="24"/>
      <c r="I9" s="24"/>
      <c r="J9" s="24"/>
      <c r="K9" s="26"/>
      <c r="L9" s="26"/>
      <c r="M9" s="26"/>
    </row>
    <row r="10" spans="1:13" ht="43.5" customHeight="1" x14ac:dyDescent="0.3">
      <c r="A10" s="5" t="str">
        <f>CONCATENATE($A$9,".",COUNTA(D$10:D$10))</f>
        <v>600.1</v>
      </c>
      <c r="B10" s="33" t="s">
        <v>159</v>
      </c>
      <c r="C10" s="35" t="s">
        <v>135</v>
      </c>
      <c r="D10" s="34" t="s">
        <v>22</v>
      </c>
      <c r="E10" s="35" t="s">
        <v>136</v>
      </c>
      <c r="F10" s="35" t="s">
        <v>137</v>
      </c>
      <c r="G10" s="35" t="s">
        <v>138</v>
      </c>
      <c r="H10" s="35" t="s">
        <v>139</v>
      </c>
      <c r="I10" s="35" t="s">
        <v>17</v>
      </c>
      <c r="J10" s="35"/>
      <c r="K10" s="3"/>
      <c r="L10" s="1"/>
      <c r="M10" s="37"/>
    </row>
    <row r="11" spans="1:13" ht="43.5" customHeight="1" x14ac:dyDescent="0.3">
      <c r="A11" s="5" t="str">
        <f>CONCATENATE($A$9,".",COUNTA(D$10:D$11))</f>
        <v>600.2</v>
      </c>
      <c r="B11" s="164" t="s">
        <v>179</v>
      </c>
      <c r="C11" s="35" t="s">
        <v>140</v>
      </c>
      <c r="D11" s="34" t="s">
        <v>60</v>
      </c>
      <c r="E11" s="35" t="s">
        <v>141</v>
      </c>
      <c r="F11" s="35" t="s">
        <v>142</v>
      </c>
      <c r="G11" s="36" t="s">
        <v>143</v>
      </c>
      <c r="H11" s="35" t="s">
        <v>144</v>
      </c>
      <c r="I11" s="35" t="s">
        <v>17</v>
      </c>
      <c r="J11" s="35" t="s">
        <v>161</v>
      </c>
      <c r="K11" s="1"/>
      <c r="L11" s="3"/>
      <c r="M11" s="37"/>
    </row>
    <row r="12" spans="1:13" ht="43.5" customHeight="1" x14ac:dyDescent="0.3">
      <c r="A12" s="5" t="str">
        <f>CONCATENATE($A$9,".",COUNTA(D$10:D$12))</f>
        <v>600.3</v>
      </c>
      <c r="B12" s="189"/>
      <c r="C12" s="35" t="s">
        <v>140</v>
      </c>
      <c r="D12" s="34" t="s">
        <v>60</v>
      </c>
      <c r="E12" s="35" t="s">
        <v>141</v>
      </c>
      <c r="F12" s="35" t="s">
        <v>180</v>
      </c>
      <c r="G12" s="36" t="s">
        <v>143</v>
      </c>
      <c r="H12" s="35" t="s">
        <v>144</v>
      </c>
      <c r="I12" s="35" t="s">
        <v>17</v>
      </c>
      <c r="J12" s="35"/>
      <c r="K12" s="1"/>
      <c r="L12" s="3"/>
      <c r="M12" s="37"/>
    </row>
    <row r="13" spans="1:13" ht="43.5" customHeight="1" x14ac:dyDescent="0.3">
      <c r="A13" s="5" t="str">
        <f>CONCATENATE($A$9,".",COUNTA(D$10:D$13))</f>
        <v>600.4</v>
      </c>
      <c r="B13" s="189"/>
      <c r="C13" s="35" t="s">
        <v>154</v>
      </c>
      <c r="D13" s="34" t="s">
        <v>60</v>
      </c>
      <c r="E13" s="35" t="s">
        <v>155</v>
      </c>
      <c r="F13" s="35"/>
      <c r="G13" s="36" t="s">
        <v>181</v>
      </c>
      <c r="H13" s="35" t="s">
        <v>144</v>
      </c>
      <c r="I13" s="35" t="s">
        <v>17</v>
      </c>
      <c r="J13" s="35"/>
      <c r="K13" s="1"/>
      <c r="L13" s="3"/>
      <c r="M13" s="37"/>
    </row>
    <row r="14" spans="1:13" ht="43.5" customHeight="1" x14ac:dyDescent="0.3">
      <c r="A14" s="5" t="str">
        <f>CONCATENATE($A$9,".",COUNTA(D$10:D$14))</f>
        <v>600.5</v>
      </c>
      <c r="B14" s="165"/>
      <c r="C14" s="35" t="s">
        <v>270</v>
      </c>
      <c r="D14" s="34" t="s">
        <v>60</v>
      </c>
      <c r="E14" s="35" t="s">
        <v>182</v>
      </c>
      <c r="F14" s="35" t="s">
        <v>262</v>
      </c>
      <c r="G14" s="36" t="s">
        <v>183</v>
      </c>
      <c r="H14" s="35" t="s">
        <v>156</v>
      </c>
      <c r="I14" s="35" t="s">
        <v>17</v>
      </c>
      <c r="J14" s="35" t="s">
        <v>157</v>
      </c>
      <c r="K14" s="1"/>
      <c r="L14" s="3"/>
      <c r="M14" s="37"/>
    </row>
    <row r="15" spans="1:13" ht="43.5" customHeight="1" x14ac:dyDescent="0.3">
      <c r="A15" s="5" t="str">
        <f>CONCATENATE($A$9,".",COUNTA(D$10:D$15))</f>
        <v>600.6</v>
      </c>
      <c r="B15" s="164" t="s">
        <v>160</v>
      </c>
      <c r="C15" s="35" t="s">
        <v>162</v>
      </c>
      <c r="D15" s="34" t="s">
        <v>78</v>
      </c>
      <c r="E15" s="35" t="s">
        <v>163</v>
      </c>
      <c r="F15" s="35" t="s">
        <v>262</v>
      </c>
      <c r="G15" s="35" t="s">
        <v>164</v>
      </c>
      <c r="H15" s="35" t="s">
        <v>69</v>
      </c>
      <c r="I15" s="32" t="s">
        <v>220</v>
      </c>
      <c r="J15" s="35" t="s">
        <v>165</v>
      </c>
      <c r="K15" s="3"/>
      <c r="L15" s="1"/>
      <c r="M15" s="37"/>
    </row>
    <row r="16" spans="1:13" ht="43.5" customHeight="1" x14ac:dyDescent="0.3">
      <c r="A16" s="5" t="str">
        <f>CONCATENATE($A$9,".",COUNTA(D$10:D$16))</f>
        <v>600.7</v>
      </c>
      <c r="B16" s="189"/>
      <c r="C16" s="35" t="s">
        <v>158</v>
      </c>
      <c r="D16" s="34" t="s">
        <v>22</v>
      </c>
      <c r="E16" s="35" t="s">
        <v>149</v>
      </c>
      <c r="F16" s="35" t="s">
        <v>114</v>
      </c>
      <c r="G16" s="35" t="s">
        <v>166</v>
      </c>
      <c r="H16" s="35" t="s">
        <v>94</v>
      </c>
      <c r="I16" s="35" t="s">
        <v>17</v>
      </c>
      <c r="J16" s="35" t="s">
        <v>255</v>
      </c>
      <c r="K16" s="3"/>
      <c r="L16" s="1"/>
      <c r="M16" s="37"/>
    </row>
    <row r="17" spans="1:14" ht="19.5" customHeight="1" x14ac:dyDescent="0.3">
      <c r="A17" s="46"/>
      <c r="B17" s="158" t="s">
        <v>293</v>
      </c>
      <c r="C17" s="183"/>
      <c r="D17" s="46"/>
      <c r="E17" s="46"/>
      <c r="F17" s="46"/>
      <c r="G17" s="46"/>
      <c r="H17" s="46"/>
      <c r="I17" s="46"/>
      <c r="J17" s="46"/>
      <c r="K17" s="47"/>
      <c r="L17" s="47"/>
      <c r="M17" s="47"/>
    </row>
    <row r="18" spans="1:14" s="48" customFormat="1" ht="40.5" customHeight="1" x14ac:dyDescent="0.3">
      <c r="A18" s="40" t="str">
        <f>CONCATENATE($A$9,".",COUNTA(D$10:D18))</f>
        <v>600.8</v>
      </c>
      <c r="B18" s="186" t="s">
        <v>167</v>
      </c>
      <c r="C18" s="186" t="s">
        <v>153</v>
      </c>
      <c r="D18" s="50" t="s">
        <v>60</v>
      </c>
      <c r="E18" s="186" t="s">
        <v>168</v>
      </c>
      <c r="F18" s="51" t="s">
        <v>169</v>
      </c>
      <c r="G18" s="51" t="s">
        <v>170</v>
      </c>
      <c r="H18" s="51" t="s">
        <v>144</v>
      </c>
      <c r="I18" s="51" t="s">
        <v>17</v>
      </c>
      <c r="J18" s="51" t="s">
        <v>171</v>
      </c>
      <c r="K18" s="53"/>
      <c r="L18" s="51"/>
      <c r="M18" s="54"/>
    </row>
    <row r="19" spans="1:14" ht="40.5" customHeight="1" x14ac:dyDescent="0.3">
      <c r="A19" s="40" t="str">
        <f>CONCATENATE($A$9,".",COUNTA(D$10:D19))</f>
        <v>600.9</v>
      </c>
      <c r="B19" s="187"/>
      <c r="C19" s="188"/>
      <c r="D19" s="50" t="s">
        <v>60</v>
      </c>
      <c r="E19" s="188"/>
      <c r="F19" s="51" t="s">
        <v>172</v>
      </c>
      <c r="G19" s="51" t="s">
        <v>173</v>
      </c>
      <c r="H19" s="51" t="s">
        <v>144</v>
      </c>
      <c r="I19" s="51" t="s">
        <v>17</v>
      </c>
      <c r="J19" s="51" t="s">
        <v>174</v>
      </c>
      <c r="K19" s="53"/>
      <c r="L19" s="51"/>
      <c r="M19" s="54"/>
    </row>
    <row r="20" spans="1:14" ht="40.5" customHeight="1" x14ac:dyDescent="0.3">
      <c r="A20" s="40" t="str">
        <f>CONCATENATE($A$9,".",COUNTA(D$10:D20))</f>
        <v>600.10</v>
      </c>
      <c r="B20" s="187"/>
      <c r="C20" s="55" t="s">
        <v>175</v>
      </c>
      <c r="D20" s="50" t="s">
        <v>78</v>
      </c>
      <c r="E20" s="55" t="s">
        <v>176</v>
      </c>
      <c r="F20" s="51" t="s">
        <v>177</v>
      </c>
      <c r="G20" s="51" t="s">
        <v>178</v>
      </c>
      <c r="H20" s="51" t="s">
        <v>156</v>
      </c>
      <c r="I20" s="51" t="s">
        <v>17</v>
      </c>
      <c r="J20" s="51"/>
      <c r="K20" s="53"/>
      <c r="L20" s="51"/>
      <c r="M20" s="54"/>
    </row>
    <row r="21" spans="1:14" ht="40.5" customHeight="1" x14ac:dyDescent="0.3">
      <c r="A21" s="40" t="str">
        <f>CONCATENATE($A$9,".",COUNTA(D$10:D21))</f>
        <v>600.11</v>
      </c>
      <c r="B21" s="188"/>
      <c r="C21" s="55" t="s">
        <v>257</v>
      </c>
      <c r="D21" s="50" t="s">
        <v>78</v>
      </c>
      <c r="E21" s="49" t="s">
        <v>259</v>
      </c>
      <c r="F21" s="51" t="s">
        <v>258</v>
      </c>
      <c r="G21" s="51" t="s">
        <v>260</v>
      </c>
      <c r="H21" s="51" t="s">
        <v>258</v>
      </c>
      <c r="I21" s="51" t="s">
        <v>17</v>
      </c>
      <c r="J21" s="51" t="s">
        <v>256</v>
      </c>
      <c r="K21" s="53"/>
      <c r="L21" s="51"/>
      <c r="M21" s="54"/>
    </row>
    <row r="22" spans="1:14" ht="14.4" thickBot="1" x14ac:dyDescent="0.35"/>
    <row r="23" spans="1:14" x14ac:dyDescent="0.3">
      <c r="A23" s="15" t="s">
        <v>219</v>
      </c>
      <c r="B23" s="16"/>
      <c r="C23" s="16"/>
      <c r="D23" s="16"/>
      <c r="E23" s="16"/>
      <c r="F23" s="16"/>
      <c r="G23" s="16"/>
      <c r="H23" s="145" t="s">
        <v>22</v>
      </c>
      <c r="I23" s="149" t="s">
        <v>74</v>
      </c>
      <c r="J23" s="129" t="s">
        <v>288</v>
      </c>
      <c r="K23" s="129"/>
      <c r="L23" s="129"/>
      <c r="M23" s="130"/>
      <c r="N23" s="17"/>
    </row>
    <row r="24" spans="1:14" x14ac:dyDescent="0.3">
      <c r="A24" s="17"/>
      <c r="H24" s="146"/>
      <c r="I24" s="150"/>
      <c r="J24" s="131"/>
      <c r="K24" s="131"/>
      <c r="L24" s="131"/>
      <c r="M24" s="132"/>
      <c r="N24" s="17"/>
    </row>
    <row r="25" spans="1:14" x14ac:dyDescent="0.3">
      <c r="A25" s="17" t="s">
        <v>75</v>
      </c>
      <c r="D25" s="4" t="s">
        <v>76</v>
      </c>
      <c r="G25" s="4" t="s">
        <v>77</v>
      </c>
      <c r="H25" s="147" t="s">
        <v>78</v>
      </c>
      <c r="I25" s="151" t="s">
        <v>79</v>
      </c>
      <c r="J25" s="133" t="s">
        <v>289</v>
      </c>
      <c r="K25" s="134"/>
      <c r="L25" s="134"/>
      <c r="M25" s="135"/>
      <c r="N25" s="17"/>
    </row>
    <row r="26" spans="1:14" x14ac:dyDescent="0.3">
      <c r="A26" s="17"/>
      <c r="H26" s="146"/>
      <c r="I26" s="150"/>
      <c r="J26" s="136"/>
      <c r="K26" s="136"/>
      <c r="L26" s="136"/>
      <c r="M26" s="137"/>
      <c r="N26" s="17"/>
    </row>
    <row r="27" spans="1:14" ht="15" customHeight="1" x14ac:dyDescent="0.3">
      <c r="A27" s="142" t="s">
        <v>283</v>
      </c>
      <c r="B27" s="143"/>
      <c r="C27" s="143"/>
      <c r="D27" s="18" t="s">
        <v>76</v>
      </c>
      <c r="E27" s="18"/>
      <c r="F27" s="18"/>
      <c r="G27" s="4" t="s">
        <v>77</v>
      </c>
      <c r="H27" s="147" t="s">
        <v>60</v>
      </c>
      <c r="I27" s="151" t="s">
        <v>80</v>
      </c>
      <c r="J27" s="138" t="s">
        <v>81</v>
      </c>
      <c r="K27" s="138"/>
      <c r="L27" s="138"/>
      <c r="M27" s="139"/>
      <c r="N27" s="17"/>
    </row>
    <row r="28" spans="1:14" ht="15" customHeight="1" thickBot="1" x14ac:dyDescent="0.35">
      <c r="A28" s="19"/>
      <c r="B28" s="20"/>
      <c r="C28" s="20"/>
      <c r="D28" s="20"/>
      <c r="E28" s="20"/>
      <c r="F28" s="20"/>
      <c r="G28" s="20"/>
      <c r="H28" s="148"/>
      <c r="I28" s="152"/>
      <c r="J28" s="140"/>
      <c r="K28" s="140"/>
      <c r="L28" s="140"/>
      <c r="M28" s="141"/>
      <c r="N28" s="17"/>
    </row>
    <row r="29" spans="1:14" x14ac:dyDescent="0.3">
      <c r="C29" s="18"/>
      <c r="D29" s="18"/>
      <c r="E29" s="18"/>
      <c r="F29" s="18"/>
      <c r="G29" s="18"/>
      <c r="H29" s="18"/>
      <c r="I29" s="18"/>
      <c r="J29" s="18"/>
      <c r="K29" s="18"/>
    </row>
  </sheetData>
  <mergeCells count="36">
    <mergeCell ref="A27:C27"/>
    <mergeCell ref="H27:H28"/>
    <mergeCell ref="I27:I28"/>
    <mergeCell ref="J27:M28"/>
    <mergeCell ref="B11:B14"/>
    <mergeCell ref="B15:B16"/>
    <mergeCell ref="B18:B21"/>
    <mergeCell ref="C18:C19"/>
    <mergeCell ref="E18:E19"/>
    <mergeCell ref="H23:H24"/>
    <mergeCell ref="I23:I24"/>
    <mergeCell ref="J23:M24"/>
    <mergeCell ref="H25:H26"/>
    <mergeCell ref="I25:I26"/>
    <mergeCell ref="J25:M26"/>
    <mergeCell ref="J7:J8"/>
    <mergeCell ref="K7:M7"/>
    <mergeCell ref="B17:C17"/>
    <mergeCell ref="A5:B5"/>
    <mergeCell ref="C5:D5"/>
    <mergeCell ref="E5:I5"/>
    <mergeCell ref="J5:M5"/>
    <mergeCell ref="A7:A8"/>
    <mergeCell ref="B7:B8"/>
    <mergeCell ref="C7:F7"/>
    <mergeCell ref="G7:G8"/>
    <mergeCell ref="H7:H8"/>
    <mergeCell ref="I7:I8"/>
    <mergeCell ref="A2:B4"/>
    <mergeCell ref="C2:D4"/>
    <mergeCell ref="E2:I2"/>
    <mergeCell ref="J2:M2"/>
    <mergeCell ref="E3:I3"/>
    <mergeCell ref="J3:M3"/>
    <mergeCell ref="E4:I4"/>
    <mergeCell ref="J4:M4"/>
  </mergeCells>
  <printOptions horizontalCentered="1"/>
  <pageMargins left="0.23622047244094491" right="0.23622047244094491" top="0.55118110236220474" bottom="0.55118110236220474" header="0.31496062992125984" footer="0.31496062992125984"/>
  <pageSetup paperSize="9" scale="54" fitToHeight="0" orientation="landscape" r:id="rId1"/>
  <headerFooter>
    <oddFooter>&amp;R&amp;D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N26"/>
  <sheetViews>
    <sheetView view="pageBreakPreview" zoomScale="90" zoomScaleNormal="85" zoomScaleSheetLayoutView="90" zoomScalePageLayoutView="75" workbookViewId="0">
      <pane xSplit="1" ySplit="8" topLeftCell="B12" activePane="bottomRight" state="frozen"/>
      <selection activeCell="C19" sqref="C19"/>
      <selection pane="topRight" activeCell="C19" sqref="C19"/>
      <selection pane="bottomLeft" activeCell="C19" sqref="C19"/>
      <selection pane="bottomRight" activeCell="G16" sqref="G16"/>
    </sheetView>
  </sheetViews>
  <sheetFormatPr defaultColWidth="9.109375" defaultRowHeight="13.8" x14ac:dyDescent="0.3"/>
  <cols>
    <col min="1" max="1" width="10.109375" style="4" customWidth="1"/>
    <col min="2" max="2" width="32.6640625" style="4" customWidth="1"/>
    <col min="3" max="3" width="30.6640625" style="4" customWidth="1"/>
    <col min="4" max="4" width="8.6640625" style="4" customWidth="1"/>
    <col min="5" max="5" width="24.5546875" style="4" customWidth="1"/>
    <col min="6" max="6" width="18.6640625" style="4" customWidth="1"/>
    <col min="7" max="7" width="35.6640625" style="4" customWidth="1"/>
    <col min="8" max="9" width="15.6640625" style="4" customWidth="1"/>
    <col min="10" max="10" width="46.109375" style="4" customWidth="1"/>
    <col min="11" max="12" width="8.6640625" style="4" customWidth="1"/>
    <col min="13" max="13" width="12.5546875" style="4" customWidth="1"/>
    <col min="14" max="16384" width="9.109375" style="4"/>
  </cols>
  <sheetData>
    <row r="2" spans="1:13" x14ac:dyDescent="0.3">
      <c r="A2" s="156" t="s">
        <v>0</v>
      </c>
      <c r="B2" s="156"/>
      <c r="C2" s="157"/>
      <c r="D2" s="157"/>
      <c r="E2" s="155" t="s">
        <v>1</v>
      </c>
      <c r="F2" s="155"/>
      <c r="G2" s="155"/>
      <c r="H2" s="155"/>
      <c r="I2" s="155"/>
      <c r="J2" s="154" t="s">
        <v>2</v>
      </c>
      <c r="K2" s="154"/>
      <c r="L2" s="154"/>
      <c r="M2" s="154"/>
    </row>
    <row r="3" spans="1:13" x14ac:dyDescent="0.3">
      <c r="A3" s="156"/>
      <c r="B3" s="156"/>
      <c r="C3" s="157"/>
      <c r="D3" s="157"/>
      <c r="E3" s="155" t="s">
        <v>3</v>
      </c>
      <c r="F3" s="155"/>
      <c r="G3" s="155"/>
      <c r="H3" s="155"/>
      <c r="I3" s="155"/>
      <c r="J3" s="154" t="s">
        <v>4</v>
      </c>
      <c r="K3" s="154"/>
      <c r="L3" s="154"/>
      <c r="M3" s="154"/>
    </row>
    <row r="4" spans="1:13" x14ac:dyDescent="0.3">
      <c r="A4" s="156"/>
      <c r="B4" s="156"/>
      <c r="C4" s="157"/>
      <c r="D4" s="157"/>
      <c r="E4" s="155" t="s">
        <v>5</v>
      </c>
      <c r="F4" s="155"/>
      <c r="G4" s="155"/>
      <c r="H4" s="155"/>
      <c r="I4" s="155"/>
      <c r="J4" s="154" t="s">
        <v>278</v>
      </c>
      <c r="K4" s="154"/>
      <c r="L4" s="154"/>
      <c r="M4" s="154"/>
    </row>
    <row r="5" spans="1:13" x14ac:dyDescent="0.3">
      <c r="A5" s="153" t="s">
        <v>218</v>
      </c>
      <c r="B5" s="153"/>
      <c r="C5" s="153" t="s">
        <v>280</v>
      </c>
      <c r="D5" s="153"/>
      <c r="E5" s="155" t="s">
        <v>304</v>
      </c>
      <c r="F5" s="155"/>
      <c r="G5" s="155"/>
      <c r="H5" s="155"/>
      <c r="I5" s="155"/>
      <c r="J5" s="154" t="s">
        <v>279</v>
      </c>
      <c r="K5" s="154"/>
      <c r="L5" s="154"/>
      <c r="M5" s="154"/>
    </row>
    <row r="7" spans="1:13" x14ac:dyDescent="0.3">
      <c r="A7" s="144" t="s">
        <v>6</v>
      </c>
      <c r="B7" s="144" t="s">
        <v>7</v>
      </c>
      <c r="C7" s="144" t="s">
        <v>8</v>
      </c>
      <c r="D7" s="144"/>
      <c r="E7" s="144"/>
      <c r="F7" s="144"/>
      <c r="G7" s="144" t="s">
        <v>9</v>
      </c>
      <c r="H7" s="144" t="s">
        <v>10</v>
      </c>
      <c r="I7" s="144" t="s">
        <v>11</v>
      </c>
      <c r="J7" s="144" t="s">
        <v>12</v>
      </c>
      <c r="K7" s="144" t="s">
        <v>13</v>
      </c>
      <c r="L7" s="144"/>
      <c r="M7" s="144"/>
    </row>
    <row r="8" spans="1:13" ht="54.75" customHeight="1" x14ac:dyDescent="0.3">
      <c r="A8" s="144"/>
      <c r="B8" s="144"/>
      <c r="C8" s="21" t="s">
        <v>14</v>
      </c>
      <c r="D8" s="21" t="s">
        <v>277</v>
      </c>
      <c r="E8" s="21" t="s">
        <v>15</v>
      </c>
      <c r="F8" s="21" t="s">
        <v>16</v>
      </c>
      <c r="G8" s="144"/>
      <c r="H8" s="144"/>
      <c r="I8" s="144"/>
      <c r="J8" s="144"/>
      <c r="K8" s="22" t="s">
        <v>99</v>
      </c>
      <c r="L8" s="22" t="s">
        <v>17</v>
      </c>
      <c r="M8" s="22" t="s">
        <v>18</v>
      </c>
    </row>
    <row r="9" spans="1:13" ht="19.5" customHeight="1" x14ac:dyDescent="0.3">
      <c r="A9" s="25">
        <v>700</v>
      </c>
      <c r="B9" s="25" t="s">
        <v>82</v>
      </c>
      <c r="C9" s="24"/>
      <c r="D9" s="24"/>
      <c r="E9" s="24"/>
      <c r="F9" s="24"/>
      <c r="G9" s="24"/>
      <c r="H9" s="24"/>
      <c r="I9" s="24"/>
      <c r="J9" s="24"/>
      <c r="K9" s="26"/>
      <c r="L9" s="26"/>
      <c r="M9" s="26"/>
    </row>
    <row r="10" spans="1:13" ht="43.5" customHeight="1" x14ac:dyDescent="0.3">
      <c r="A10" s="5" t="str">
        <f>CONCATENATE($A$9,".",COUNTA(D$10:D$10))</f>
        <v>700.1</v>
      </c>
      <c r="B10" s="33" t="s">
        <v>159</v>
      </c>
      <c r="C10" s="35" t="s">
        <v>135</v>
      </c>
      <c r="D10" s="34" t="s">
        <v>22</v>
      </c>
      <c r="E10" s="35" t="s">
        <v>136</v>
      </c>
      <c r="F10" s="35" t="s">
        <v>137</v>
      </c>
      <c r="G10" s="35" t="s">
        <v>138</v>
      </c>
      <c r="H10" s="35" t="s">
        <v>139</v>
      </c>
      <c r="I10" s="35" t="s">
        <v>17</v>
      </c>
      <c r="J10" s="35"/>
      <c r="K10" s="3"/>
      <c r="L10" s="1"/>
      <c r="M10" s="37"/>
    </row>
    <row r="11" spans="1:13" ht="43.5" customHeight="1" x14ac:dyDescent="0.3">
      <c r="A11" s="5" t="str">
        <f>CONCATENATE($A$9,".",COUNTA(D$10:D$11))</f>
        <v>700.1</v>
      </c>
      <c r="B11" s="41"/>
      <c r="C11" s="35"/>
      <c r="D11" s="34"/>
      <c r="E11" s="35"/>
      <c r="F11" s="35"/>
      <c r="G11" s="36"/>
      <c r="H11" s="35"/>
      <c r="I11" s="35"/>
      <c r="J11" s="35"/>
      <c r="K11" s="1"/>
      <c r="L11" s="3"/>
      <c r="M11" s="37"/>
    </row>
    <row r="12" spans="1:13" ht="43.5" customHeight="1" x14ac:dyDescent="0.3">
      <c r="A12" s="40" t="str">
        <f>CONCATENATE($A$9,".",COUNTA(D$10:D12))</f>
        <v>700.2</v>
      </c>
      <c r="B12" s="192" t="s">
        <v>184</v>
      </c>
      <c r="C12" s="40" t="s">
        <v>185</v>
      </c>
      <c r="D12" s="61" t="s">
        <v>22</v>
      </c>
      <c r="E12" s="40" t="s">
        <v>186</v>
      </c>
      <c r="F12" s="40" t="s">
        <v>61</v>
      </c>
      <c r="G12" s="40" t="s">
        <v>187</v>
      </c>
      <c r="H12" s="40" t="s">
        <v>188</v>
      </c>
      <c r="I12" s="40" t="s">
        <v>17</v>
      </c>
      <c r="J12" s="40"/>
      <c r="K12" s="53"/>
      <c r="L12" s="51"/>
      <c r="M12" s="40"/>
    </row>
    <row r="13" spans="1:13" ht="43.5" customHeight="1" x14ac:dyDescent="0.3">
      <c r="A13" s="40" t="str">
        <f>CONCATENATE($A$9,".",COUNTA(D$10:D13))</f>
        <v>700.3</v>
      </c>
      <c r="B13" s="193"/>
      <c r="C13" s="40" t="s">
        <v>189</v>
      </c>
      <c r="D13" s="61" t="s">
        <v>22</v>
      </c>
      <c r="E13" s="40" t="s">
        <v>186</v>
      </c>
      <c r="F13" s="40" t="s">
        <v>61</v>
      </c>
      <c r="G13" s="40" t="s">
        <v>190</v>
      </c>
      <c r="H13" s="40" t="s">
        <v>188</v>
      </c>
      <c r="I13" s="40" t="s">
        <v>17</v>
      </c>
      <c r="J13" s="40" t="s">
        <v>261</v>
      </c>
      <c r="K13" s="53"/>
      <c r="L13" s="51"/>
      <c r="M13" s="40"/>
    </row>
    <row r="14" spans="1:13" ht="19.5" customHeight="1" x14ac:dyDescent="0.3">
      <c r="A14" s="46"/>
      <c r="B14" s="190" t="s">
        <v>305</v>
      </c>
      <c r="C14" s="191"/>
      <c r="D14" s="46"/>
      <c r="E14" s="46"/>
      <c r="F14" s="46"/>
      <c r="G14" s="46"/>
      <c r="H14" s="46"/>
      <c r="I14" s="46"/>
      <c r="J14" s="46"/>
      <c r="K14" s="47"/>
      <c r="L14" s="47"/>
      <c r="M14" s="47"/>
    </row>
    <row r="15" spans="1:13" s="48" customFormat="1" ht="39.75" customHeight="1" x14ac:dyDescent="0.3">
      <c r="A15" s="32" t="str">
        <f>CONCATENATE($A$9,".",COUNTA(D$10:D15))</f>
        <v>700.4</v>
      </c>
      <c r="B15" s="81" t="s">
        <v>191</v>
      </c>
      <c r="C15" s="33" t="s">
        <v>192</v>
      </c>
      <c r="D15" s="34" t="s">
        <v>22</v>
      </c>
      <c r="E15" s="35" t="s">
        <v>306</v>
      </c>
      <c r="F15" s="36" t="s">
        <v>92</v>
      </c>
      <c r="G15" s="36" t="s">
        <v>93</v>
      </c>
      <c r="H15" s="36" t="s">
        <v>276</v>
      </c>
      <c r="I15" s="35" t="s">
        <v>17</v>
      </c>
      <c r="J15" s="35" t="s">
        <v>307</v>
      </c>
      <c r="K15" s="35"/>
      <c r="L15" s="32"/>
      <c r="M15" s="37"/>
    </row>
    <row r="16" spans="1:13" s="48" customFormat="1" ht="36.75" customHeight="1" x14ac:dyDescent="0.3">
      <c r="A16" s="32" t="str">
        <f>CONCATENATE($A$9,".",COUNTA(D$10:D16))</f>
        <v>700.5</v>
      </c>
      <c r="B16" s="194" t="s">
        <v>194</v>
      </c>
      <c r="C16" s="32" t="s">
        <v>194</v>
      </c>
      <c r="D16" s="62" t="s">
        <v>60</v>
      </c>
      <c r="E16" s="32" t="s">
        <v>193</v>
      </c>
      <c r="F16" s="32" t="s">
        <v>61</v>
      </c>
      <c r="G16" s="32" t="s">
        <v>195</v>
      </c>
      <c r="H16" s="32" t="s">
        <v>188</v>
      </c>
      <c r="I16" s="32" t="s">
        <v>17</v>
      </c>
      <c r="J16" s="32"/>
      <c r="K16" s="35"/>
      <c r="L16" s="35"/>
      <c r="M16" s="32"/>
    </row>
    <row r="17" spans="1:14" s="48" customFormat="1" ht="33.75" customHeight="1" x14ac:dyDescent="0.3">
      <c r="A17" s="32" t="str">
        <f>CONCATENATE($A$9,".",COUNTA(D$10:D17))</f>
        <v>700.6</v>
      </c>
      <c r="B17" s="195"/>
      <c r="C17" s="32" t="s">
        <v>196</v>
      </c>
      <c r="D17" s="62" t="s">
        <v>60</v>
      </c>
      <c r="E17" s="32" t="s">
        <v>193</v>
      </c>
      <c r="F17" s="32" t="s">
        <v>61</v>
      </c>
      <c r="G17" s="32" t="s">
        <v>197</v>
      </c>
      <c r="H17" s="32" t="s">
        <v>188</v>
      </c>
      <c r="I17" s="32" t="s">
        <v>17</v>
      </c>
      <c r="J17" s="32"/>
      <c r="K17" s="35"/>
      <c r="L17" s="35"/>
      <c r="M17" s="32"/>
    </row>
    <row r="18" spans="1:14" s="48" customFormat="1" ht="33" customHeight="1" x14ac:dyDescent="0.3">
      <c r="A18" s="32" t="str">
        <f>CONCATENATE($A$9,".",COUNTA(D$10:D18))</f>
        <v>700.7</v>
      </c>
      <c r="B18" s="196"/>
      <c r="C18" s="32" t="s">
        <v>198</v>
      </c>
      <c r="D18" s="62" t="s">
        <v>60</v>
      </c>
      <c r="E18" s="32" t="s">
        <v>193</v>
      </c>
      <c r="F18" s="32" t="s">
        <v>61</v>
      </c>
      <c r="G18" s="32" t="s">
        <v>199</v>
      </c>
      <c r="H18" s="32" t="s">
        <v>188</v>
      </c>
      <c r="I18" s="32" t="s">
        <v>17</v>
      </c>
      <c r="J18" s="32"/>
      <c r="K18" s="35"/>
      <c r="L18" s="35"/>
      <c r="M18" s="32"/>
    </row>
    <row r="19" spans="1:14" s="48" customFormat="1" ht="37.5" customHeight="1" x14ac:dyDescent="0.3">
      <c r="A19" s="32" t="str">
        <f>CONCATENATE($A$9,".",COUNTA(D$10:D19))</f>
        <v>700.8</v>
      </c>
      <c r="B19" s="194" t="s">
        <v>203</v>
      </c>
      <c r="C19" s="32" t="s">
        <v>204</v>
      </c>
      <c r="D19" s="62" t="s">
        <v>60</v>
      </c>
      <c r="E19" s="32" t="s">
        <v>200</v>
      </c>
      <c r="F19" s="32" t="s">
        <v>61</v>
      </c>
      <c r="G19" s="32" t="s">
        <v>205</v>
      </c>
      <c r="H19" s="32" t="s">
        <v>188</v>
      </c>
      <c r="I19" s="32" t="s">
        <v>17</v>
      </c>
      <c r="J19" s="32"/>
      <c r="K19" s="35"/>
      <c r="L19" s="35"/>
      <c r="M19" s="32"/>
    </row>
    <row r="20" spans="1:14" s="48" customFormat="1" ht="43.5" customHeight="1" x14ac:dyDescent="0.3">
      <c r="A20" s="32" t="str">
        <f>CONCATENATE($A$9,".",COUNTA(D$10:D20))</f>
        <v>700.9</v>
      </c>
      <c r="B20" s="196"/>
      <c r="C20" s="32" t="s">
        <v>201</v>
      </c>
      <c r="D20" s="62" t="s">
        <v>60</v>
      </c>
      <c r="E20" s="32" t="s">
        <v>186</v>
      </c>
      <c r="F20" s="32" t="s">
        <v>61</v>
      </c>
      <c r="G20" s="63" t="s">
        <v>202</v>
      </c>
      <c r="H20" s="32" t="s">
        <v>188</v>
      </c>
      <c r="I20" s="32" t="s">
        <v>17</v>
      </c>
      <c r="J20" s="32"/>
      <c r="K20" s="35"/>
      <c r="L20" s="35"/>
      <c r="M20" s="32"/>
      <c r="N20" s="64"/>
    </row>
    <row r="21" spans="1:14" x14ac:dyDescent="0.3">
      <c r="A21" s="17"/>
      <c r="H21" s="65"/>
      <c r="I21" s="66"/>
      <c r="J21" s="131"/>
      <c r="K21" s="131"/>
      <c r="L21" s="131"/>
      <c r="M21" s="132"/>
      <c r="N21" s="17"/>
    </row>
    <row r="22" spans="1:14" x14ac:dyDescent="0.3">
      <c r="A22" s="17" t="s">
        <v>75</v>
      </c>
      <c r="D22" s="4" t="s">
        <v>76</v>
      </c>
      <c r="G22" s="4" t="s">
        <v>77</v>
      </c>
      <c r="H22" s="147" t="s">
        <v>78</v>
      </c>
      <c r="I22" s="151" t="s">
        <v>79</v>
      </c>
      <c r="J22" s="133" t="s">
        <v>289</v>
      </c>
      <c r="K22" s="134"/>
      <c r="L22" s="134"/>
      <c r="M22" s="135"/>
      <c r="N22" s="17"/>
    </row>
    <row r="23" spans="1:14" x14ac:dyDescent="0.3">
      <c r="A23" s="17"/>
      <c r="H23" s="146"/>
      <c r="I23" s="150"/>
      <c r="J23" s="136"/>
      <c r="K23" s="136"/>
      <c r="L23" s="136"/>
      <c r="M23" s="137"/>
      <c r="N23" s="17"/>
    </row>
    <row r="24" spans="1:14" ht="15" customHeight="1" x14ac:dyDescent="0.3">
      <c r="A24" s="142" t="s">
        <v>283</v>
      </c>
      <c r="B24" s="143"/>
      <c r="C24" s="143"/>
      <c r="D24" s="18" t="s">
        <v>76</v>
      </c>
      <c r="E24" s="18"/>
      <c r="F24" s="18"/>
      <c r="G24" s="4" t="s">
        <v>77</v>
      </c>
      <c r="H24" s="147" t="s">
        <v>60</v>
      </c>
      <c r="I24" s="151" t="s">
        <v>80</v>
      </c>
      <c r="J24" s="138" t="s">
        <v>81</v>
      </c>
      <c r="K24" s="138"/>
      <c r="L24" s="138"/>
      <c r="M24" s="139"/>
      <c r="N24" s="17"/>
    </row>
    <row r="25" spans="1:14" ht="15" customHeight="1" thickBot="1" x14ac:dyDescent="0.35">
      <c r="A25" s="19"/>
      <c r="B25" s="20"/>
      <c r="C25" s="20"/>
      <c r="D25" s="20"/>
      <c r="E25" s="20"/>
      <c r="F25" s="20"/>
      <c r="G25" s="20"/>
      <c r="H25" s="148"/>
      <c r="I25" s="152"/>
      <c r="J25" s="140"/>
      <c r="K25" s="140"/>
      <c r="L25" s="140"/>
      <c r="M25" s="141"/>
      <c r="N25" s="17"/>
    </row>
    <row r="26" spans="1:14" x14ac:dyDescent="0.3">
      <c r="C26" s="18"/>
      <c r="D26" s="18"/>
      <c r="E26" s="18"/>
      <c r="F26" s="18"/>
      <c r="G26" s="18"/>
      <c r="H26" s="18"/>
      <c r="I26" s="18"/>
      <c r="J26" s="18"/>
      <c r="K26" s="18"/>
    </row>
  </sheetData>
  <mergeCells count="32">
    <mergeCell ref="J24:M25"/>
    <mergeCell ref="J21:M21"/>
    <mergeCell ref="H22:H23"/>
    <mergeCell ref="I22:I23"/>
    <mergeCell ref="J22:M23"/>
    <mergeCell ref="B16:B18"/>
    <mergeCell ref="B19:B20"/>
    <mergeCell ref="A24:C24"/>
    <mergeCell ref="H24:H25"/>
    <mergeCell ref="I24:I25"/>
    <mergeCell ref="J7:J8"/>
    <mergeCell ref="K7:M7"/>
    <mergeCell ref="B14:C14"/>
    <mergeCell ref="A5:B5"/>
    <mergeCell ref="C5:D5"/>
    <mergeCell ref="E5:I5"/>
    <mergeCell ref="J5:M5"/>
    <mergeCell ref="A7:A8"/>
    <mergeCell ref="B7:B8"/>
    <mergeCell ref="C7:F7"/>
    <mergeCell ref="G7:G8"/>
    <mergeCell ref="H7:H8"/>
    <mergeCell ref="I7:I8"/>
    <mergeCell ref="B12:B13"/>
    <mergeCell ref="A2:B4"/>
    <mergeCell ref="C2:D4"/>
    <mergeCell ref="E2:I2"/>
    <mergeCell ref="J2:M2"/>
    <mergeCell ref="E3:I3"/>
    <mergeCell ref="J3:M3"/>
    <mergeCell ref="E4:I4"/>
    <mergeCell ref="J4:M4"/>
  </mergeCells>
  <printOptions horizontalCentered="1"/>
  <pageMargins left="0.23622047244094491" right="0.23622047244094491" top="0.55118110236220474" bottom="0.55118110236220474" header="0.31496062992125984" footer="0.31496062992125984"/>
  <pageSetup paperSize="9" scale="54" fitToHeight="0" orientation="landscape" r:id="rId1"/>
  <headerFooter>
    <oddFooter>&amp;R&amp;D</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N21"/>
  <sheetViews>
    <sheetView view="pageBreakPreview" zoomScale="90" zoomScaleNormal="85" zoomScaleSheetLayoutView="90" zoomScalePageLayoutView="75" workbookViewId="0">
      <pane xSplit="1" ySplit="8" topLeftCell="B9" activePane="bottomRight" state="frozen"/>
      <selection activeCell="C19" sqref="C19"/>
      <selection pane="topRight" activeCell="C19" sqref="C19"/>
      <selection pane="bottomLeft" activeCell="C19" sqref="C19"/>
      <selection pane="bottomRight" activeCell="C21" sqref="C21"/>
    </sheetView>
  </sheetViews>
  <sheetFormatPr defaultColWidth="9.109375" defaultRowHeight="13.8" x14ac:dyDescent="0.3"/>
  <cols>
    <col min="1" max="1" width="10.109375" style="4" customWidth="1"/>
    <col min="2" max="2" width="32.6640625" style="4" customWidth="1"/>
    <col min="3" max="3" width="30.6640625" style="4" customWidth="1"/>
    <col min="4" max="4" width="8.6640625" style="4" customWidth="1"/>
    <col min="5" max="5" width="24.5546875" style="4" customWidth="1"/>
    <col min="6" max="6" width="18.6640625" style="4" customWidth="1"/>
    <col min="7" max="7" width="35.6640625" style="4" customWidth="1"/>
    <col min="8" max="9" width="15.6640625" style="4" customWidth="1"/>
    <col min="10" max="10" width="46.109375" style="4" customWidth="1"/>
    <col min="11" max="12" width="8.6640625" style="4" customWidth="1"/>
    <col min="13" max="13" width="12.5546875" style="4" customWidth="1"/>
    <col min="14" max="16384" width="9.109375" style="4"/>
  </cols>
  <sheetData>
    <row r="2" spans="1:14" x14ac:dyDescent="0.3">
      <c r="A2" s="156" t="s">
        <v>0</v>
      </c>
      <c r="B2" s="156"/>
      <c r="C2" s="157"/>
      <c r="D2" s="157"/>
      <c r="E2" s="155" t="s">
        <v>1</v>
      </c>
      <c r="F2" s="155"/>
      <c r="G2" s="155"/>
      <c r="H2" s="155"/>
      <c r="I2" s="155"/>
      <c r="J2" s="154" t="s">
        <v>2</v>
      </c>
      <c r="K2" s="154"/>
      <c r="L2" s="154"/>
      <c r="M2" s="154"/>
    </row>
    <row r="3" spans="1:14" x14ac:dyDescent="0.3">
      <c r="A3" s="156"/>
      <c r="B3" s="156"/>
      <c r="C3" s="157"/>
      <c r="D3" s="157"/>
      <c r="E3" s="155" t="s">
        <v>3</v>
      </c>
      <c r="F3" s="155"/>
      <c r="G3" s="155"/>
      <c r="H3" s="155"/>
      <c r="I3" s="155"/>
      <c r="J3" s="154" t="s">
        <v>4</v>
      </c>
      <c r="K3" s="154"/>
      <c r="L3" s="154"/>
      <c r="M3" s="154"/>
    </row>
    <row r="4" spans="1:14" x14ac:dyDescent="0.3">
      <c r="A4" s="156"/>
      <c r="B4" s="156"/>
      <c r="C4" s="157"/>
      <c r="D4" s="157"/>
      <c r="E4" s="155" t="s">
        <v>5</v>
      </c>
      <c r="F4" s="155"/>
      <c r="G4" s="155"/>
      <c r="H4" s="155"/>
      <c r="I4" s="155"/>
      <c r="J4" s="154" t="s">
        <v>278</v>
      </c>
      <c r="K4" s="154"/>
      <c r="L4" s="154"/>
      <c r="M4" s="154"/>
    </row>
    <row r="5" spans="1:14" x14ac:dyDescent="0.3">
      <c r="A5" s="153" t="s">
        <v>218</v>
      </c>
      <c r="B5" s="153"/>
      <c r="C5" s="153" t="s">
        <v>280</v>
      </c>
      <c r="D5" s="153"/>
      <c r="E5" s="155" t="s">
        <v>308</v>
      </c>
      <c r="F5" s="155"/>
      <c r="G5" s="155"/>
      <c r="H5" s="155"/>
      <c r="I5" s="155"/>
      <c r="J5" s="154" t="s">
        <v>279</v>
      </c>
      <c r="K5" s="154"/>
      <c r="L5" s="154"/>
      <c r="M5" s="154"/>
    </row>
    <row r="7" spans="1:14" x14ac:dyDescent="0.3">
      <c r="A7" s="144" t="s">
        <v>6</v>
      </c>
      <c r="B7" s="144" t="s">
        <v>7</v>
      </c>
      <c r="C7" s="144" t="s">
        <v>8</v>
      </c>
      <c r="D7" s="144"/>
      <c r="E7" s="144"/>
      <c r="F7" s="144"/>
      <c r="G7" s="144" t="s">
        <v>9</v>
      </c>
      <c r="H7" s="144" t="s">
        <v>10</v>
      </c>
      <c r="I7" s="144" t="s">
        <v>11</v>
      </c>
      <c r="J7" s="144" t="s">
        <v>12</v>
      </c>
      <c r="K7" s="144" t="s">
        <v>13</v>
      </c>
      <c r="L7" s="144"/>
      <c r="M7" s="144"/>
    </row>
    <row r="8" spans="1:14" ht="54.75" customHeight="1" x14ac:dyDescent="0.3">
      <c r="A8" s="144"/>
      <c r="B8" s="144"/>
      <c r="C8" s="21" t="s">
        <v>14</v>
      </c>
      <c r="D8" s="21" t="s">
        <v>277</v>
      </c>
      <c r="E8" s="21" t="s">
        <v>15</v>
      </c>
      <c r="F8" s="21" t="s">
        <v>16</v>
      </c>
      <c r="G8" s="144"/>
      <c r="H8" s="144"/>
      <c r="I8" s="144"/>
      <c r="J8" s="144"/>
      <c r="K8" s="22" t="s">
        <v>99</v>
      </c>
      <c r="L8" s="22" t="s">
        <v>17</v>
      </c>
      <c r="M8" s="22" t="s">
        <v>18</v>
      </c>
    </row>
    <row r="9" spans="1:14" ht="19.5" customHeight="1" x14ac:dyDescent="0.3">
      <c r="A9" s="25">
        <v>800</v>
      </c>
      <c r="B9" s="25" t="s">
        <v>82</v>
      </c>
      <c r="C9" s="24"/>
      <c r="D9" s="24"/>
      <c r="E9" s="24"/>
      <c r="F9" s="24"/>
      <c r="G9" s="24"/>
      <c r="H9" s="24"/>
      <c r="I9" s="24"/>
      <c r="J9" s="24"/>
      <c r="K9" s="26"/>
      <c r="L9" s="26"/>
      <c r="M9" s="26"/>
    </row>
    <row r="10" spans="1:14" ht="43.5" customHeight="1" x14ac:dyDescent="0.3">
      <c r="A10" s="40" t="str">
        <f>CONCATENATE($A$9,".",COUNTA(D$10:D10))</f>
        <v>800.1</v>
      </c>
      <c r="B10" s="49" t="s">
        <v>100</v>
      </c>
      <c r="C10" s="49" t="s">
        <v>208</v>
      </c>
      <c r="D10" s="50" t="s">
        <v>22</v>
      </c>
      <c r="E10" s="51" t="s">
        <v>209</v>
      </c>
      <c r="F10" s="51" t="s">
        <v>61</v>
      </c>
      <c r="G10" s="52" t="s">
        <v>31</v>
      </c>
      <c r="H10" s="52" t="s">
        <v>69</v>
      </c>
      <c r="I10" s="51" t="s">
        <v>17</v>
      </c>
      <c r="J10" s="49"/>
      <c r="K10" s="53"/>
      <c r="L10" s="51"/>
      <c r="M10" s="54"/>
    </row>
    <row r="11" spans="1:14" ht="43.5" customHeight="1" x14ac:dyDescent="0.3">
      <c r="A11" s="40" t="str">
        <f>CONCATENATE($A$9,".",COUNTA(D$10:D11))</f>
        <v>800.2</v>
      </c>
      <c r="B11" s="49" t="s">
        <v>87</v>
      </c>
      <c r="C11" s="49" t="s">
        <v>88</v>
      </c>
      <c r="D11" s="50" t="s">
        <v>22</v>
      </c>
      <c r="E11" s="51" t="s">
        <v>209</v>
      </c>
      <c r="F11" s="51" t="s">
        <v>89</v>
      </c>
      <c r="G11" s="52" t="s">
        <v>31</v>
      </c>
      <c r="H11" s="52" t="s">
        <v>90</v>
      </c>
      <c r="I11" s="51" t="s">
        <v>17</v>
      </c>
      <c r="J11" s="49"/>
      <c r="K11" s="53"/>
      <c r="L11" s="51"/>
      <c r="M11" s="54"/>
    </row>
    <row r="12" spans="1:14" ht="43.5" customHeight="1" x14ac:dyDescent="0.3">
      <c r="A12" s="40" t="str">
        <f>CONCATENATE($A$9,".",COUNTA(D$10:D12))</f>
        <v>800.3</v>
      </c>
      <c r="B12" s="49" t="s">
        <v>210</v>
      </c>
      <c r="C12" s="49" t="s">
        <v>211</v>
      </c>
      <c r="D12" s="50" t="s">
        <v>22</v>
      </c>
      <c r="E12" s="51" t="s">
        <v>206</v>
      </c>
      <c r="F12" s="51" t="s">
        <v>31</v>
      </c>
      <c r="G12" s="51" t="s">
        <v>207</v>
      </c>
      <c r="H12" s="52" t="s">
        <v>105</v>
      </c>
      <c r="I12" s="51" t="s">
        <v>17</v>
      </c>
      <c r="J12" s="49"/>
      <c r="K12" s="53"/>
      <c r="L12" s="51"/>
      <c r="M12" s="54"/>
    </row>
    <row r="13" spans="1:14" ht="19.5" customHeight="1" x14ac:dyDescent="0.3">
      <c r="A13" s="46"/>
      <c r="B13" s="190" t="s">
        <v>305</v>
      </c>
      <c r="C13" s="191"/>
      <c r="D13" s="46"/>
      <c r="E13" s="46"/>
      <c r="F13" s="46"/>
      <c r="G13" s="46"/>
      <c r="H13" s="46"/>
      <c r="I13" s="46"/>
      <c r="J13" s="46"/>
      <c r="K13" s="47"/>
      <c r="L13" s="47"/>
      <c r="M13" s="47"/>
    </row>
    <row r="14" spans="1:14" s="48" customFormat="1" ht="39.75" customHeight="1" x14ac:dyDescent="0.3">
      <c r="A14" s="32" t="str">
        <f>CONCATENATE($A$9,".",COUNTA(D$10:D14))</f>
        <v>800.4</v>
      </c>
      <c r="B14" s="33" t="s">
        <v>212</v>
      </c>
      <c r="C14" s="33" t="s">
        <v>273</v>
      </c>
      <c r="D14" s="34" t="s">
        <v>22</v>
      </c>
      <c r="E14" s="35" t="s">
        <v>209</v>
      </c>
      <c r="F14" s="35" t="s">
        <v>262</v>
      </c>
      <c r="G14" s="35" t="s">
        <v>213</v>
      </c>
      <c r="H14" s="36" t="s">
        <v>105</v>
      </c>
      <c r="I14" s="35" t="s">
        <v>17</v>
      </c>
      <c r="J14" s="33"/>
      <c r="K14" s="35"/>
      <c r="L14" s="35"/>
      <c r="M14" s="37"/>
    </row>
    <row r="15" spans="1:14" s="48" customFormat="1" ht="30" customHeight="1" x14ac:dyDescent="0.3">
      <c r="A15" s="32" t="str">
        <f>CONCATENATE($A$9,".",COUNTA(D$10:D15))</f>
        <v>800.5</v>
      </c>
      <c r="B15" s="33" t="s">
        <v>214</v>
      </c>
      <c r="C15" s="33" t="s">
        <v>215</v>
      </c>
      <c r="D15" s="34" t="s">
        <v>22</v>
      </c>
      <c r="E15" s="35" t="s">
        <v>209</v>
      </c>
      <c r="F15" s="35" t="s">
        <v>262</v>
      </c>
      <c r="G15" s="36" t="s">
        <v>134</v>
      </c>
      <c r="H15" s="36" t="s">
        <v>105</v>
      </c>
      <c r="I15" s="35" t="s">
        <v>17</v>
      </c>
      <c r="J15" s="35"/>
      <c r="K15" s="35"/>
      <c r="L15" s="35"/>
      <c r="M15" s="37"/>
    </row>
    <row r="16" spans="1:14" x14ac:dyDescent="0.3">
      <c r="A16" s="17"/>
      <c r="H16" s="65"/>
      <c r="I16" s="66"/>
      <c r="J16" s="131"/>
      <c r="K16" s="131"/>
      <c r="L16" s="131"/>
      <c r="M16" s="132"/>
      <c r="N16" s="17"/>
    </row>
    <row r="17" spans="1:14" x14ac:dyDescent="0.3">
      <c r="A17" s="17" t="s">
        <v>75</v>
      </c>
      <c r="D17" s="4" t="s">
        <v>76</v>
      </c>
      <c r="G17" s="4" t="s">
        <v>77</v>
      </c>
      <c r="H17" s="147" t="s">
        <v>78</v>
      </c>
      <c r="I17" s="151" t="s">
        <v>79</v>
      </c>
      <c r="J17" s="133" t="s">
        <v>289</v>
      </c>
      <c r="K17" s="134"/>
      <c r="L17" s="134"/>
      <c r="M17" s="135"/>
      <c r="N17" s="17"/>
    </row>
    <row r="18" spans="1:14" x14ac:dyDescent="0.3">
      <c r="A18" s="17"/>
      <c r="H18" s="146"/>
      <c r="I18" s="150"/>
      <c r="J18" s="136"/>
      <c r="K18" s="136"/>
      <c r="L18" s="136"/>
      <c r="M18" s="137"/>
      <c r="N18" s="17"/>
    </row>
    <row r="19" spans="1:14" ht="15" customHeight="1" x14ac:dyDescent="0.3">
      <c r="A19" s="142" t="s">
        <v>283</v>
      </c>
      <c r="B19" s="143"/>
      <c r="C19" s="143"/>
      <c r="D19" s="18" t="s">
        <v>76</v>
      </c>
      <c r="E19" s="18"/>
      <c r="F19" s="18"/>
      <c r="G19" s="4" t="s">
        <v>77</v>
      </c>
      <c r="H19" s="147" t="s">
        <v>60</v>
      </c>
      <c r="I19" s="151" t="s">
        <v>80</v>
      </c>
      <c r="J19" s="138" t="s">
        <v>81</v>
      </c>
      <c r="K19" s="138"/>
      <c r="L19" s="138"/>
      <c r="M19" s="139"/>
      <c r="N19" s="17"/>
    </row>
    <row r="20" spans="1:14" ht="15" customHeight="1" thickBot="1" x14ac:dyDescent="0.35">
      <c r="A20" s="19"/>
      <c r="B20" s="20"/>
      <c r="C20" s="20"/>
      <c r="D20" s="20"/>
      <c r="E20" s="20"/>
      <c r="F20" s="20"/>
      <c r="G20" s="20"/>
      <c r="H20" s="148"/>
      <c r="I20" s="152"/>
      <c r="J20" s="140"/>
      <c r="K20" s="140"/>
      <c r="L20" s="140"/>
      <c r="M20" s="141"/>
      <c r="N20" s="17"/>
    </row>
    <row r="21" spans="1:14" x14ac:dyDescent="0.3">
      <c r="C21" s="18"/>
      <c r="D21" s="18"/>
      <c r="E21" s="18"/>
      <c r="F21" s="18"/>
      <c r="G21" s="18"/>
      <c r="H21" s="18"/>
      <c r="I21" s="18"/>
      <c r="J21" s="18"/>
      <c r="K21" s="18"/>
    </row>
  </sheetData>
  <mergeCells count="29">
    <mergeCell ref="A19:C19"/>
    <mergeCell ref="H19:H20"/>
    <mergeCell ref="I19:I20"/>
    <mergeCell ref="J19:M20"/>
    <mergeCell ref="J16:M16"/>
    <mergeCell ref="H17:H18"/>
    <mergeCell ref="I17:I18"/>
    <mergeCell ref="J17:M18"/>
    <mergeCell ref="J7:J8"/>
    <mergeCell ref="K7:M7"/>
    <mergeCell ref="B13:C13"/>
    <mergeCell ref="A5:B5"/>
    <mergeCell ref="C5:D5"/>
    <mergeCell ref="E5:I5"/>
    <mergeCell ref="J5:M5"/>
    <mergeCell ref="A7:A8"/>
    <mergeCell ref="B7:B8"/>
    <mergeCell ref="C7:F7"/>
    <mergeCell ref="G7:G8"/>
    <mergeCell ref="H7:H8"/>
    <mergeCell ref="I7:I8"/>
    <mergeCell ref="A2:B4"/>
    <mergeCell ref="C2:D4"/>
    <mergeCell ref="E2:I2"/>
    <mergeCell ref="J2:M2"/>
    <mergeCell ref="E3:I3"/>
    <mergeCell ref="J3:M3"/>
    <mergeCell ref="E4:I4"/>
    <mergeCell ref="J4:M4"/>
  </mergeCells>
  <printOptions horizontalCentered="1"/>
  <pageMargins left="0.23622047244094491" right="0.23622047244094491" top="0.55118110236220474" bottom="0.55118110236220474" header="0.31496062992125984" footer="0.31496062992125984"/>
  <pageSetup paperSize="9" scale="54" fitToHeight="0" orientation="landscape" r:id="rId1"/>
  <headerFooter>
    <oddFooter>&amp;R&amp;D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N20"/>
  <sheetViews>
    <sheetView view="pageBreakPreview" zoomScale="90" zoomScaleNormal="85" zoomScaleSheetLayoutView="90" zoomScalePageLayoutView="75" workbookViewId="0">
      <pane xSplit="1" ySplit="8" topLeftCell="B9" activePane="bottomRight" state="frozen"/>
      <selection activeCell="C19" sqref="C19"/>
      <selection pane="topRight" activeCell="C19" sqref="C19"/>
      <selection pane="bottomLeft" activeCell="C19" sqref="C19"/>
      <selection pane="bottomRight" activeCell="E24" sqref="E24"/>
    </sheetView>
  </sheetViews>
  <sheetFormatPr defaultColWidth="9.109375" defaultRowHeight="13.8" x14ac:dyDescent="0.3"/>
  <cols>
    <col min="1" max="1" width="10.109375" style="4" customWidth="1"/>
    <col min="2" max="2" width="32.6640625" style="4" customWidth="1"/>
    <col min="3" max="3" width="30.6640625" style="4" customWidth="1"/>
    <col min="4" max="4" width="8.6640625" style="4" customWidth="1"/>
    <col min="5" max="5" width="24.5546875" style="4" customWidth="1"/>
    <col min="6" max="6" width="18.6640625" style="4" customWidth="1"/>
    <col min="7" max="7" width="35.6640625" style="4" customWidth="1"/>
    <col min="8" max="9" width="15.6640625" style="4" customWidth="1"/>
    <col min="10" max="10" width="46.109375" style="4" customWidth="1"/>
    <col min="11" max="12" width="8.6640625" style="4" customWidth="1"/>
    <col min="13" max="13" width="12.5546875" style="4" customWidth="1"/>
    <col min="14" max="16384" width="9.109375" style="4"/>
  </cols>
  <sheetData>
    <row r="2" spans="1:14" x14ac:dyDescent="0.3">
      <c r="A2" s="156" t="s">
        <v>0</v>
      </c>
      <c r="B2" s="156"/>
      <c r="C2" s="157"/>
      <c r="D2" s="157"/>
      <c r="E2" s="155" t="s">
        <v>1</v>
      </c>
      <c r="F2" s="155"/>
      <c r="G2" s="155"/>
      <c r="H2" s="155"/>
      <c r="I2" s="155"/>
      <c r="J2" s="154" t="s">
        <v>2</v>
      </c>
      <c r="K2" s="154"/>
      <c r="L2" s="154"/>
      <c r="M2" s="154"/>
    </row>
    <row r="3" spans="1:14" x14ac:dyDescent="0.3">
      <c r="A3" s="156"/>
      <c r="B3" s="156"/>
      <c r="C3" s="157"/>
      <c r="D3" s="157"/>
      <c r="E3" s="155" t="s">
        <v>3</v>
      </c>
      <c r="F3" s="155"/>
      <c r="G3" s="155"/>
      <c r="H3" s="155"/>
      <c r="I3" s="155"/>
      <c r="J3" s="154" t="s">
        <v>4</v>
      </c>
      <c r="K3" s="154"/>
      <c r="L3" s="154"/>
      <c r="M3" s="154"/>
    </row>
    <row r="4" spans="1:14" x14ac:dyDescent="0.3">
      <c r="A4" s="156"/>
      <c r="B4" s="156"/>
      <c r="C4" s="157"/>
      <c r="D4" s="157"/>
      <c r="E4" s="155" t="s">
        <v>5</v>
      </c>
      <c r="F4" s="155"/>
      <c r="G4" s="155"/>
      <c r="H4" s="155"/>
      <c r="I4" s="155"/>
      <c r="J4" s="154" t="s">
        <v>278</v>
      </c>
      <c r="K4" s="154"/>
      <c r="L4" s="154"/>
      <c r="M4" s="154"/>
    </row>
    <row r="5" spans="1:14" x14ac:dyDescent="0.3">
      <c r="A5" s="153" t="s">
        <v>218</v>
      </c>
      <c r="B5" s="153"/>
      <c r="C5" s="153" t="s">
        <v>280</v>
      </c>
      <c r="D5" s="153"/>
      <c r="E5" s="155" t="s">
        <v>309</v>
      </c>
      <c r="F5" s="155"/>
      <c r="G5" s="155"/>
      <c r="H5" s="155"/>
      <c r="I5" s="155"/>
      <c r="J5" s="154" t="s">
        <v>279</v>
      </c>
      <c r="K5" s="154"/>
      <c r="L5" s="154"/>
      <c r="M5" s="154"/>
    </row>
    <row r="7" spans="1:14" x14ac:dyDescent="0.3">
      <c r="A7" s="144" t="s">
        <v>6</v>
      </c>
      <c r="B7" s="144" t="s">
        <v>7</v>
      </c>
      <c r="C7" s="144" t="s">
        <v>8</v>
      </c>
      <c r="D7" s="144"/>
      <c r="E7" s="144"/>
      <c r="F7" s="144"/>
      <c r="G7" s="144" t="s">
        <v>9</v>
      </c>
      <c r="H7" s="144" t="s">
        <v>10</v>
      </c>
      <c r="I7" s="144" t="s">
        <v>11</v>
      </c>
      <c r="J7" s="144" t="s">
        <v>12</v>
      </c>
      <c r="K7" s="144" t="s">
        <v>13</v>
      </c>
      <c r="L7" s="144"/>
      <c r="M7" s="144"/>
    </row>
    <row r="8" spans="1:14" ht="54.75" customHeight="1" x14ac:dyDescent="0.3">
      <c r="A8" s="144"/>
      <c r="B8" s="144"/>
      <c r="C8" s="21" t="s">
        <v>14</v>
      </c>
      <c r="D8" s="21" t="s">
        <v>277</v>
      </c>
      <c r="E8" s="21" t="s">
        <v>15</v>
      </c>
      <c r="F8" s="21" t="s">
        <v>16</v>
      </c>
      <c r="G8" s="144"/>
      <c r="H8" s="144"/>
      <c r="I8" s="144"/>
      <c r="J8" s="144"/>
      <c r="K8" s="22" t="s">
        <v>99</v>
      </c>
      <c r="L8" s="22" t="s">
        <v>17</v>
      </c>
      <c r="M8" s="22" t="s">
        <v>18</v>
      </c>
    </row>
    <row r="9" spans="1:14" ht="19.5" customHeight="1" x14ac:dyDescent="0.3">
      <c r="A9" s="25">
        <v>900</v>
      </c>
      <c r="B9" s="25" t="s">
        <v>82</v>
      </c>
      <c r="C9" s="24"/>
      <c r="D9" s="24"/>
      <c r="E9" s="24"/>
      <c r="F9" s="24"/>
      <c r="G9" s="24"/>
      <c r="H9" s="24"/>
      <c r="I9" s="24"/>
      <c r="J9" s="24"/>
      <c r="K9" s="26"/>
      <c r="L9" s="26"/>
      <c r="M9" s="26"/>
    </row>
    <row r="10" spans="1:14" ht="43.5" customHeight="1" x14ac:dyDescent="0.3">
      <c r="A10" s="40" t="str">
        <f>CONCATENATE($A$9,".",COUNTA(D$10:D10))</f>
        <v>900.1</v>
      </c>
      <c r="B10" s="49" t="s">
        <v>100</v>
      </c>
      <c r="C10" s="49" t="s">
        <v>208</v>
      </c>
      <c r="D10" s="50" t="s">
        <v>22</v>
      </c>
      <c r="E10" s="51" t="s">
        <v>216</v>
      </c>
      <c r="F10" s="51" t="s">
        <v>61</v>
      </c>
      <c r="G10" s="52" t="s">
        <v>31</v>
      </c>
      <c r="H10" s="52" t="s">
        <v>69</v>
      </c>
      <c r="I10" s="51" t="s">
        <v>17</v>
      </c>
      <c r="J10" s="49"/>
      <c r="K10" s="53"/>
      <c r="L10" s="51"/>
      <c r="M10" s="54"/>
    </row>
    <row r="11" spans="1:14" ht="43.5" customHeight="1" x14ac:dyDescent="0.3">
      <c r="A11" s="40" t="str">
        <f>CONCATENATE($A$9,".",COUNTA(D$10:D11))</f>
        <v>900.2</v>
      </c>
      <c r="B11" s="49" t="s">
        <v>87</v>
      </c>
      <c r="C11" s="49" t="s">
        <v>88</v>
      </c>
      <c r="D11" s="50" t="s">
        <v>22</v>
      </c>
      <c r="E11" s="51" t="s">
        <v>216</v>
      </c>
      <c r="F11" s="51" t="s">
        <v>248</v>
      </c>
      <c r="G11" s="52" t="s">
        <v>31</v>
      </c>
      <c r="H11" s="52" t="s">
        <v>90</v>
      </c>
      <c r="I11" s="51" t="s">
        <v>17</v>
      </c>
      <c r="J11" s="49"/>
      <c r="K11" s="53"/>
      <c r="L11" s="51"/>
      <c r="M11" s="54"/>
    </row>
    <row r="12" spans="1:14" ht="57.75" customHeight="1" x14ac:dyDescent="0.3">
      <c r="A12" s="40" t="str">
        <f>CONCATENATE($A$9,".",COUNTA(D$10:D12))</f>
        <v>900.3</v>
      </c>
      <c r="B12" s="49" t="s">
        <v>250</v>
      </c>
      <c r="C12" s="49" t="s">
        <v>269</v>
      </c>
      <c r="D12" s="50" t="s">
        <v>22</v>
      </c>
      <c r="E12" s="51" t="s">
        <v>206</v>
      </c>
      <c r="F12" s="51" t="s">
        <v>31</v>
      </c>
      <c r="G12" s="51" t="s">
        <v>249</v>
      </c>
      <c r="H12" s="52" t="s">
        <v>105</v>
      </c>
      <c r="I12" s="51" t="s">
        <v>17</v>
      </c>
      <c r="J12" s="49" t="s">
        <v>252</v>
      </c>
      <c r="K12" s="53"/>
      <c r="L12" s="51"/>
      <c r="M12" s="54"/>
    </row>
    <row r="13" spans="1:14" ht="19.5" customHeight="1" x14ac:dyDescent="0.3">
      <c r="A13" s="46"/>
      <c r="B13" s="190" t="s">
        <v>305</v>
      </c>
      <c r="C13" s="191"/>
      <c r="D13" s="46"/>
      <c r="E13" s="46"/>
      <c r="F13" s="46"/>
      <c r="G13" s="46"/>
      <c r="H13" s="46"/>
      <c r="I13" s="46"/>
      <c r="J13" s="46"/>
      <c r="K13" s="47"/>
      <c r="L13" s="47"/>
      <c r="M13" s="47"/>
    </row>
    <row r="14" spans="1:14" s="48" customFormat="1" ht="39.75" customHeight="1" x14ac:dyDescent="0.3">
      <c r="A14" s="32" t="str">
        <f>CONCATENATE($A$9,".",COUNTA(D$10:D14))</f>
        <v>900.4</v>
      </c>
      <c r="B14" s="33" t="s">
        <v>310</v>
      </c>
      <c r="C14" s="33" t="s">
        <v>274</v>
      </c>
      <c r="D14" s="34" t="s">
        <v>22</v>
      </c>
      <c r="E14" s="35" t="s">
        <v>216</v>
      </c>
      <c r="F14" s="35"/>
      <c r="G14" s="36" t="s">
        <v>217</v>
      </c>
      <c r="H14" s="36" t="s">
        <v>105</v>
      </c>
      <c r="I14" s="35" t="s">
        <v>17</v>
      </c>
      <c r="J14" s="35" t="s">
        <v>251</v>
      </c>
      <c r="K14" s="35"/>
      <c r="L14" s="35"/>
      <c r="M14" s="37"/>
    </row>
    <row r="15" spans="1:14" x14ac:dyDescent="0.3">
      <c r="A15" s="17"/>
      <c r="H15" s="65"/>
      <c r="I15" s="66"/>
      <c r="J15" s="131"/>
      <c r="K15" s="131"/>
      <c r="L15" s="131"/>
      <c r="M15" s="132"/>
      <c r="N15" s="17"/>
    </row>
    <row r="16" spans="1:14" x14ac:dyDescent="0.3">
      <c r="A16" s="17" t="s">
        <v>75</v>
      </c>
      <c r="D16" s="4" t="s">
        <v>76</v>
      </c>
      <c r="G16" s="4" t="s">
        <v>77</v>
      </c>
      <c r="H16" s="147" t="s">
        <v>78</v>
      </c>
      <c r="I16" s="151" t="s">
        <v>79</v>
      </c>
      <c r="J16" s="133" t="s">
        <v>289</v>
      </c>
      <c r="K16" s="134"/>
      <c r="L16" s="134"/>
      <c r="M16" s="135"/>
      <c r="N16" s="17"/>
    </row>
    <row r="17" spans="1:14" x14ac:dyDescent="0.3">
      <c r="A17" s="17"/>
      <c r="H17" s="146"/>
      <c r="I17" s="150"/>
      <c r="J17" s="136"/>
      <c r="K17" s="136"/>
      <c r="L17" s="136"/>
      <c r="M17" s="137"/>
      <c r="N17" s="17"/>
    </row>
    <row r="18" spans="1:14" ht="15" customHeight="1" x14ac:dyDescent="0.3">
      <c r="A18" s="142" t="s">
        <v>283</v>
      </c>
      <c r="B18" s="143"/>
      <c r="C18" s="143"/>
      <c r="D18" s="18" t="s">
        <v>76</v>
      </c>
      <c r="E18" s="18"/>
      <c r="F18" s="18"/>
      <c r="G18" s="4" t="s">
        <v>77</v>
      </c>
      <c r="H18" s="147" t="s">
        <v>60</v>
      </c>
      <c r="I18" s="151" t="s">
        <v>80</v>
      </c>
      <c r="J18" s="138" t="s">
        <v>81</v>
      </c>
      <c r="K18" s="138"/>
      <c r="L18" s="138"/>
      <c r="M18" s="139"/>
      <c r="N18" s="17"/>
    </row>
    <row r="19" spans="1:14" ht="15" customHeight="1" thickBot="1" x14ac:dyDescent="0.35">
      <c r="A19" s="19"/>
      <c r="B19" s="20"/>
      <c r="C19" s="20"/>
      <c r="D19" s="20"/>
      <c r="E19" s="20"/>
      <c r="F19" s="20"/>
      <c r="G19" s="20"/>
      <c r="H19" s="148"/>
      <c r="I19" s="152"/>
      <c r="J19" s="140"/>
      <c r="K19" s="140"/>
      <c r="L19" s="140"/>
      <c r="M19" s="141"/>
      <c r="N19" s="17"/>
    </row>
    <row r="20" spans="1:14" x14ac:dyDescent="0.3">
      <c r="C20" s="18"/>
      <c r="D20" s="18"/>
      <c r="E20" s="18"/>
      <c r="F20" s="18"/>
      <c r="G20" s="18"/>
      <c r="H20" s="18"/>
      <c r="I20" s="18"/>
      <c r="J20" s="18"/>
      <c r="K20" s="18"/>
    </row>
  </sheetData>
  <mergeCells count="29">
    <mergeCell ref="A18:C18"/>
    <mergeCell ref="H18:H19"/>
    <mergeCell ref="I18:I19"/>
    <mergeCell ref="J18:M19"/>
    <mergeCell ref="J7:J8"/>
    <mergeCell ref="K7:M7"/>
    <mergeCell ref="B13:C13"/>
    <mergeCell ref="J15:M15"/>
    <mergeCell ref="H16:H17"/>
    <mergeCell ref="I16:I17"/>
    <mergeCell ref="J16:M17"/>
    <mergeCell ref="A5:B5"/>
    <mergeCell ref="C5:D5"/>
    <mergeCell ref="E5:I5"/>
    <mergeCell ref="J5:M5"/>
    <mergeCell ref="A7:A8"/>
    <mergeCell ref="B7:B8"/>
    <mergeCell ref="C7:F7"/>
    <mergeCell ref="G7:G8"/>
    <mergeCell ref="H7:H8"/>
    <mergeCell ref="I7:I8"/>
    <mergeCell ref="A2:B4"/>
    <mergeCell ref="C2:D4"/>
    <mergeCell ref="E2:I2"/>
    <mergeCell ref="J2:M2"/>
    <mergeCell ref="E3:I3"/>
    <mergeCell ref="J3:M3"/>
    <mergeCell ref="E4:I4"/>
    <mergeCell ref="J4:M4"/>
  </mergeCells>
  <printOptions horizontalCentered="1"/>
  <pageMargins left="0.23622047244094491" right="0.23622047244094491" top="0.55118110236220474" bottom="0.55118110236220474" header="0.31496062992125984" footer="0.31496062992125984"/>
  <pageSetup paperSize="9" scale="54" fitToHeight="0" orientation="landscape" r:id="rId1"/>
  <headerFooter>
    <oddFooter>&amp;R&amp;D</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8AB9B47526024B99A08088550F11D0" ma:contentTypeVersion="12" ma:contentTypeDescription="Create a new document." ma:contentTypeScope="" ma:versionID="e4bc0cbb4193bfb9ab63a4c3c09bb946">
  <xsd:schema xmlns:xsd="http://www.w3.org/2001/XMLSchema" xmlns:xs="http://www.w3.org/2001/XMLSchema" xmlns:p="http://schemas.microsoft.com/office/2006/metadata/properties" xmlns:ns1="http://schemas.microsoft.com/sharepoint/v3" xmlns:ns2="ca40ad91-c20d-4a12-85b2-74faf9e144e0" xmlns:ns3="379e7cd1-d961-4180-8b1f-e21c056b8a65" targetNamespace="http://schemas.microsoft.com/office/2006/metadata/properties" ma:root="true" ma:fieldsID="06ed3227f0744644b3193969b08d31a6" ns1:_="" ns2:_="" ns3:_="">
    <xsd:import namespace="http://schemas.microsoft.com/sharepoint/v3"/>
    <xsd:import namespace="ca40ad91-c20d-4a12-85b2-74faf9e144e0"/>
    <xsd:import namespace="379e7cd1-d961-4180-8b1f-e21c056b8a65"/>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AutoTags" minOccurs="0"/>
                <xsd:element ref="ns2:MediaServiceLocation" minOccurs="0"/>
                <xsd:element ref="ns2:MediaServiceOCR" minOccurs="0"/>
                <xsd:element ref="ns1:_ip_UnifiedCompliancePolicyProperties" minOccurs="0"/>
                <xsd:element ref="ns1:_ip_UnifiedCompliancePolicyUIActio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a40ad91-c20d-4a12-85b2-74faf9e144e0"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79e7cd1-d961-4180-8b1f-e21c056b8a65"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0</_ip_UnifiedCompliancePolicyUIAction>
    <_ip_UnifiedCompliancePolicyProperties xmlns="http://schemas.microsoft.com/sharepoint/v3">{"__type":"ComplianceItemProperties:#Microsoft.Office.CompliancePolicy.ComplianceData","LastPolicyEvaluatedTimeUtc":"2019-11-10T22:41:52.2042176Z","Rules":{},"UniqueId":"8ea21261-9c58-4f78-bf53-32203bcc4d07"}</_ip_UnifiedCompliancePolicyProperties>
  </documentManagement>
</p:properties>
</file>

<file path=customXml/itemProps1.xml><?xml version="1.0" encoding="utf-8"?>
<ds:datastoreItem xmlns:ds="http://schemas.openxmlformats.org/officeDocument/2006/customXml" ds:itemID="{F4AB08B8-C925-4920-AC6D-8D5FFA2E30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40ad91-c20d-4a12-85b2-74faf9e144e0"/>
    <ds:schemaRef ds:uri="379e7cd1-d961-4180-8b1f-e21c056b8a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3F20BED-0CCA-49A0-B8C1-17298AD33C9C}">
  <ds:schemaRefs>
    <ds:schemaRef ds:uri="http://schemas.microsoft.com/sharepoint/v3/contenttype/forms"/>
  </ds:schemaRefs>
</ds:datastoreItem>
</file>

<file path=customXml/itemProps3.xml><?xml version="1.0" encoding="utf-8"?>
<ds:datastoreItem xmlns:ds="http://schemas.openxmlformats.org/officeDocument/2006/customXml" ds:itemID="{BD44E277-DBB7-4D71-BD6A-34129DCBDE32}">
  <ds:schemaRefs>
    <ds:schemaRef ds:uri="http://schemas.microsoft.com/office/2006/documentManagement/types"/>
    <ds:schemaRef ds:uri="http://schemas.microsoft.com/office/2006/metadata/properties"/>
    <ds:schemaRef ds:uri="ca40ad91-c20d-4a12-85b2-74faf9e144e0"/>
    <ds:schemaRef ds:uri="http://schemas.microsoft.com/sharepoint/v3"/>
    <ds:schemaRef ds:uri="http://purl.org/dc/terms/"/>
    <ds:schemaRef ds:uri="http://purl.org/dc/dcmitype/"/>
    <ds:schemaRef ds:uri="379e7cd1-d961-4180-8b1f-e21c056b8a65"/>
    <ds:schemaRef ds:uri="http://schemas.microsoft.com/office/infopath/2007/PartnerControls"/>
    <ds:schemaRef ds:uri="http://schemas.openxmlformats.org/package/2006/metadata/core-properti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18</vt:i4>
      </vt:variant>
    </vt:vector>
  </HeadingPairs>
  <TitlesOfParts>
    <vt:vector size="27" baseType="lpstr">
      <vt:lpstr>100 General Contract</vt:lpstr>
      <vt:lpstr>200 Earthworks</vt:lpstr>
      <vt:lpstr>300 Stormwater Drainage</vt:lpstr>
      <vt:lpstr>400 Rip Rap</vt:lpstr>
      <vt:lpstr>500 Granular pavement</vt:lpstr>
      <vt:lpstr>600 Seal Coat</vt:lpstr>
      <vt:lpstr>700 Safety Barriers</vt:lpstr>
      <vt:lpstr>800 Road Lighting</vt:lpstr>
      <vt:lpstr>900 Fencing</vt:lpstr>
      <vt:lpstr>'100 General Contract'!Print_Area</vt:lpstr>
      <vt:lpstr>'200 Earthworks'!Print_Area</vt:lpstr>
      <vt:lpstr>'300 Stormwater Drainage'!Print_Area</vt:lpstr>
      <vt:lpstr>'400 Rip Rap'!Print_Area</vt:lpstr>
      <vt:lpstr>'500 Granular pavement'!Print_Area</vt:lpstr>
      <vt:lpstr>'600 Seal Coat'!Print_Area</vt:lpstr>
      <vt:lpstr>'700 Safety Barriers'!Print_Area</vt:lpstr>
      <vt:lpstr>'800 Road Lighting'!Print_Area</vt:lpstr>
      <vt:lpstr>'900 Fencing'!Print_Area</vt:lpstr>
      <vt:lpstr>'100 General Contract'!Print_Titles</vt:lpstr>
      <vt:lpstr>'200 Earthworks'!Print_Titles</vt:lpstr>
      <vt:lpstr>'300 Stormwater Drainage'!Print_Titles</vt:lpstr>
      <vt:lpstr>'400 Rip Rap'!Print_Titles</vt:lpstr>
      <vt:lpstr>'500 Granular pavement'!Print_Titles</vt:lpstr>
      <vt:lpstr>'600 Seal Coat'!Print_Titles</vt:lpstr>
      <vt:lpstr>'700 Safety Barriers'!Print_Titles</vt:lpstr>
      <vt:lpstr>'800 Road Lighting'!Print_Titles</vt:lpstr>
      <vt:lpstr>'900 Fencing'!Print_Titles</vt:lpstr>
    </vt:vector>
  </TitlesOfParts>
  <Manager/>
  <Company>Toshiba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APPENDIX XI - Inspection and Test Plan - ITP</dc:title>
  <dc:subject/>
  <dc:creator>Adam Griffiths</dc:creator>
  <cp:keywords>Template; Appendix; ITP; Excel</cp:keywords>
  <dc:description/>
  <cp:lastModifiedBy>Francois Prins</cp:lastModifiedBy>
  <cp:revision/>
  <cp:lastPrinted>2020-12-02T21:44:14Z</cp:lastPrinted>
  <dcterms:created xsi:type="dcterms:W3CDTF">2014-09-30T00:31:36Z</dcterms:created>
  <dcterms:modified xsi:type="dcterms:W3CDTF">2021-11-16T23:25:41Z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76;#ITP|00d4f03a-eede-441b-ada8-1c2d72dd1ad4;#58;#Excel|e1dc3c3a-7e91-4cc1-9cf0-d37ad7e7ac8f;#1;#Template|8c5288d8-cfaf-4dca-b472-ce809a4bbc34;#63;#Appendix|f842505e-a5b9-4f5f-8bb1-98d27cb2c5ac</vt:lpwstr>
  </property>
  <property fmtid="{D5CDD505-2E9C-101B-9397-08002B2CF9AE}" pid="3" name="ContentTypeId">
    <vt:lpwstr>0x010100D68AB9B47526024B99A08088550F11D0</vt:lpwstr>
  </property>
  <property fmtid="{D5CDD505-2E9C-101B-9397-08002B2CF9AE}" pid="4" name="MSIP_Label_6dbe2dd5-41b4-47a9-9112-724623be102f_Enabled">
    <vt:lpwstr>true</vt:lpwstr>
  </property>
  <property fmtid="{D5CDD505-2E9C-101B-9397-08002B2CF9AE}" pid="5" name="MSIP_Label_6dbe2dd5-41b4-47a9-9112-724623be102f_SetDate">
    <vt:lpwstr>2020-02-20T22:47:43Z</vt:lpwstr>
  </property>
  <property fmtid="{D5CDD505-2E9C-101B-9397-08002B2CF9AE}" pid="6" name="MSIP_Label_6dbe2dd5-41b4-47a9-9112-724623be102f_Method">
    <vt:lpwstr>Standard</vt:lpwstr>
  </property>
  <property fmtid="{D5CDD505-2E9C-101B-9397-08002B2CF9AE}" pid="7" name="MSIP_Label_6dbe2dd5-41b4-47a9-9112-724623be102f_Name">
    <vt:lpwstr>6dbe2dd5-41b4-47a9-9112-724623be102f</vt:lpwstr>
  </property>
  <property fmtid="{D5CDD505-2E9C-101B-9397-08002B2CF9AE}" pid="8" name="MSIP_Label_6dbe2dd5-41b4-47a9-9112-724623be102f_SiteId">
    <vt:lpwstr>bb0f7126-b1c5-4f3e-8ca1-2b24f0f74620</vt:lpwstr>
  </property>
  <property fmtid="{D5CDD505-2E9C-101B-9397-08002B2CF9AE}" pid="9" name="MSIP_Label_6dbe2dd5-41b4-47a9-9112-724623be102f_ActionId">
    <vt:lpwstr>8755e133-dc27-45f8-a098-0000166f0d35</vt:lpwstr>
  </property>
  <property fmtid="{D5CDD505-2E9C-101B-9397-08002B2CF9AE}" pid="10" name="MSIP_Label_6dbe2dd5-41b4-47a9-9112-724623be102f_ContentBits">
    <vt:lpwstr>1</vt:lpwstr>
  </property>
</Properties>
</file>