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codeName="ThisWorkbook" defaultThemeVersion="166925"/>
  <mc:AlternateContent xmlns:mc="http://schemas.openxmlformats.org/markup-compatibility/2006">
    <mc:Choice Requires="x15">
      <x15ac:absPath xmlns:x15ac="http://schemas.microsoft.com/office/spreadsheetml/2010/11/ac" url="/Volumes/GoogleDrive/Shared drives/Conqa Drive/Revenue Team/Excel Macros/Macros/"/>
    </mc:Choice>
  </mc:AlternateContent>
  <xr:revisionPtr revIDLastSave="0" documentId="8_{E5374DC2-D82C-404A-89E1-3433A3185541}" xr6:coauthVersionLast="47" xr6:coauthVersionMax="47" xr10:uidLastSave="{00000000-0000-0000-0000-000000000000}"/>
  <bookViews>
    <workbookView xWindow="0" yWindow="500" windowWidth="28800" windowHeight="16340" xr2:uid="{7F482FEB-DE31-A045-8F10-B895205B76F9}"/>
  </bookViews>
  <sheets>
    <sheet name="Sheet1" sheetId="1" r:id="rId1"/>
    <sheet name="Sheet2"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32" i="1" l="1"/>
  <c r="C12" i="1" s="1"/>
  <c r="G36" i="1"/>
  <c r="C16" i="1" s="1"/>
  <c r="G35" i="1"/>
  <c r="C15" i="1" s="1"/>
  <c r="G34" i="1"/>
  <c r="C14" i="1" s="1"/>
  <c r="G33" i="1"/>
  <c r="C13" i="1" s="1"/>
  <c r="C11" i="1"/>
  <c r="C10" i="1"/>
  <c r="C9" i="1"/>
  <c r="C8" i="1"/>
  <c r="C7" i="1"/>
  <c r="C6" i="1"/>
  <c r="C5" i="1"/>
  <c r="C4" i="1"/>
  <c r="C3" i="1"/>
  <c r="C2" i="1"/>
</calcChain>
</file>

<file path=xl/sharedStrings.xml><?xml version="1.0" encoding="utf-8"?>
<sst xmlns="http://schemas.openxmlformats.org/spreadsheetml/2006/main" count="397" uniqueCount="139">
  <si>
    <t>checkpoint</t>
  </si>
  <si>
    <t>label</t>
  </si>
  <si>
    <t>text</t>
  </si>
  <si>
    <t>Name:</t>
  </si>
  <si>
    <t>Position:</t>
  </si>
  <si>
    <t>Date Completed:</t>
  </si>
  <si>
    <t>holdpoint</t>
  </si>
  <si>
    <t>Sign ITP</t>
  </si>
  <si>
    <t>HOLD POINT</t>
  </si>
  <si>
    <t>PASTE VALUES HERE</t>
  </si>
  <si>
    <t>ACCEP CRTIERA</t>
  </si>
  <si>
    <t>Reference Documents</t>
  </si>
  <si>
    <t>Inspection/test method</t>
  </si>
  <si>
    <t>RESPONS</t>
  </si>
  <si>
    <t>method</t>
  </si>
  <si>
    <t>freq</t>
  </si>
  <si>
    <t>category</t>
  </si>
  <si>
    <t>respons</t>
  </si>
  <si>
    <t>ver doc</t>
  </si>
  <si>
    <t>IP</t>
  </si>
  <si>
    <t>SE/PE</t>
  </si>
  <si>
    <t>4.1</t>
  </si>
  <si>
    <t>4.2</t>
  </si>
  <si>
    <t>Visual</t>
  </si>
  <si>
    <t>Signed ITP</t>
  </si>
  <si>
    <t>4.3</t>
  </si>
  <si>
    <t>Prior to each repair</t>
  </si>
  <si>
    <t>Visual/ Measure</t>
  </si>
  <si>
    <t>Surface Preparation</t>
  </si>
  <si>
    <t>WP</t>
  </si>
  <si>
    <t>TASK ACTIVITY</t>
  </si>
  <si>
    <t>FREQUENCY</t>
  </si>
  <si>
    <t>Record of Conformity:</t>
  </si>
  <si>
    <t>HP/WP/IP</t>
  </si>
  <si>
    <t xml:space="preserve">The signature below verifies that this ITP has been completed in accordance with the FH’s Quality system Procedures and verifies lot compliance with specifications.												</t>
  </si>
  <si>
    <t xml:space="preserve">Final Inspection </t>
  </si>
  <si>
    <t>Visual Inspection</t>
  </si>
  <si>
    <t xml:space="preserve">Hold point released </t>
  </si>
  <si>
    <t>HP</t>
  </si>
  <si>
    <t>being hand applied in vertical and overhead sections up to 30 mm thick in one application with no slumping;</t>
  </si>
  <si>
    <t>achieving a drying shrinkage ≤600 microstrain;</t>
  </si>
  <si>
    <t>achieving a minimum wet density of 1600kg/m³;</t>
  </si>
  <si>
    <t>achieving the strengths and bonds conforming to the requirements in Table 689.061.</t>
  </si>
  <si>
    <t>Is the selected fairing coat material capable of:</t>
  </si>
  <si>
    <t>application to 0-3mm thick;</t>
  </si>
  <si>
    <t>covering a large area without shrinkage cracking.</t>
  </si>
  <si>
    <t>The following information shall be provided with each batch:</t>
  </si>
  <si>
    <t>Manufacturer's name and address</t>
  </si>
  <si>
    <t>Product reference</t>
  </si>
  <si>
    <t>Batch number of identification</t>
  </si>
  <si>
    <t>Quantity manufactured in the batch</t>
  </si>
  <si>
    <t>Certificate of date of manufacture</t>
  </si>
  <si>
    <t>Insert TeamBinder Material Approval Number:</t>
  </si>
  <si>
    <t>For all types of patch repair all defective and delaminated concrete and existing repair materials shall be broken back to a sound and dense concrete surface.  Defective concrete shall be removed using light hand held percussive equipment or high pressure water jetting</t>
  </si>
  <si>
    <t>Resulting cover allowance:</t>
  </si>
  <si>
    <t>Exposure classification A and B1 = 20mm minimum</t>
  </si>
  <si>
    <t>Exposure classification B2, C1 and C2 = 50mm minimum</t>
  </si>
  <si>
    <t>All concrete surfaces and mortar substrates shall be sound, clean and free from dust, oils, and grease and surface contaminants.  All loose and unsound materials and surface laitance shall be removed</t>
  </si>
  <si>
    <t>The concrete substrate and any exposed steel reinforcement shall be cleaned by a final wash down or by blowing down with oil free compressed air to ensure removal of all residual contamination.  The prepared concrete substrate shall be thoroughly pre-wetted with clean fresh water and shall be surface dry prior to application of repair material</t>
  </si>
  <si>
    <t>Reinstatement of prepared areas shall not commence until:</t>
  </si>
  <si>
    <t>(i) a joint measurement of the repair area by superintendent and Contractor</t>
  </si>
  <si>
    <t>(ii) evidence the area conforms with specifications</t>
  </si>
  <si>
    <t>(iii) Contractors quality procedures have been sighted by superintendent</t>
  </si>
  <si>
    <t xml:space="preserve">The repair mortar shall be thoroughly mixed in whole bags with potable water prior to commencement of application.  </t>
  </si>
  <si>
    <t>All materials shall be applied in accordance with the manufacturer’s specifications or instructions for use in a continuous process.</t>
  </si>
  <si>
    <t>Temperature at time of application:</t>
  </si>
  <si>
    <t>below 5°C or above 35°C</t>
  </si>
  <si>
    <t>Repair material shall be applied while the substrate bonding coat is still tacky</t>
  </si>
  <si>
    <t>Where formwork is used to facilitate the patch repair, it shall be pre-treated such that it prevents moisture absorption from the repair mortar and positioned such that it does not inhibit effective compaction of the repair material.</t>
  </si>
  <si>
    <t>Concrete shall be rebuilt to the original surface profile using a cementitious repair material.  Where the existing concrete cover to the steel reinforcement is less than the design requirements, the new repair shall be profiled as required to ensure that a minimum cover of polymer modified repair material to the steel reinforcement is achieved as specified in clause 689.08(b).</t>
  </si>
  <si>
    <t>Tolerances applicable are:</t>
  </si>
  <si>
    <t>Edges and Surfaces: ±3mm</t>
  </si>
  <si>
    <t>Maximum allowance for irregularities: 3 mm with a 2 m straightedge</t>
  </si>
  <si>
    <t>Maximum allowance for unevenness: 1 mm with a 300 mm straightedge</t>
  </si>
  <si>
    <t>Three 75 mm test cubes shall be taken from the first batch of material mixed, then three 75 mm cubes for every 100 kg of material used thereafter to test for compressive strength. Test cubes shall be made of steel or polystyrene and shall be fully sealed.</t>
  </si>
  <si>
    <t>Cubes:</t>
  </si>
  <si>
    <t>2 specimens tested at 7 day strength</t>
  </si>
  <si>
    <t>1 specimen tested at 28 day strength</t>
  </si>
  <si>
    <t>Each element</t>
  </si>
  <si>
    <t>Pre Application of Repair Mortar</t>
  </si>
  <si>
    <t>Application of Repair Mortar</t>
  </si>
  <si>
    <t>Each Repair</t>
  </si>
  <si>
    <t>4.4</t>
  </si>
  <si>
    <t>Measuring Tolerances</t>
  </si>
  <si>
    <t>4.5</t>
  </si>
  <si>
    <t>Cementitious Repair Mortar Test Cubes</t>
  </si>
  <si>
    <t>Test Specimens</t>
  </si>
  <si>
    <t xml:space="preserve">VicRoads Spec.
Cl.689.08 (b) and (c)
</t>
  </si>
  <si>
    <t>Hold point released 
Signed ITP</t>
  </si>
  <si>
    <t xml:space="preserve">VicRoads Spec.
Cl.689.08 (e)
</t>
  </si>
  <si>
    <t xml:space="preserve">VicRoads Spec.
Cl.689.11
</t>
  </si>
  <si>
    <t xml:space="preserve">VicRoads Spec.
Cl.689.12 (a)
Table 689.061
AS1012.8.3
AS1012.9
</t>
  </si>
  <si>
    <t>Test</t>
  </si>
  <si>
    <t>Test Results 
Signed ITP</t>
  </si>
  <si>
    <t>2.1 - Assessment of Affected Concrete</t>
  </si>
  <si>
    <t>Frequency: For each element, prior to Works commencing</t>
  </si>
  <si>
    <t>Acceptance Criteria: Contractor shall assess the affected concrete to determine influence of spalling, deterioration, and honeycombing on the load bearing capacity, serviceability and durability of the structure.</t>
  </si>
  <si>
    <t>Reference Documents: VicRoads Spec.
Cl.689.02</t>
  </si>
  <si>
    <t>Inspection / Test Method: Visual Inspection</t>
  </si>
  <si>
    <t xml:space="preserve">Record of Conformity: Hold point released </t>
  </si>
  <si>
    <t>Responsibility: SE/PE and Superintendent</t>
  </si>
  <si>
    <t>2.2 - Deviations from Manufacturer's TDS and/or Specification</t>
  </si>
  <si>
    <t>Acceptance Criteria: The contractor shall perform concrete repair work in conformity with the manufacturers specifications. Any deviations from manufacturers specification must be submitted for approval as an updated WMS and/or ITP.</t>
  </si>
  <si>
    <t>Reference Documents: VicRoads Spec.
Cl.689.08
Product TDS</t>
  </si>
  <si>
    <t>2.3 - Work Method Statement and Inspection and Test Plans</t>
  </si>
  <si>
    <t>Frequency: Prior to commencing repair</t>
  </si>
  <si>
    <t>Acceptance Criteria: WMS and ITPs completed by FH should be reviewed and approved by the Superintendent</t>
  </si>
  <si>
    <t>Reference Documents: VicRoads Spec.
Cl.689.13</t>
  </si>
  <si>
    <t>Inspection / Test Method: Document Review</t>
  </si>
  <si>
    <t>3.1 - Material approval and Reference</t>
  </si>
  <si>
    <t>Frequency: For each product, prior to Works commencing</t>
  </si>
  <si>
    <t>Acceptance Criteria: Is the selected repair mortar material capable of:</t>
  </si>
  <si>
    <t>Reference Documents: VicRoads Spec.
Cl.689.08 (a)</t>
  </si>
  <si>
    <t>Record of Conformity: Attach repair mortar product TDS
Attach fairing coat product TDS
Signed ITP</t>
  </si>
  <si>
    <t>Responsibility: SE/PE</t>
  </si>
  <si>
    <t>4.1 - Surface Preparation</t>
  </si>
  <si>
    <t>Frequency: Each element</t>
  </si>
  <si>
    <t>Acceptance Criteria: For all types of patch repair all defective and delaminated concrete and existing repair materials shall be broken back to a sound and dense concrete surface.  Defective concrete shall be removed using light hand held percussive equipment or high pressure water jetting</t>
  </si>
  <si>
    <t xml:space="preserve">Reference Documents: VicRoads Spec.
Cl.689.08 (b) and (c)
</t>
  </si>
  <si>
    <t>Record of Conformity: Hold point released 
Signed ITP</t>
  </si>
  <si>
    <t>4.2 - Pre Application of Repair Mortar</t>
  </si>
  <si>
    <t>Frequency: Prior to each repair</t>
  </si>
  <si>
    <t>Acceptance Criteria: Reinstatement of prepared areas shall not commence until:</t>
  </si>
  <si>
    <t xml:space="preserve">Reference Documents: VicRoads Spec.
Cl.689.08 (e)
</t>
  </si>
  <si>
    <t>Inspection / Test Method: Visual/ Measure</t>
  </si>
  <si>
    <t>4.3 - Application of Repair Mortar</t>
  </si>
  <si>
    <t>Frequency: Each Repair</t>
  </si>
  <si>
    <t>Acceptance Criteria: Temperature at time of application:</t>
  </si>
  <si>
    <t>Inspection / Test Method: Visual</t>
  </si>
  <si>
    <t>Record of Conformity: Signed ITP</t>
  </si>
  <si>
    <t>4.4 - Measuring Tolerances</t>
  </si>
  <si>
    <t>Acceptance Criteria: Tolerances applicable are:</t>
  </si>
  <si>
    <t xml:space="preserve">Reference Documents: VicRoads Spec.
Cl.689.11
</t>
  </si>
  <si>
    <t>4.5 - Cementitious Repair Mortar Test Cubes</t>
  </si>
  <si>
    <t>Frequency: Test Specimens</t>
  </si>
  <si>
    <t>Acceptance Criteria: Three 75 mm test cubes shall be taken from the first batch of material mixed, then three 75 mm cubes for every 100 kg of material used thereafter to test for compressive strength. Test cubes shall be made of steel or polystyrene and shall be fully sealed.</t>
  </si>
  <si>
    <t xml:space="preserve">Reference Documents: VicRoads Spec.
Cl.689.12 (a)
Table 689.061
AS1012.8.3
AS1012.9
</t>
  </si>
  <si>
    <t>Inspection / Test Method: Test</t>
  </si>
  <si>
    <t>Record of Conformity: Test Results 
Signed ITP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</si>
</sst>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12"/>
      <color theme="1"/>
      <name val="Calibri"/>
      <family val="2"/>
    </font>
    <font>
      <b/>
      <sz val="12"/>
      <color theme="1"/>
      <name val="Calibri"/>
      <family val="2"/>
    </font>
    <font>
      <sz val="8"/>
      <color theme="1"/>
      <name val="Arial"/>
      <family val="2"/>
    </font>
    <font>
      <sz val="8"/>
      <color theme="1"/>
      <name val="Calibri"/>
      <family val="2"/>
    </font>
    <font>
      <sz val="10"/>
      <name val="Arial"/>
      <family val="2"/>
    </font>
    <font>
      <sz val="12"/>
      <color rgb="FF000000"/>
      <name val="Calibri"/>
      <family val="2"/>
      <scheme val="minor"/>
    </font>
  </fonts>
  <fills count="5">
    <fill>
      <patternFill patternType="none"/>
    </fill>
    <fill>
      <patternFill patternType="gray125"/>
    </fill>
    <fill>
      <patternFill patternType="solid">
        <fgColor rgb="FFFFFF00"/>
        <bgColor rgb="FFFFFF00"/>
      </patternFill>
    </fill>
    <fill>
      <patternFill patternType="solid">
        <fgColor rgb="FFFFFF00"/>
        <bgColor indexed="64"/>
      </patternFill>
    </fill>
    <fill>
      <patternFill patternType="solid">
        <fgColor rgb="FFFFC00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5" fillId="0" borderId="0"/>
  </cellStyleXfs>
  <cellXfs count="14">
    <xf numFmtId="0" fontId="0" fillId="0" borderId="0" xfId="0"/>
    <xf numFmtId="0" fontId="1" fillId="0" borderId="0" xfId="0" applyFont="1"/>
    <xf numFmtId="0" fontId="1" fillId="0" borderId="0" xfId="0" applyFont="1" applyAlignment="1">
      <alignment horizontal="left"/>
    </xf>
    <xf numFmtId="0" fontId="1" fillId="0" borderId="1" xfId="0" applyFont="1" applyBorder="1"/>
    <xf numFmtId="49" fontId="1" fillId="0" borderId="0" xfId="0" applyNumberFormat="1" applyFont="1"/>
    <xf numFmtId="49" fontId="2" fillId="2" borderId="0" xfId="0" applyNumberFormat="1" applyFont="1" applyFill="1"/>
    <xf numFmtId="0" fontId="1" fillId="2" borderId="1" xfId="0" applyFont="1" applyFill="1" applyBorder="1" applyAlignment="1">
      <alignment horizontal="left"/>
    </xf>
    <xf numFmtId="0" fontId="1" fillId="2" borderId="1" xfId="0" applyFont="1" applyFill="1" applyBorder="1"/>
    <xf numFmtId="0" fontId="0" fillId="3" borderId="0" xfId="0" applyFill="1"/>
    <xf numFmtId="0" fontId="0" fillId="4" borderId="0" xfId="0" applyFill="1"/>
    <xf numFmtId="49" fontId="3" fillId="0" borderId="0" xfId="0" applyNumberFormat="1" applyFont="1"/>
    <xf numFmtId="49" fontId="4" fillId="0" borderId="0" xfId="0" applyNumberFormat="1" applyFont="1"/>
    <xf numFmtId="49" fontId="6" fillId="0" borderId="0" xfId="0" applyNumberFormat="1" applyFont="1"/>
    <xf numFmtId="0" fontId="6" fillId="0" borderId="0" xfId="0" applyFont="1" applyAlignment="1">
      <alignment horizontal="left"/>
    </xf>
  </cellXfs>
  <cellStyles count="2">
    <cellStyle name="Normal" xfId="0" builtinId="0"/>
    <cellStyle name="Normal 2" xfId="1" xr:uid="{71B4529D-89DC-4847-BC8B-FBC57782971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79EE8-3C65-D843-BAA4-8F30BD444032}">
  <sheetPr codeName="Sheet1"/>
  <dimension ref="B1:AC962"/>
  <sheetViews>
    <sheetView tabSelected="1" workbookViewId="0">
      <selection activeCell="AA4" sqref="AA4:AB147"/>
    </sheetView>
  </sheetViews>
  <sheetFormatPr baseColWidth="10" defaultColWidth="13.1640625" defaultRowHeight="16" x14ac:dyDescent="0.2"/>
  <cols>
    <col min="1" max="2" width="12.33203125" customWidth="1"/>
    <col min="3" max="3" width="12.5" customWidth="1"/>
    <col min="4" max="5" width="12.33203125" customWidth="1"/>
    <col min="6" max="6" width="22.1640625" customWidth="1"/>
    <col min="7" max="7" width="12.33203125" customWidth="1"/>
    <col min="8" max="8" width="12.5" customWidth="1"/>
    <col min="9" max="26" width="12.33203125" customWidth="1"/>
  </cols>
  <sheetData>
    <row r="1" spans="2:28" ht="15.75" customHeight="1" x14ac:dyDescent="0.2">
      <c r="C1" s="1"/>
      <c r="H1" s="2"/>
    </row>
    <row r="2" spans="2:28" ht="15.75" customHeight="1" x14ac:dyDescent="0.2">
      <c r="B2" s="4" t="s">
        <v>0</v>
      </c>
      <c r="C2" s="2" t="str">
        <f>G20 &amp; " - " &amp; G21</f>
        <v>4.5 - Cementitious Repair Mortar Test Cubes</v>
      </c>
      <c r="D2" s="4"/>
      <c r="E2" s="4"/>
      <c r="F2" s="4"/>
      <c r="G2" s="4"/>
      <c r="H2" s="2"/>
    </row>
    <row r="3" spans="2:28" ht="15.75" customHeight="1" x14ac:dyDescent="0.2">
      <c r="B3" s="4" t="s">
        <v>1</v>
      </c>
      <c r="C3" s="2" t="str">
        <f>"Frequency: " &amp; G22</f>
        <v>Frequency: Test Specimens</v>
      </c>
      <c r="D3" s="4"/>
      <c r="E3" s="4"/>
      <c r="F3" s="4"/>
      <c r="G3" s="4"/>
      <c r="H3" s="2"/>
    </row>
    <row r="4" spans="2:28" ht="15.75" customHeight="1" x14ac:dyDescent="0.2">
      <c r="B4" s="4" t="s">
        <v>1</v>
      </c>
      <c r="C4" s="2" t="str">
        <f>"Acceptance Criteria: " &amp; G23</f>
        <v>Acceptance Criteria: Three 75 mm test cubes shall be taken from the first batch of material mixed, then three 75 mm cubes for every 100 kg of material used thereafter to test for compressive strength. Test cubes shall be made of steel or polystyrene and shall be fully sealed.</v>
      </c>
      <c r="D4" s="4"/>
      <c r="E4" s="4"/>
      <c r="F4" s="4"/>
      <c r="G4" s="4"/>
      <c r="H4" s="2"/>
      <c r="AA4" t="s">
        <v>0</v>
      </c>
      <c r="AB4" t="s">
        <v>94</v>
      </c>
    </row>
    <row r="5" spans="2:28" ht="15.75" customHeight="1" x14ac:dyDescent="0.2">
      <c r="B5" s="4" t="s">
        <v>1</v>
      </c>
      <c r="C5" s="2" t="str">
        <f t="shared" ref="C5:C11" si="0">G24</f>
        <v>Cubes:</v>
      </c>
      <c r="D5" s="4"/>
      <c r="E5" s="4"/>
      <c r="F5" s="4"/>
      <c r="G5" s="4"/>
      <c r="H5" s="2"/>
      <c r="AA5" t="s">
        <v>1</v>
      </c>
      <c r="AB5" t="s">
        <v>95</v>
      </c>
    </row>
    <row r="6" spans="2:28" ht="15.75" customHeight="1" x14ac:dyDescent="0.2">
      <c r="B6" s="4" t="s">
        <v>1</v>
      </c>
      <c r="C6" s="2" t="str">
        <f t="shared" si="0"/>
        <v>2 specimens tested at 7 day strength</v>
      </c>
      <c r="D6" s="4"/>
      <c r="E6" s="4"/>
      <c r="F6" s="4"/>
      <c r="G6" s="4"/>
      <c r="H6" s="2"/>
      <c r="AA6" t="s">
        <v>1</v>
      </c>
      <c r="AB6" t="s">
        <v>96</v>
      </c>
    </row>
    <row r="7" spans="2:28" ht="15.75" customHeight="1" x14ac:dyDescent="0.2">
      <c r="B7" s="4" t="s">
        <v>1</v>
      </c>
      <c r="C7" s="2" t="str">
        <f t="shared" si="0"/>
        <v>1 specimen tested at 28 day strength</v>
      </c>
      <c r="D7" s="4"/>
      <c r="E7" s="4"/>
      <c r="F7" s="4"/>
      <c r="G7" s="4"/>
      <c r="H7" s="2"/>
      <c r="AA7" t="s">
        <v>1</v>
      </c>
      <c r="AB7">
        <v>0</v>
      </c>
    </row>
    <row r="8" spans="2:28" ht="15.75" customHeight="1" x14ac:dyDescent="0.2">
      <c r="B8" s="4" t="s">
        <v>1</v>
      </c>
      <c r="C8" s="2">
        <f t="shared" si="0"/>
        <v>0</v>
      </c>
      <c r="D8" s="4"/>
      <c r="E8" s="4"/>
      <c r="F8" s="4"/>
      <c r="G8" s="4"/>
      <c r="H8" s="2"/>
      <c r="AA8" t="s">
        <v>1</v>
      </c>
      <c r="AB8">
        <v>0</v>
      </c>
    </row>
    <row r="9" spans="2:28" ht="15.75" customHeight="1" x14ac:dyDescent="0.2">
      <c r="B9" s="4" t="s">
        <v>1</v>
      </c>
      <c r="C9" s="2">
        <f t="shared" si="0"/>
        <v>0</v>
      </c>
      <c r="D9" s="4"/>
      <c r="E9" s="4"/>
      <c r="F9" s="4"/>
      <c r="G9" s="4"/>
      <c r="H9" s="2"/>
      <c r="AA9" t="s">
        <v>1</v>
      </c>
      <c r="AB9">
        <v>0</v>
      </c>
    </row>
    <row r="10" spans="2:28" ht="15.75" customHeight="1" x14ac:dyDescent="0.2">
      <c r="B10" s="4" t="s">
        <v>1</v>
      </c>
      <c r="C10" s="2">
        <f t="shared" si="0"/>
        <v>0</v>
      </c>
      <c r="D10" s="4"/>
      <c r="E10" s="4"/>
      <c r="F10" s="4"/>
      <c r="G10" s="4"/>
      <c r="H10" s="2"/>
      <c r="AA10" t="s">
        <v>1</v>
      </c>
      <c r="AB10">
        <v>0</v>
      </c>
    </row>
    <row r="11" spans="2:28" ht="15.75" customHeight="1" x14ac:dyDescent="0.2">
      <c r="B11" s="4" t="s">
        <v>1</v>
      </c>
      <c r="C11" s="2">
        <f t="shared" si="0"/>
        <v>0</v>
      </c>
      <c r="D11" s="4"/>
      <c r="E11" s="4"/>
      <c r="F11" s="4"/>
      <c r="G11" s="4"/>
      <c r="H11" s="2"/>
      <c r="AA11" t="s">
        <v>1</v>
      </c>
      <c r="AB11">
        <v>0</v>
      </c>
    </row>
    <row r="12" spans="2:28" ht="15.75" customHeight="1" x14ac:dyDescent="0.2">
      <c r="B12" s="4" t="s">
        <v>1</v>
      </c>
      <c r="C12" s="2" t="str">
        <f>"Reference Documents: " &amp; G32</f>
        <v xml:space="preserve">Reference Documents: VicRoads Spec.
Cl.689.12 (a)
Table 689.061
AS1012.8.3
AS1012.9
</v>
      </c>
      <c r="D12" s="4"/>
      <c r="E12" s="4"/>
      <c r="F12" s="4"/>
      <c r="G12" s="4"/>
      <c r="H12" s="2"/>
      <c r="AA12" t="s">
        <v>1</v>
      </c>
      <c r="AB12">
        <v>0</v>
      </c>
    </row>
    <row r="13" spans="2:28" ht="15.75" customHeight="1" x14ac:dyDescent="0.2">
      <c r="B13" s="4" t="s">
        <v>1</v>
      </c>
      <c r="C13" s="2" t="str">
        <f>"Inspection / Test Method: " &amp; G33</f>
        <v>Inspection / Test Method: Test</v>
      </c>
      <c r="D13" s="4"/>
      <c r="E13" s="4"/>
      <c r="F13" s="4"/>
      <c r="G13" s="4"/>
      <c r="H13" s="2"/>
      <c r="AA13" t="s">
        <v>1</v>
      </c>
      <c r="AB13">
        <v>0</v>
      </c>
    </row>
    <row r="14" spans="2:28" ht="15.75" customHeight="1" x14ac:dyDescent="0.2">
      <c r="B14" s="4" t="s">
        <v>1</v>
      </c>
      <c r="C14" s="2" t="str">
        <f>"Record of Conformity: " &amp; G34</f>
        <v>Record of Conformity: Test Results 
Signed ITP</v>
      </c>
      <c r="D14" s="4"/>
      <c r="E14" s="4"/>
      <c r="F14" s="4"/>
      <c r="G14" s="4"/>
      <c r="H14" s="2"/>
      <c r="AA14" t="s">
        <v>1</v>
      </c>
      <c r="AB14" t="s">
        <v>97</v>
      </c>
    </row>
    <row r="15" spans="2:28" ht="15.75" customHeight="1" x14ac:dyDescent="0.2">
      <c r="B15" s="4" t="s">
        <v>1</v>
      </c>
      <c r="C15" s="2" t="str">
        <f>G35</f>
        <v>IP</v>
      </c>
      <c r="D15" s="4"/>
      <c r="E15" s="4"/>
      <c r="F15" s="4"/>
      <c r="G15" s="4"/>
      <c r="H15" s="2"/>
      <c r="AA15" t="s">
        <v>1</v>
      </c>
      <c r="AB15" t="s">
        <v>98</v>
      </c>
    </row>
    <row r="16" spans="2:28" ht="15.75" customHeight="1" x14ac:dyDescent="0.2">
      <c r="B16" s="4" t="s">
        <v>1</v>
      </c>
      <c r="C16" s="2" t="str">
        <f>"Responsibility: " &amp; G36</f>
        <v>Responsibility: SE/PE</v>
      </c>
      <c r="D16" s="4"/>
      <c r="E16" s="4"/>
      <c r="F16" s="4"/>
      <c r="G16" s="4"/>
      <c r="H16" s="2"/>
      <c r="AA16" t="s">
        <v>1</v>
      </c>
      <c r="AB16" t="s">
        <v>99</v>
      </c>
    </row>
    <row r="17" spans="2:28" ht="15.75" customHeight="1" x14ac:dyDescent="0.2">
      <c r="B17" s="4" t="s">
        <v>6</v>
      </c>
      <c r="C17" s="2" t="s">
        <v>8</v>
      </c>
      <c r="D17" s="4"/>
      <c r="E17" s="4"/>
      <c r="F17" s="4"/>
      <c r="G17" s="4"/>
      <c r="H17" s="2"/>
      <c r="AA17" t="s">
        <v>1</v>
      </c>
      <c r="AB17" t="s">
        <v>38</v>
      </c>
    </row>
    <row r="18" spans="2:28" ht="15.75" customHeight="1" x14ac:dyDescent="0.2">
      <c r="D18" s="4"/>
      <c r="E18" s="4"/>
      <c r="F18" s="4"/>
      <c r="G18" s="4"/>
      <c r="H18" s="2"/>
      <c r="AA18" t="s">
        <v>1</v>
      </c>
      <c r="AB18" t="s">
        <v>100</v>
      </c>
    </row>
    <row r="19" spans="2:28" ht="15.75" customHeight="1" x14ac:dyDescent="0.2">
      <c r="C19" s="1"/>
      <c r="D19" s="4"/>
      <c r="E19" s="4"/>
      <c r="F19" s="4"/>
      <c r="G19" s="5" t="s">
        <v>9</v>
      </c>
      <c r="H19" s="2"/>
      <c r="O19" s="9"/>
      <c r="P19" s="9"/>
      <c r="Q19" s="9"/>
      <c r="R19" s="9"/>
      <c r="S19" s="9"/>
      <c r="T19" s="9"/>
      <c r="U19" s="9"/>
      <c r="V19" s="9"/>
      <c r="W19" s="9"/>
      <c r="AA19" t="s">
        <v>6</v>
      </c>
      <c r="AB19" t="s">
        <v>8</v>
      </c>
    </row>
    <row r="20" spans="2:28" ht="15.75" customHeight="1" x14ac:dyDescent="0.2">
      <c r="C20" s="1"/>
      <c r="D20" s="4"/>
      <c r="E20" s="4"/>
      <c r="F20" s="4"/>
      <c r="G20" t="s">
        <v>84</v>
      </c>
      <c r="H20" s="2"/>
      <c r="N20" s="9"/>
      <c r="O20" t="s">
        <v>84</v>
      </c>
      <c r="P20" t="s">
        <v>85</v>
      </c>
      <c r="Q20" t="s">
        <v>86</v>
      </c>
      <c r="R20" t="s">
        <v>74</v>
      </c>
      <c r="S20" t="s">
        <v>91</v>
      </c>
      <c r="T20" t="s">
        <v>92</v>
      </c>
      <c r="U20" s="2" t="s">
        <v>93</v>
      </c>
      <c r="V20" t="s">
        <v>19</v>
      </c>
      <c r="W20" t="s">
        <v>20</v>
      </c>
      <c r="X20" s="9"/>
      <c r="AA20" s="12" t="s">
        <v>0</v>
      </c>
      <c r="AB20" s="13" t="s">
        <v>101</v>
      </c>
    </row>
    <row r="21" spans="2:28" ht="15.75" customHeight="1" x14ac:dyDescent="0.2">
      <c r="E21" s="4"/>
      <c r="F21" s="10" t="s">
        <v>30</v>
      </c>
      <c r="G21" t="s">
        <v>85</v>
      </c>
      <c r="H21" s="2"/>
      <c r="N21" s="9"/>
      <c r="P21" s="1"/>
      <c r="R21" t="s">
        <v>75</v>
      </c>
      <c r="U21" s="2"/>
      <c r="X21" s="9"/>
      <c r="AA21" s="12" t="s">
        <v>1</v>
      </c>
      <c r="AB21" s="13" t="s">
        <v>95</v>
      </c>
    </row>
    <row r="22" spans="2:28" ht="15.75" customHeight="1" x14ac:dyDescent="0.2">
      <c r="E22" s="4"/>
      <c r="F22" s="10" t="s">
        <v>31</v>
      </c>
      <c r="G22" t="s">
        <v>86</v>
      </c>
      <c r="H22" s="2"/>
      <c r="N22" s="9"/>
      <c r="P22" s="1"/>
      <c r="R22" t="s">
        <v>76</v>
      </c>
      <c r="U22" s="2"/>
      <c r="X22" s="9"/>
      <c r="AA22" s="12" t="s">
        <v>1</v>
      </c>
      <c r="AB22" s="13" t="s">
        <v>102</v>
      </c>
    </row>
    <row r="23" spans="2:28" ht="15.75" customHeight="1" x14ac:dyDescent="0.2">
      <c r="E23" s="4"/>
      <c r="F23" s="11" t="s">
        <v>10</v>
      </c>
      <c r="G23" t="s">
        <v>74</v>
      </c>
      <c r="H23" s="2"/>
      <c r="N23" s="9"/>
      <c r="P23" s="1"/>
      <c r="R23" t="s">
        <v>77</v>
      </c>
      <c r="U23" s="2"/>
      <c r="X23" s="9"/>
      <c r="AA23" s="12" t="s">
        <v>1</v>
      </c>
      <c r="AB23" s="13">
        <v>0</v>
      </c>
    </row>
    <row r="24" spans="2:28" ht="15.75" customHeight="1" x14ac:dyDescent="0.2">
      <c r="E24" s="4"/>
      <c r="F24" s="11" t="s">
        <v>10</v>
      </c>
      <c r="G24" t="s">
        <v>75</v>
      </c>
      <c r="H24" s="2"/>
      <c r="N24" s="9"/>
      <c r="P24" s="1"/>
      <c r="U24" s="2"/>
      <c r="X24" s="9"/>
      <c r="AA24" s="12" t="s">
        <v>1</v>
      </c>
      <c r="AB24" s="13">
        <v>0</v>
      </c>
    </row>
    <row r="25" spans="2:28" ht="15.75" customHeight="1" x14ac:dyDescent="0.2">
      <c r="E25" s="4"/>
      <c r="F25" s="11" t="s">
        <v>10</v>
      </c>
      <c r="G25" t="s">
        <v>76</v>
      </c>
      <c r="H25" s="2"/>
      <c r="N25" s="9"/>
      <c r="P25" s="1"/>
      <c r="U25" s="2"/>
      <c r="X25" s="9"/>
      <c r="AA25" s="12" t="s">
        <v>1</v>
      </c>
      <c r="AB25" s="13">
        <v>0</v>
      </c>
    </row>
    <row r="26" spans="2:28" ht="15.75" customHeight="1" x14ac:dyDescent="0.2">
      <c r="B26" s="4"/>
      <c r="C26" s="2"/>
      <c r="D26" s="4"/>
      <c r="E26" s="4"/>
      <c r="F26" s="11" t="s">
        <v>10</v>
      </c>
      <c r="G26" t="s">
        <v>77</v>
      </c>
      <c r="H26" s="2"/>
      <c r="N26" s="9"/>
      <c r="P26" s="1"/>
      <c r="U26" s="2"/>
      <c r="X26" s="9"/>
      <c r="AA26" s="12" t="s">
        <v>1</v>
      </c>
      <c r="AB26" s="13">
        <v>0</v>
      </c>
    </row>
    <row r="27" spans="2:28" ht="15.75" customHeight="1" x14ac:dyDescent="0.2">
      <c r="B27" s="4"/>
      <c r="C27" s="2"/>
      <c r="D27" s="4"/>
      <c r="E27" s="4"/>
      <c r="F27" s="11" t="s">
        <v>10</v>
      </c>
      <c r="H27" s="2"/>
      <c r="N27" s="9"/>
      <c r="P27" s="1"/>
      <c r="U27" s="2"/>
      <c r="X27" s="9"/>
      <c r="AA27" s="12" t="s">
        <v>1</v>
      </c>
      <c r="AB27" s="13">
        <v>0</v>
      </c>
    </row>
    <row r="28" spans="2:28" ht="15.75" customHeight="1" x14ac:dyDescent="0.2">
      <c r="B28" s="4"/>
      <c r="C28" s="2"/>
      <c r="D28" s="4"/>
      <c r="E28" s="4"/>
      <c r="F28" s="11" t="s">
        <v>10</v>
      </c>
      <c r="H28" s="2"/>
      <c r="N28" s="9"/>
      <c r="P28" s="1"/>
      <c r="U28" s="2"/>
      <c r="X28" s="9"/>
      <c r="AA28" s="12" t="s">
        <v>1</v>
      </c>
      <c r="AB28" s="13">
        <v>0</v>
      </c>
    </row>
    <row r="29" spans="2:28" ht="15.75" customHeight="1" x14ac:dyDescent="0.2">
      <c r="B29" s="4"/>
      <c r="C29" s="2"/>
      <c r="D29" s="4"/>
      <c r="E29" s="4"/>
      <c r="F29" s="11" t="s">
        <v>10</v>
      </c>
      <c r="H29" s="2"/>
      <c r="O29" s="9"/>
      <c r="P29" s="9"/>
      <c r="Q29" s="9"/>
      <c r="R29" s="9"/>
      <c r="S29" s="9"/>
      <c r="T29" s="9"/>
      <c r="U29" s="9"/>
      <c r="V29" s="9"/>
      <c r="W29" s="9"/>
      <c r="AA29" s="12" t="s">
        <v>1</v>
      </c>
      <c r="AB29" s="13">
        <v>0</v>
      </c>
    </row>
    <row r="30" spans="2:28" ht="15.75" customHeight="1" x14ac:dyDescent="0.2">
      <c r="B30" s="4"/>
      <c r="C30" s="2"/>
      <c r="D30" s="4"/>
      <c r="E30" s="4"/>
      <c r="F30" s="11" t="s">
        <v>10</v>
      </c>
      <c r="H30" s="2"/>
      <c r="AA30" s="12" t="s">
        <v>1</v>
      </c>
      <c r="AB30" s="13" t="s">
        <v>103</v>
      </c>
    </row>
    <row r="31" spans="2:28" ht="15.75" customHeight="1" x14ac:dyDescent="0.2">
      <c r="B31" s="4"/>
      <c r="C31" s="2"/>
      <c r="D31" s="4"/>
      <c r="E31" s="4"/>
      <c r="F31" s="11" t="s">
        <v>10</v>
      </c>
      <c r="AA31" s="12" t="s">
        <v>1</v>
      </c>
      <c r="AB31" s="13" t="s">
        <v>98</v>
      </c>
    </row>
    <row r="32" spans="2:28" ht="15.75" customHeight="1" x14ac:dyDescent="0.2">
      <c r="B32" s="4"/>
      <c r="C32" s="2"/>
      <c r="D32" s="4"/>
      <c r="E32" s="4"/>
      <c r="F32" s="11" t="s">
        <v>11</v>
      </c>
      <c r="G32" s="2" t="str">
        <f>D43</f>
        <v xml:space="preserve">VicRoads Spec.
Cl.689.12 (a)
Table 689.061
AS1012.8.3
AS1012.9
</v>
      </c>
      <c r="AA32" s="12" t="s">
        <v>1</v>
      </c>
      <c r="AB32" s="13" t="s">
        <v>99</v>
      </c>
    </row>
    <row r="33" spans="2:29" ht="15.75" customHeight="1" x14ac:dyDescent="0.2">
      <c r="B33" s="4"/>
      <c r="C33" s="2"/>
      <c r="D33" s="4"/>
      <c r="E33" s="4"/>
      <c r="F33" s="11" t="s">
        <v>12</v>
      </c>
      <c r="G33" s="2" t="str">
        <f>E43</f>
        <v>Test</v>
      </c>
      <c r="H33" s="2"/>
      <c r="AA33" s="12" t="s">
        <v>1</v>
      </c>
      <c r="AB33" s="13" t="s">
        <v>38</v>
      </c>
    </row>
    <row r="34" spans="2:29" ht="15.75" customHeight="1" x14ac:dyDescent="0.2">
      <c r="B34" s="4"/>
      <c r="C34" s="2"/>
      <c r="D34" s="4"/>
      <c r="E34" s="4"/>
      <c r="F34" s="11" t="s">
        <v>32</v>
      </c>
      <c r="G34" s="1" t="str">
        <f>F43</f>
        <v>Test Results 
Signed ITP</v>
      </c>
      <c r="H34" s="2"/>
      <c r="AA34" s="12" t="s">
        <v>1</v>
      </c>
      <c r="AB34" s="13" t="s">
        <v>100</v>
      </c>
    </row>
    <row r="35" spans="2:29" ht="15.75" customHeight="1" x14ac:dyDescent="0.2">
      <c r="B35" s="4"/>
      <c r="C35" s="2"/>
      <c r="D35" s="4"/>
      <c r="E35" s="4"/>
      <c r="F35" s="11" t="s">
        <v>33</v>
      </c>
      <c r="G35" s="1" t="str">
        <f>G43</f>
        <v>IP</v>
      </c>
      <c r="H35" s="2"/>
      <c r="AA35" s="12" t="s">
        <v>6</v>
      </c>
      <c r="AB35" s="13" t="s">
        <v>8</v>
      </c>
    </row>
    <row r="36" spans="2:29" ht="15.75" customHeight="1" x14ac:dyDescent="0.2">
      <c r="B36" s="4"/>
      <c r="C36" s="2"/>
      <c r="D36" s="4"/>
      <c r="E36" s="4"/>
      <c r="F36" s="11" t="s">
        <v>13</v>
      </c>
      <c r="G36" s="2" t="str">
        <f>H43</f>
        <v>SE/PE</v>
      </c>
      <c r="H36" s="2"/>
      <c r="AA36" s="12" t="s">
        <v>0</v>
      </c>
      <c r="AB36" s="13" t="s">
        <v>104</v>
      </c>
    </row>
    <row r="37" spans="2:29" ht="15.75" customHeight="1" x14ac:dyDescent="0.2">
      <c r="B37" s="4"/>
      <c r="C37" s="2"/>
      <c r="D37" s="4"/>
      <c r="E37" s="4"/>
      <c r="AA37" s="12" t="s">
        <v>1</v>
      </c>
      <c r="AB37" s="13" t="s">
        <v>105</v>
      </c>
    </row>
    <row r="38" spans="2:29" ht="15.75" customHeight="1" x14ac:dyDescent="0.2">
      <c r="B38" s="4"/>
      <c r="C38" s="2"/>
      <c r="D38" s="4"/>
      <c r="E38" s="4"/>
      <c r="AA38" s="12" t="s">
        <v>1</v>
      </c>
      <c r="AB38" s="13" t="s">
        <v>106</v>
      </c>
    </row>
    <row r="39" spans="2:29" ht="15.75" customHeight="1" x14ac:dyDescent="0.2">
      <c r="B39" s="4"/>
      <c r="C39" s="1"/>
      <c r="D39" s="4"/>
      <c r="E39" s="4"/>
      <c r="AA39" s="12" t="s">
        <v>1</v>
      </c>
      <c r="AB39" s="13" t="s">
        <v>107</v>
      </c>
    </row>
    <row r="40" spans="2:29" ht="15.75" customHeight="1" x14ac:dyDescent="0.2">
      <c r="B40" s="4"/>
      <c r="C40" s="2"/>
      <c r="D40" s="4"/>
      <c r="E40" s="4"/>
      <c r="AA40" s="12" t="s">
        <v>1</v>
      </c>
      <c r="AB40" s="13" t="s">
        <v>108</v>
      </c>
    </row>
    <row r="41" spans="2:29" ht="15.75" customHeight="1" x14ac:dyDescent="0.2">
      <c r="B41" s="4"/>
      <c r="C41" s="2"/>
      <c r="D41" s="4"/>
      <c r="E41" s="4"/>
      <c r="F41" s="4"/>
      <c r="H41" s="2"/>
      <c r="AA41" s="12" t="s">
        <v>1</v>
      </c>
      <c r="AB41" s="13" t="s">
        <v>99</v>
      </c>
    </row>
    <row r="42" spans="2:29" ht="15.75" customHeight="1" x14ac:dyDescent="0.2">
      <c r="B42" s="4"/>
      <c r="C42" s="2"/>
      <c r="D42" s="6" t="s">
        <v>14</v>
      </c>
      <c r="E42" s="7" t="s">
        <v>15</v>
      </c>
      <c r="F42" s="7" t="s">
        <v>16</v>
      </c>
      <c r="G42" s="7" t="s">
        <v>17</v>
      </c>
      <c r="H42" s="6" t="s">
        <v>18</v>
      </c>
      <c r="AA42" s="12" t="s">
        <v>1</v>
      </c>
      <c r="AB42" s="13" t="s">
        <v>38</v>
      </c>
    </row>
    <row r="43" spans="2:29" ht="19" customHeight="1" x14ac:dyDescent="0.2">
      <c r="D43" t="s">
        <v>91</v>
      </c>
      <c r="E43" t="s">
        <v>92</v>
      </c>
      <c r="F43" s="2" t="s">
        <v>93</v>
      </c>
      <c r="G43" t="s">
        <v>19</v>
      </c>
      <c r="H43" t="s">
        <v>20</v>
      </c>
      <c r="AA43" s="12" t="s">
        <v>1</v>
      </c>
      <c r="AB43" s="13" t="s">
        <v>100</v>
      </c>
    </row>
    <row r="44" spans="2:29" ht="15.75" customHeight="1" x14ac:dyDescent="0.2">
      <c r="D44" s="2"/>
      <c r="H44" s="2"/>
      <c r="AA44" s="12" t="s">
        <v>6</v>
      </c>
      <c r="AB44" s="13" t="s">
        <v>8</v>
      </c>
    </row>
    <row r="45" spans="2:29" ht="15.75" customHeight="1" x14ac:dyDescent="0.2">
      <c r="C45" s="2"/>
      <c r="F45" s="2"/>
    </row>
    <row r="46" spans="2:29" ht="15.75" customHeight="1" x14ac:dyDescent="0.2">
      <c r="B46" s="8"/>
      <c r="C46" s="8"/>
      <c r="D46" s="8"/>
      <c r="F46" s="8"/>
      <c r="G46" s="8"/>
      <c r="H46" s="8"/>
      <c r="I46" s="8"/>
      <c r="J46" s="8"/>
      <c r="AA46" s="12" t="s">
        <v>0</v>
      </c>
      <c r="AB46" s="13" t="s">
        <v>109</v>
      </c>
      <c r="AC46" s="13"/>
    </row>
    <row r="47" spans="2:29" ht="15.75" customHeight="1" x14ac:dyDescent="0.2">
      <c r="AA47" s="12" t="s">
        <v>1</v>
      </c>
      <c r="AB47" s="13" t="s">
        <v>110</v>
      </c>
      <c r="AC47" s="13"/>
    </row>
    <row r="48" spans="2:29" ht="15.75" customHeight="1" x14ac:dyDescent="0.2">
      <c r="B48" t="s">
        <v>21</v>
      </c>
      <c r="C48" t="s">
        <v>28</v>
      </c>
      <c r="D48" t="s">
        <v>78</v>
      </c>
      <c r="E48" t="s">
        <v>53</v>
      </c>
      <c r="F48" t="s">
        <v>87</v>
      </c>
      <c r="G48" t="s">
        <v>36</v>
      </c>
      <c r="H48" s="2" t="s">
        <v>88</v>
      </c>
      <c r="I48" t="s">
        <v>38</v>
      </c>
      <c r="J48" t="s">
        <v>20</v>
      </c>
      <c r="AA48" s="12" t="s">
        <v>1</v>
      </c>
      <c r="AB48" s="13" t="s">
        <v>111</v>
      </c>
      <c r="AC48" s="13"/>
    </row>
    <row r="49" spans="2:29" ht="15.75" customHeight="1" x14ac:dyDescent="0.2">
      <c r="E49" t="s">
        <v>54</v>
      </c>
      <c r="AA49" s="12" t="s">
        <v>1</v>
      </c>
      <c r="AB49" s="13" t="s">
        <v>39</v>
      </c>
      <c r="AC49" s="13"/>
    </row>
    <row r="50" spans="2:29" ht="15.75" customHeight="1" x14ac:dyDescent="0.2">
      <c r="E50" t="s">
        <v>55</v>
      </c>
      <c r="AA50" s="12" t="s">
        <v>1</v>
      </c>
      <c r="AB50" s="13" t="s">
        <v>40</v>
      </c>
      <c r="AC50" s="13"/>
    </row>
    <row r="51" spans="2:29" ht="15.75" customHeight="1" x14ac:dyDescent="0.2">
      <c r="E51" t="s">
        <v>56</v>
      </c>
      <c r="AA51" s="12" t="s">
        <v>1</v>
      </c>
      <c r="AB51" s="13" t="s">
        <v>41</v>
      </c>
      <c r="AC51" s="13"/>
    </row>
    <row r="52" spans="2:29" ht="15.75" customHeight="1" x14ac:dyDescent="0.2">
      <c r="E52" t="s">
        <v>57</v>
      </c>
      <c r="AA52" s="12" t="s">
        <v>1</v>
      </c>
      <c r="AB52" s="13" t="s">
        <v>42</v>
      </c>
      <c r="AC52" s="13"/>
    </row>
    <row r="53" spans="2:29" ht="15.75" customHeight="1" x14ac:dyDescent="0.2">
      <c r="E53" t="s">
        <v>58</v>
      </c>
      <c r="AA53" s="12" t="s">
        <v>1</v>
      </c>
      <c r="AB53" s="13" t="s">
        <v>43</v>
      </c>
      <c r="AC53" s="13"/>
    </row>
    <row r="54" spans="2:29" ht="15.75" customHeight="1" x14ac:dyDescent="0.2">
      <c r="AA54" s="12" t="s">
        <v>1</v>
      </c>
      <c r="AB54" s="13" t="s">
        <v>44</v>
      </c>
      <c r="AC54" s="13"/>
    </row>
    <row r="55" spans="2:29" ht="15.75" customHeight="1" x14ac:dyDescent="0.2">
      <c r="B55" t="s">
        <v>22</v>
      </c>
      <c r="C55" t="s">
        <v>79</v>
      </c>
      <c r="D55" t="s">
        <v>26</v>
      </c>
      <c r="E55" t="s">
        <v>59</v>
      </c>
      <c r="F55" t="s">
        <v>89</v>
      </c>
      <c r="G55" t="s">
        <v>27</v>
      </c>
      <c r="H55" s="2" t="s">
        <v>37</v>
      </c>
      <c r="I55" t="s">
        <v>38</v>
      </c>
      <c r="J55" t="s">
        <v>20</v>
      </c>
      <c r="AA55" s="12" t="s">
        <v>1</v>
      </c>
      <c r="AB55" s="13" t="s">
        <v>45</v>
      </c>
      <c r="AC55" s="13"/>
    </row>
    <row r="56" spans="2:29" ht="15.75" customHeight="1" x14ac:dyDescent="0.2">
      <c r="E56" t="s">
        <v>60</v>
      </c>
      <c r="AA56" s="12" t="s">
        <v>1</v>
      </c>
      <c r="AB56" t="s">
        <v>46</v>
      </c>
    </row>
    <row r="57" spans="2:29" ht="15.75" customHeight="1" x14ac:dyDescent="0.2">
      <c r="E57" t="s">
        <v>61</v>
      </c>
      <c r="AA57" s="12" t="s">
        <v>1</v>
      </c>
      <c r="AB57" t="s">
        <v>47</v>
      </c>
    </row>
    <row r="58" spans="2:29" ht="15.75" customHeight="1" x14ac:dyDescent="0.2">
      <c r="E58" t="s">
        <v>62</v>
      </c>
      <c r="AA58" s="12" t="s">
        <v>1</v>
      </c>
      <c r="AB58" t="s">
        <v>48</v>
      </c>
    </row>
    <row r="59" spans="2:29" ht="15.75" customHeight="1" x14ac:dyDescent="0.2">
      <c r="E59" t="s">
        <v>63</v>
      </c>
      <c r="AA59" s="12" t="s">
        <v>1</v>
      </c>
      <c r="AB59" t="s">
        <v>49</v>
      </c>
    </row>
    <row r="60" spans="2:29" ht="15.75" customHeight="1" x14ac:dyDescent="0.2">
      <c r="E60" t="s">
        <v>64</v>
      </c>
      <c r="AA60" s="12" t="s">
        <v>1</v>
      </c>
      <c r="AB60" t="s">
        <v>50</v>
      </c>
    </row>
    <row r="61" spans="2:29" ht="15.75" customHeight="1" x14ac:dyDescent="0.2">
      <c r="AA61" s="12" t="s">
        <v>1</v>
      </c>
      <c r="AB61" t="s">
        <v>51</v>
      </c>
    </row>
    <row r="62" spans="2:29" ht="15.75" customHeight="1" x14ac:dyDescent="0.2">
      <c r="B62" t="s">
        <v>25</v>
      </c>
      <c r="C62" t="s">
        <v>80</v>
      </c>
      <c r="D62" t="s">
        <v>81</v>
      </c>
      <c r="E62" t="s">
        <v>65</v>
      </c>
      <c r="F62" t="s">
        <v>89</v>
      </c>
      <c r="G62" t="s">
        <v>23</v>
      </c>
      <c r="H62" s="2" t="s">
        <v>24</v>
      </c>
      <c r="I62" t="s">
        <v>19</v>
      </c>
      <c r="J62" t="s">
        <v>20</v>
      </c>
      <c r="AA62" s="12" t="s">
        <v>1</v>
      </c>
      <c r="AB62" t="s">
        <v>52</v>
      </c>
    </row>
    <row r="63" spans="2:29" ht="15.75" customHeight="1" x14ac:dyDescent="0.2">
      <c r="E63" t="s">
        <v>66</v>
      </c>
      <c r="AA63" s="12" t="s">
        <v>1</v>
      </c>
      <c r="AB63" s="13" t="s">
        <v>112</v>
      </c>
      <c r="AC63" s="13"/>
    </row>
    <row r="64" spans="2:29" ht="15.75" customHeight="1" x14ac:dyDescent="0.2">
      <c r="E64" t="s">
        <v>67</v>
      </c>
      <c r="AA64" s="12" t="s">
        <v>1</v>
      </c>
      <c r="AB64" s="13" t="s">
        <v>108</v>
      </c>
      <c r="AC64" s="13"/>
    </row>
    <row r="65" spans="2:29" ht="15.75" customHeight="1" x14ac:dyDescent="0.2">
      <c r="E65" t="s">
        <v>68</v>
      </c>
      <c r="H65" s="2"/>
      <c r="AA65" s="12" t="s">
        <v>1</v>
      </c>
      <c r="AB65" s="13" t="s">
        <v>113</v>
      </c>
      <c r="AC65" s="13"/>
    </row>
    <row r="66" spans="2:29" ht="15.75" customHeight="1" x14ac:dyDescent="0.2">
      <c r="E66" t="s">
        <v>69</v>
      </c>
      <c r="H66" s="2"/>
      <c r="AA66" s="12" t="s">
        <v>1</v>
      </c>
      <c r="AB66" s="13" t="s">
        <v>19</v>
      </c>
      <c r="AC66" s="12"/>
    </row>
    <row r="67" spans="2:29" ht="15.75" customHeight="1" x14ac:dyDescent="0.2">
      <c r="C67" s="1"/>
      <c r="H67" s="2"/>
      <c r="AA67" s="12" t="s">
        <v>1</v>
      </c>
      <c r="AB67" s="13" t="s">
        <v>114</v>
      </c>
      <c r="AC67" s="13"/>
    </row>
    <row r="68" spans="2:29" ht="15.75" customHeight="1" x14ac:dyDescent="0.2">
      <c r="B68" t="s">
        <v>82</v>
      </c>
      <c r="C68" t="s">
        <v>83</v>
      </c>
      <c r="D68" t="s">
        <v>81</v>
      </c>
      <c r="E68" t="s">
        <v>70</v>
      </c>
      <c r="F68" t="s">
        <v>90</v>
      </c>
      <c r="G68" t="s">
        <v>27</v>
      </c>
      <c r="H68" s="2" t="s">
        <v>24</v>
      </c>
      <c r="I68" t="s">
        <v>29</v>
      </c>
      <c r="J68" t="s">
        <v>20</v>
      </c>
      <c r="AA68" s="12" t="s">
        <v>0</v>
      </c>
      <c r="AB68" s="13" t="s">
        <v>115</v>
      </c>
    </row>
    <row r="69" spans="2:29" ht="15.75" customHeight="1" x14ac:dyDescent="0.2">
      <c r="E69" t="s">
        <v>71</v>
      </c>
      <c r="AA69" s="12" t="s">
        <v>1</v>
      </c>
      <c r="AB69" s="13" t="s">
        <v>116</v>
      </c>
    </row>
    <row r="70" spans="2:29" ht="15.75" customHeight="1" x14ac:dyDescent="0.2">
      <c r="C70" s="1"/>
      <c r="E70" t="s">
        <v>72</v>
      </c>
      <c r="H70" s="2"/>
      <c r="AA70" s="12" t="s">
        <v>1</v>
      </c>
      <c r="AB70" s="13" t="s">
        <v>117</v>
      </c>
    </row>
    <row r="71" spans="2:29" ht="15.75" customHeight="1" x14ac:dyDescent="0.2">
      <c r="C71" s="1"/>
      <c r="E71" t="s">
        <v>73</v>
      </c>
      <c r="H71" s="2"/>
      <c r="AA71" s="12" t="s">
        <v>1</v>
      </c>
      <c r="AB71" s="13" t="s">
        <v>54</v>
      </c>
    </row>
    <row r="72" spans="2:29" ht="15.75" customHeight="1" x14ac:dyDescent="0.2">
      <c r="C72" s="1"/>
      <c r="H72" s="2"/>
      <c r="AA72" s="12" t="s">
        <v>1</v>
      </c>
      <c r="AB72" s="13" t="s">
        <v>55</v>
      </c>
    </row>
    <row r="73" spans="2:29" ht="15.75" customHeight="1" x14ac:dyDescent="0.2">
      <c r="B73" t="s">
        <v>84</v>
      </c>
      <c r="C73" t="s">
        <v>85</v>
      </c>
      <c r="D73" t="s">
        <v>86</v>
      </c>
      <c r="E73" t="s">
        <v>74</v>
      </c>
      <c r="F73" t="s">
        <v>91</v>
      </c>
      <c r="G73" t="s">
        <v>92</v>
      </c>
      <c r="H73" s="2" t="s">
        <v>93</v>
      </c>
      <c r="I73" t="s">
        <v>19</v>
      </c>
      <c r="J73" t="s">
        <v>20</v>
      </c>
      <c r="AA73" s="12" t="s">
        <v>1</v>
      </c>
      <c r="AB73" s="13" t="s">
        <v>56</v>
      </c>
    </row>
    <row r="74" spans="2:29" ht="15.75" customHeight="1" x14ac:dyDescent="0.2">
      <c r="C74" s="1"/>
      <c r="E74" t="s">
        <v>75</v>
      </c>
      <c r="H74" s="2"/>
      <c r="AA74" s="12" t="s">
        <v>1</v>
      </c>
      <c r="AB74" s="13" t="s">
        <v>57</v>
      </c>
    </row>
    <row r="75" spans="2:29" ht="15.75" customHeight="1" x14ac:dyDescent="0.2">
      <c r="C75" s="1"/>
      <c r="E75" t="s">
        <v>76</v>
      </c>
      <c r="H75" s="2"/>
      <c r="AA75" s="12" t="s">
        <v>1</v>
      </c>
      <c r="AB75" s="13" t="s">
        <v>58</v>
      </c>
    </row>
    <row r="76" spans="2:29" ht="15.75" customHeight="1" x14ac:dyDescent="0.2">
      <c r="C76" s="1"/>
      <c r="E76" t="s">
        <v>77</v>
      </c>
      <c r="H76" s="2"/>
      <c r="AA76" s="12" t="s">
        <v>1</v>
      </c>
      <c r="AB76" s="13">
        <v>0</v>
      </c>
    </row>
    <row r="77" spans="2:29" ht="15.75" customHeight="1" x14ac:dyDescent="0.2">
      <c r="C77" s="1"/>
      <c r="H77" s="2"/>
      <c r="AA77" s="12" t="s">
        <v>1</v>
      </c>
      <c r="AB77" s="13">
        <v>0</v>
      </c>
    </row>
    <row r="78" spans="2:29" ht="15.75" customHeight="1" x14ac:dyDescent="0.2">
      <c r="C78" s="1"/>
      <c r="H78" s="2"/>
      <c r="AA78" s="12" t="s">
        <v>1</v>
      </c>
      <c r="AB78" s="13" t="s">
        <v>118</v>
      </c>
    </row>
    <row r="79" spans="2:29" ht="15.75" customHeight="1" x14ac:dyDescent="0.2">
      <c r="C79" s="1"/>
      <c r="H79" s="2"/>
      <c r="AA79" s="12" t="s">
        <v>1</v>
      </c>
      <c r="AB79" s="13" t="s">
        <v>98</v>
      </c>
    </row>
    <row r="80" spans="2:29" ht="15.75" customHeight="1" x14ac:dyDescent="0.2">
      <c r="C80" s="1"/>
      <c r="H80" s="2"/>
      <c r="AA80" s="12" t="s">
        <v>1</v>
      </c>
      <c r="AB80" s="13" t="s">
        <v>119</v>
      </c>
    </row>
    <row r="81" spans="3:28" ht="15.75" customHeight="1" x14ac:dyDescent="0.2">
      <c r="C81" s="1"/>
      <c r="H81" s="2"/>
      <c r="AA81" s="12" t="s">
        <v>1</v>
      </c>
      <c r="AB81" s="13" t="s">
        <v>38</v>
      </c>
    </row>
    <row r="82" spans="3:28" ht="15.75" customHeight="1" x14ac:dyDescent="0.2">
      <c r="C82" s="1"/>
      <c r="H82" s="2"/>
      <c r="AA82" s="12" t="s">
        <v>1</v>
      </c>
      <c r="AB82" s="13" t="s">
        <v>114</v>
      </c>
    </row>
    <row r="83" spans="3:28" ht="15.75" customHeight="1" x14ac:dyDescent="0.2">
      <c r="C83" s="1"/>
      <c r="H83" s="2"/>
      <c r="AA83" s="12" t="s">
        <v>6</v>
      </c>
      <c r="AB83" s="13" t="s">
        <v>8</v>
      </c>
    </row>
    <row r="84" spans="3:28" ht="15.75" customHeight="1" x14ac:dyDescent="0.2">
      <c r="C84" s="1"/>
      <c r="H84" s="2"/>
      <c r="AA84" s="12" t="s">
        <v>0</v>
      </c>
      <c r="AB84" s="13" t="s">
        <v>120</v>
      </c>
    </row>
    <row r="85" spans="3:28" ht="15.75" customHeight="1" x14ac:dyDescent="0.2">
      <c r="C85" s="1"/>
      <c r="H85" s="2"/>
      <c r="AA85" s="12" t="s">
        <v>1</v>
      </c>
      <c r="AB85" s="13" t="s">
        <v>121</v>
      </c>
    </row>
    <row r="86" spans="3:28" ht="15.75" customHeight="1" x14ac:dyDescent="0.2">
      <c r="C86" s="1"/>
      <c r="H86" s="2"/>
      <c r="AA86" s="12" t="s">
        <v>1</v>
      </c>
      <c r="AB86" s="13" t="s">
        <v>122</v>
      </c>
    </row>
    <row r="87" spans="3:28" ht="15.75" customHeight="1" x14ac:dyDescent="0.2">
      <c r="C87" s="1"/>
      <c r="H87" s="2"/>
      <c r="AA87" s="12" t="s">
        <v>1</v>
      </c>
      <c r="AB87" s="13" t="s">
        <v>60</v>
      </c>
    </row>
    <row r="88" spans="3:28" ht="15.75" customHeight="1" x14ac:dyDescent="0.2">
      <c r="C88" s="1"/>
      <c r="H88" s="2"/>
      <c r="AA88" s="12" t="s">
        <v>1</v>
      </c>
      <c r="AB88" s="13" t="s">
        <v>61</v>
      </c>
    </row>
    <row r="89" spans="3:28" ht="15.75" customHeight="1" x14ac:dyDescent="0.2">
      <c r="C89" s="1"/>
      <c r="H89" s="2"/>
      <c r="AA89" s="12" t="s">
        <v>1</v>
      </c>
      <c r="AB89" s="13" t="s">
        <v>62</v>
      </c>
    </row>
    <row r="90" spans="3:28" ht="15.75" customHeight="1" x14ac:dyDescent="0.2">
      <c r="C90" s="1"/>
      <c r="H90" s="2"/>
      <c r="AA90" s="12" t="s">
        <v>1</v>
      </c>
      <c r="AB90" s="13" t="s">
        <v>63</v>
      </c>
    </row>
    <row r="91" spans="3:28" ht="15.75" customHeight="1" x14ac:dyDescent="0.2">
      <c r="C91" s="1"/>
      <c r="H91" s="2"/>
      <c r="AA91" s="12" t="s">
        <v>1</v>
      </c>
      <c r="AB91" s="13" t="s">
        <v>64</v>
      </c>
    </row>
    <row r="92" spans="3:28" ht="15.75" customHeight="1" x14ac:dyDescent="0.2">
      <c r="C92" s="1"/>
      <c r="H92" s="2"/>
      <c r="AA92" s="12" t="s">
        <v>1</v>
      </c>
      <c r="AB92" s="13">
        <v>0</v>
      </c>
    </row>
    <row r="93" spans="3:28" ht="15.75" customHeight="1" x14ac:dyDescent="0.2">
      <c r="C93" s="1"/>
      <c r="H93" s="2"/>
      <c r="AA93" s="12" t="s">
        <v>1</v>
      </c>
      <c r="AB93" s="13">
        <v>0</v>
      </c>
    </row>
    <row r="94" spans="3:28" ht="15.75" customHeight="1" x14ac:dyDescent="0.2">
      <c r="C94" s="1"/>
      <c r="H94" s="2"/>
      <c r="AA94" s="12" t="s">
        <v>1</v>
      </c>
      <c r="AB94" s="13" t="s">
        <v>123</v>
      </c>
    </row>
    <row r="95" spans="3:28" ht="15.75" customHeight="1" x14ac:dyDescent="0.2">
      <c r="C95" s="1"/>
      <c r="H95" s="2"/>
      <c r="AA95" s="12" t="s">
        <v>1</v>
      </c>
      <c r="AB95" s="13" t="s">
        <v>124</v>
      </c>
    </row>
    <row r="96" spans="3:28" ht="15.75" customHeight="1" x14ac:dyDescent="0.2">
      <c r="C96" s="1"/>
      <c r="H96" s="2"/>
      <c r="AA96" s="12" t="s">
        <v>1</v>
      </c>
      <c r="AB96" s="13" t="s">
        <v>99</v>
      </c>
    </row>
    <row r="97" spans="3:28" ht="15.75" customHeight="1" x14ac:dyDescent="0.2">
      <c r="C97" s="1"/>
      <c r="H97" s="2"/>
      <c r="AA97" s="12" t="s">
        <v>1</v>
      </c>
      <c r="AB97" s="13" t="s">
        <v>38</v>
      </c>
    </row>
    <row r="98" spans="3:28" ht="15.75" customHeight="1" x14ac:dyDescent="0.2">
      <c r="C98" s="1"/>
      <c r="H98" s="2"/>
      <c r="AA98" s="12" t="s">
        <v>1</v>
      </c>
      <c r="AB98" s="13" t="s">
        <v>114</v>
      </c>
    </row>
    <row r="99" spans="3:28" ht="15.75" customHeight="1" x14ac:dyDescent="0.2">
      <c r="C99" s="1"/>
      <c r="H99" s="2"/>
      <c r="AA99" s="12" t="s">
        <v>6</v>
      </c>
      <c r="AB99" s="13" t="s">
        <v>8</v>
      </c>
    </row>
    <row r="100" spans="3:28" ht="15.75" customHeight="1" x14ac:dyDescent="0.2">
      <c r="C100" s="1"/>
      <c r="H100" s="2"/>
      <c r="AA100" s="12" t="s">
        <v>0</v>
      </c>
      <c r="AB100" s="13" t="s">
        <v>125</v>
      </c>
    </row>
    <row r="101" spans="3:28" ht="15.75" customHeight="1" x14ac:dyDescent="0.2">
      <c r="C101" s="1"/>
      <c r="H101" s="2"/>
      <c r="AA101" s="12" t="s">
        <v>1</v>
      </c>
      <c r="AB101" s="13" t="s">
        <v>126</v>
      </c>
    </row>
    <row r="102" spans="3:28" ht="15.75" customHeight="1" x14ac:dyDescent="0.2">
      <c r="C102" s="1"/>
      <c r="H102" s="2"/>
      <c r="AA102" s="12" t="s">
        <v>1</v>
      </c>
      <c r="AB102" s="13" t="s">
        <v>127</v>
      </c>
    </row>
    <row r="103" spans="3:28" ht="15.75" customHeight="1" x14ac:dyDescent="0.2">
      <c r="C103" s="1"/>
      <c r="H103" s="2"/>
      <c r="AA103" s="12" t="s">
        <v>1</v>
      </c>
      <c r="AB103" s="13" t="s">
        <v>66</v>
      </c>
    </row>
    <row r="104" spans="3:28" ht="15.75" customHeight="1" x14ac:dyDescent="0.2">
      <c r="C104" s="1"/>
      <c r="H104" s="2"/>
      <c r="AA104" s="12" t="s">
        <v>1</v>
      </c>
      <c r="AB104" s="13" t="s">
        <v>67</v>
      </c>
    </row>
    <row r="105" spans="3:28" ht="15.75" customHeight="1" x14ac:dyDescent="0.2">
      <c r="C105" s="1"/>
      <c r="H105" s="2"/>
      <c r="AA105" s="12" t="s">
        <v>1</v>
      </c>
      <c r="AB105" s="13" t="s">
        <v>68</v>
      </c>
    </row>
    <row r="106" spans="3:28" ht="15.75" customHeight="1" x14ac:dyDescent="0.2">
      <c r="C106" s="1"/>
      <c r="H106" s="2"/>
      <c r="AA106" s="12" t="s">
        <v>1</v>
      </c>
      <c r="AB106" s="13" t="s">
        <v>69</v>
      </c>
    </row>
    <row r="107" spans="3:28" ht="15.75" customHeight="1" x14ac:dyDescent="0.2">
      <c r="C107" s="1"/>
      <c r="H107" s="2"/>
      <c r="AA107" s="12" t="s">
        <v>1</v>
      </c>
      <c r="AB107" s="13">
        <v>0</v>
      </c>
    </row>
    <row r="108" spans="3:28" ht="15.75" customHeight="1" x14ac:dyDescent="0.2">
      <c r="C108" s="1"/>
      <c r="H108" s="2"/>
      <c r="AA108" s="12" t="s">
        <v>1</v>
      </c>
      <c r="AB108" s="13">
        <v>0</v>
      </c>
    </row>
    <row r="109" spans="3:28" ht="15.75" customHeight="1" x14ac:dyDescent="0.2">
      <c r="C109" s="1"/>
      <c r="H109" s="2"/>
      <c r="AA109" s="12" t="s">
        <v>1</v>
      </c>
      <c r="AB109" s="13">
        <v>0</v>
      </c>
    </row>
    <row r="110" spans="3:28" ht="15.75" customHeight="1" x14ac:dyDescent="0.2">
      <c r="C110" s="1"/>
      <c r="H110" s="2"/>
      <c r="AA110" s="12" t="s">
        <v>1</v>
      </c>
      <c r="AB110" s="13" t="s">
        <v>123</v>
      </c>
    </row>
    <row r="111" spans="3:28" ht="15.75" customHeight="1" x14ac:dyDescent="0.2">
      <c r="C111" s="1"/>
      <c r="H111" s="2"/>
      <c r="AA111" s="12" t="s">
        <v>1</v>
      </c>
      <c r="AB111" s="13" t="s">
        <v>128</v>
      </c>
    </row>
    <row r="112" spans="3:28" ht="15.75" customHeight="1" x14ac:dyDescent="0.2">
      <c r="C112" s="1"/>
      <c r="H112" s="2"/>
      <c r="AA112" s="12" t="s">
        <v>1</v>
      </c>
      <c r="AB112" s="13" t="s">
        <v>129</v>
      </c>
    </row>
    <row r="113" spans="3:28" ht="15.75" customHeight="1" x14ac:dyDescent="0.2">
      <c r="C113" s="1"/>
      <c r="H113" s="2"/>
      <c r="AA113" s="12" t="s">
        <v>1</v>
      </c>
      <c r="AB113" s="13" t="s">
        <v>19</v>
      </c>
    </row>
    <row r="114" spans="3:28" ht="15.75" customHeight="1" x14ac:dyDescent="0.2">
      <c r="C114" s="1"/>
      <c r="H114" s="2"/>
      <c r="AA114" s="12" t="s">
        <v>1</v>
      </c>
      <c r="AB114" s="13" t="s">
        <v>114</v>
      </c>
    </row>
    <row r="115" spans="3:28" ht="15.75" customHeight="1" x14ac:dyDescent="0.2">
      <c r="C115" s="1"/>
      <c r="H115" s="2"/>
      <c r="AA115" s="12" t="s">
        <v>6</v>
      </c>
      <c r="AB115" s="13" t="s">
        <v>8</v>
      </c>
    </row>
    <row r="116" spans="3:28" ht="15.75" customHeight="1" x14ac:dyDescent="0.2">
      <c r="C116" s="1"/>
      <c r="H116" s="2"/>
      <c r="AA116" s="12" t="s">
        <v>0</v>
      </c>
      <c r="AB116" s="13" t="s">
        <v>130</v>
      </c>
    </row>
    <row r="117" spans="3:28" ht="15.75" customHeight="1" x14ac:dyDescent="0.2">
      <c r="C117" s="1"/>
      <c r="H117" s="2"/>
      <c r="AA117" s="12" t="s">
        <v>1</v>
      </c>
      <c r="AB117" s="13" t="s">
        <v>126</v>
      </c>
    </row>
    <row r="118" spans="3:28" ht="15.75" customHeight="1" x14ac:dyDescent="0.2">
      <c r="C118" s="1"/>
      <c r="H118" s="2"/>
      <c r="AA118" s="12" t="s">
        <v>1</v>
      </c>
      <c r="AB118" s="13" t="s">
        <v>131</v>
      </c>
    </row>
    <row r="119" spans="3:28" ht="15.75" customHeight="1" x14ac:dyDescent="0.2">
      <c r="C119" s="1"/>
      <c r="H119" s="2"/>
      <c r="AA119" s="12" t="s">
        <v>1</v>
      </c>
      <c r="AB119" s="13" t="s">
        <v>71</v>
      </c>
    </row>
    <row r="120" spans="3:28" ht="15.75" customHeight="1" x14ac:dyDescent="0.2">
      <c r="C120" s="1"/>
      <c r="H120" s="2"/>
      <c r="AA120" s="12" t="s">
        <v>1</v>
      </c>
      <c r="AB120" s="13" t="s">
        <v>72</v>
      </c>
    </row>
    <row r="121" spans="3:28" ht="15.75" customHeight="1" x14ac:dyDescent="0.2">
      <c r="C121" s="1"/>
      <c r="H121" s="2"/>
      <c r="AA121" s="12" t="s">
        <v>1</v>
      </c>
      <c r="AB121" s="13" t="s">
        <v>73</v>
      </c>
    </row>
    <row r="122" spans="3:28" ht="15.75" customHeight="1" x14ac:dyDescent="0.2">
      <c r="C122" s="1"/>
      <c r="H122" s="2"/>
      <c r="AA122" s="12" t="s">
        <v>1</v>
      </c>
      <c r="AB122" s="13">
        <v>0</v>
      </c>
    </row>
    <row r="123" spans="3:28" ht="15.75" customHeight="1" x14ac:dyDescent="0.2">
      <c r="C123" s="1"/>
      <c r="H123" s="2"/>
      <c r="AA123" s="12" t="s">
        <v>1</v>
      </c>
      <c r="AB123" s="13">
        <v>0</v>
      </c>
    </row>
    <row r="124" spans="3:28" ht="15.75" customHeight="1" x14ac:dyDescent="0.2">
      <c r="C124" s="1"/>
      <c r="H124" s="2"/>
      <c r="AA124" s="12" t="s">
        <v>1</v>
      </c>
      <c r="AB124" s="13">
        <v>0</v>
      </c>
    </row>
    <row r="125" spans="3:28" ht="15.75" customHeight="1" x14ac:dyDescent="0.2">
      <c r="C125" s="1"/>
      <c r="H125" s="2"/>
      <c r="AA125" s="12" t="s">
        <v>1</v>
      </c>
      <c r="AB125" s="13">
        <v>0</v>
      </c>
    </row>
    <row r="126" spans="3:28" ht="15.75" customHeight="1" x14ac:dyDescent="0.2">
      <c r="C126" s="1"/>
      <c r="H126" s="2"/>
      <c r="AA126" s="12" t="s">
        <v>1</v>
      </c>
      <c r="AB126" s="13" t="s">
        <v>132</v>
      </c>
    </row>
    <row r="127" spans="3:28" ht="15.75" customHeight="1" x14ac:dyDescent="0.2">
      <c r="C127" s="1"/>
      <c r="H127" s="2"/>
      <c r="AA127" s="12" t="s">
        <v>1</v>
      </c>
      <c r="AB127" s="13" t="s">
        <v>124</v>
      </c>
    </row>
    <row r="128" spans="3:28" ht="15.75" customHeight="1" x14ac:dyDescent="0.2">
      <c r="C128" s="1"/>
      <c r="H128" s="2"/>
      <c r="AA128" s="12" t="s">
        <v>1</v>
      </c>
      <c r="AB128" s="13" t="s">
        <v>129</v>
      </c>
    </row>
    <row r="129" spans="3:28" ht="15.75" customHeight="1" x14ac:dyDescent="0.2">
      <c r="C129" s="1"/>
      <c r="H129" s="2"/>
      <c r="AA129" s="12" t="s">
        <v>1</v>
      </c>
      <c r="AB129" s="13" t="s">
        <v>29</v>
      </c>
    </row>
    <row r="130" spans="3:28" ht="15.75" customHeight="1" x14ac:dyDescent="0.2">
      <c r="C130" s="1"/>
      <c r="H130" s="2"/>
      <c r="AA130" s="12" t="s">
        <v>1</v>
      </c>
      <c r="AB130" s="13" t="s">
        <v>114</v>
      </c>
    </row>
    <row r="131" spans="3:28" ht="15.75" customHeight="1" x14ac:dyDescent="0.2">
      <c r="C131" s="1"/>
      <c r="H131" s="2"/>
      <c r="AA131" s="12" t="s">
        <v>6</v>
      </c>
      <c r="AB131" s="13" t="s">
        <v>8</v>
      </c>
    </row>
    <row r="132" spans="3:28" ht="15.75" customHeight="1" x14ac:dyDescent="0.2">
      <c r="C132" s="1"/>
      <c r="H132" s="2"/>
      <c r="AA132" s="12" t="s">
        <v>0</v>
      </c>
      <c r="AB132" s="13" t="s">
        <v>133</v>
      </c>
    </row>
    <row r="133" spans="3:28" ht="15.75" customHeight="1" x14ac:dyDescent="0.2">
      <c r="C133" s="1"/>
      <c r="H133" s="2"/>
      <c r="AA133" s="12" t="s">
        <v>1</v>
      </c>
      <c r="AB133" s="13" t="s">
        <v>134</v>
      </c>
    </row>
    <row r="134" spans="3:28" ht="15.75" customHeight="1" x14ac:dyDescent="0.2">
      <c r="C134" s="1"/>
      <c r="H134" s="2"/>
      <c r="AA134" s="12" t="s">
        <v>1</v>
      </c>
      <c r="AB134" s="13" t="s">
        <v>135</v>
      </c>
    </row>
    <row r="135" spans="3:28" ht="15.75" customHeight="1" x14ac:dyDescent="0.2">
      <c r="C135" s="1"/>
      <c r="H135" s="2"/>
      <c r="AA135" s="12" t="s">
        <v>1</v>
      </c>
      <c r="AB135" s="13" t="s">
        <v>75</v>
      </c>
    </row>
    <row r="136" spans="3:28" ht="15.75" customHeight="1" x14ac:dyDescent="0.2">
      <c r="C136" s="1"/>
      <c r="H136" s="2"/>
      <c r="AA136" s="12" t="s">
        <v>1</v>
      </c>
      <c r="AB136" s="13" t="s">
        <v>76</v>
      </c>
    </row>
    <row r="137" spans="3:28" ht="15.75" customHeight="1" x14ac:dyDescent="0.2">
      <c r="C137" s="1"/>
      <c r="H137" s="2"/>
      <c r="AA137" s="12" t="s">
        <v>1</v>
      </c>
      <c r="AB137" s="13" t="s">
        <v>77</v>
      </c>
    </row>
    <row r="138" spans="3:28" ht="15.75" customHeight="1" x14ac:dyDescent="0.2">
      <c r="C138" s="1"/>
      <c r="H138" s="2"/>
      <c r="AA138" s="12" t="s">
        <v>1</v>
      </c>
      <c r="AB138" s="13">
        <v>0</v>
      </c>
    </row>
    <row r="139" spans="3:28" ht="15.75" customHeight="1" x14ac:dyDescent="0.2">
      <c r="C139" s="1"/>
      <c r="H139" s="2"/>
      <c r="AA139" s="12" t="s">
        <v>1</v>
      </c>
      <c r="AB139" s="13">
        <v>0</v>
      </c>
    </row>
    <row r="140" spans="3:28" ht="15.75" customHeight="1" x14ac:dyDescent="0.2">
      <c r="C140" s="1"/>
      <c r="H140" s="2"/>
      <c r="AA140" s="12" t="s">
        <v>1</v>
      </c>
      <c r="AB140" s="13">
        <v>0</v>
      </c>
    </row>
    <row r="141" spans="3:28" ht="15.75" customHeight="1" x14ac:dyDescent="0.2">
      <c r="C141" s="1"/>
      <c r="H141" s="2"/>
      <c r="AA141" s="12" t="s">
        <v>1</v>
      </c>
      <c r="AB141" s="13">
        <v>0</v>
      </c>
    </row>
    <row r="142" spans="3:28" ht="15.75" customHeight="1" x14ac:dyDescent="0.2">
      <c r="C142" s="1"/>
      <c r="H142" s="2"/>
      <c r="AA142" s="12" t="s">
        <v>1</v>
      </c>
      <c r="AB142" s="13" t="s">
        <v>136</v>
      </c>
    </row>
    <row r="143" spans="3:28" ht="15.75" customHeight="1" x14ac:dyDescent="0.2">
      <c r="C143" s="1"/>
      <c r="H143" s="2"/>
      <c r="AA143" s="12" t="s">
        <v>1</v>
      </c>
      <c r="AB143" s="13" t="s">
        <v>137</v>
      </c>
    </row>
    <row r="144" spans="3:28" ht="15.75" customHeight="1" x14ac:dyDescent="0.2">
      <c r="C144" s="1"/>
      <c r="H144" s="2"/>
      <c r="AA144" s="12" t="s">
        <v>1</v>
      </c>
      <c r="AB144" s="13" t="s">
        <v>138</v>
      </c>
    </row>
    <row r="145" spans="3:28" ht="15.75" customHeight="1" x14ac:dyDescent="0.2">
      <c r="C145" s="1"/>
      <c r="H145" s="2"/>
      <c r="AA145" s="12" t="s">
        <v>1</v>
      </c>
      <c r="AB145" s="13" t="s">
        <v>19</v>
      </c>
    </row>
    <row r="146" spans="3:28" ht="15.75" customHeight="1" x14ac:dyDescent="0.2">
      <c r="C146" s="1"/>
      <c r="H146" s="2"/>
      <c r="AA146" s="12" t="s">
        <v>1</v>
      </c>
      <c r="AB146" s="13" t="s">
        <v>114</v>
      </c>
    </row>
    <row r="147" spans="3:28" ht="15.75" customHeight="1" x14ac:dyDescent="0.2">
      <c r="C147" s="1"/>
      <c r="H147" s="2"/>
      <c r="AA147" s="12" t="s">
        <v>6</v>
      </c>
      <c r="AB147" s="13" t="s">
        <v>8</v>
      </c>
    </row>
    <row r="148" spans="3:28" ht="15.75" customHeight="1" x14ac:dyDescent="0.2">
      <c r="C148" s="1"/>
      <c r="H148" s="2"/>
    </row>
    <row r="149" spans="3:28" ht="15.75" customHeight="1" x14ac:dyDescent="0.2">
      <c r="C149" s="1"/>
      <c r="H149" s="2"/>
    </row>
    <row r="150" spans="3:28" ht="15.75" customHeight="1" x14ac:dyDescent="0.2">
      <c r="C150" s="1"/>
      <c r="H150" s="2"/>
    </row>
    <row r="151" spans="3:28" ht="15.75" customHeight="1" x14ac:dyDescent="0.2">
      <c r="C151" s="1"/>
      <c r="H151" s="2"/>
    </row>
    <row r="152" spans="3:28" ht="15.75" customHeight="1" x14ac:dyDescent="0.2">
      <c r="C152" s="1"/>
      <c r="H152" s="2"/>
    </row>
    <row r="153" spans="3:28" ht="15.75" customHeight="1" x14ac:dyDescent="0.2">
      <c r="C153" s="1"/>
      <c r="H153" s="2"/>
    </row>
    <row r="154" spans="3:28" ht="15.75" customHeight="1" x14ac:dyDescent="0.2">
      <c r="C154" s="1"/>
      <c r="H154" s="2"/>
    </row>
    <row r="155" spans="3:28" ht="15.75" customHeight="1" x14ac:dyDescent="0.2">
      <c r="C155" s="1"/>
      <c r="H155" s="2"/>
    </row>
    <row r="156" spans="3:28" ht="15.75" customHeight="1" x14ac:dyDescent="0.2">
      <c r="C156" s="1"/>
      <c r="H156" s="2"/>
    </row>
    <row r="157" spans="3:28" ht="15.75" customHeight="1" x14ac:dyDescent="0.2">
      <c r="C157" s="1"/>
      <c r="H157" s="2"/>
    </row>
    <row r="158" spans="3:28" ht="15.75" customHeight="1" x14ac:dyDescent="0.2">
      <c r="C158" s="1"/>
      <c r="H158" s="2"/>
    </row>
    <row r="159" spans="3:28" ht="15.75" customHeight="1" x14ac:dyDescent="0.2">
      <c r="C159" s="1"/>
      <c r="H159" s="2"/>
    </row>
    <row r="160" spans="3:28" ht="15.75" customHeight="1" x14ac:dyDescent="0.2">
      <c r="C160" s="1"/>
      <c r="H160" s="2"/>
    </row>
    <row r="161" spans="3:8" ht="15.75" customHeight="1" x14ac:dyDescent="0.2">
      <c r="C161" s="1"/>
      <c r="H161" s="2"/>
    </row>
    <row r="162" spans="3:8" ht="15.75" customHeight="1" x14ac:dyDescent="0.2">
      <c r="C162" s="1"/>
      <c r="H162" s="2"/>
    </row>
    <row r="163" spans="3:8" ht="15.75" customHeight="1" x14ac:dyDescent="0.2">
      <c r="C163" s="1"/>
      <c r="H163" s="2"/>
    </row>
    <row r="164" spans="3:8" ht="15.75" customHeight="1" x14ac:dyDescent="0.2">
      <c r="C164" s="1"/>
      <c r="H164" s="2"/>
    </row>
    <row r="165" spans="3:8" ht="15.75" customHeight="1" x14ac:dyDescent="0.2">
      <c r="C165" s="1"/>
      <c r="H165" s="2"/>
    </row>
    <row r="166" spans="3:8" ht="15.75" customHeight="1" x14ac:dyDescent="0.2">
      <c r="C166" s="1"/>
      <c r="H166" s="2"/>
    </row>
    <row r="167" spans="3:8" ht="15.75" customHeight="1" x14ac:dyDescent="0.2">
      <c r="C167" s="1"/>
      <c r="H167" s="2"/>
    </row>
    <row r="168" spans="3:8" ht="15.75" customHeight="1" x14ac:dyDescent="0.2">
      <c r="C168" s="1"/>
      <c r="H168" s="2"/>
    </row>
    <row r="169" spans="3:8" ht="15.75" customHeight="1" x14ac:dyDescent="0.2">
      <c r="C169" s="1"/>
      <c r="H169" s="2"/>
    </row>
    <row r="170" spans="3:8" ht="15.75" customHeight="1" x14ac:dyDescent="0.2">
      <c r="C170" s="1"/>
      <c r="H170" s="2"/>
    </row>
    <row r="171" spans="3:8" ht="15.75" customHeight="1" x14ac:dyDescent="0.2">
      <c r="C171" s="1"/>
      <c r="H171" s="2"/>
    </row>
    <row r="172" spans="3:8" ht="15.75" customHeight="1" x14ac:dyDescent="0.2">
      <c r="C172" s="1"/>
      <c r="H172" s="2"/>
    </row>
    <row r="173" spans="3:8" ht="15.75" customHeight="1" x14ac:dyDescent="0.2">
      <c r="C173" s="1"/>
      <c r="H173" s="2"/>
    </row>
    <row r="174" spans="3:8" ht="15.75" customHeight="1" x14ac:dyDescent="0.2">
      <c r="C174" s="1"/>
      <c r="H174" s="2"/>
    </row>
    <row r="175" spans="3:8" ht="15.75" customHeight="1" x14ac:dyDescent="0.2">
      <c r="C175" s="1"/>
      <c r="H175" s="2"/>
    </row>
    <row r="176" spans="3:8" ht="15.75" customHeight="1" x14ac:dyDescent="0.2">
      <c r="C176" s="1"/>
      <c r="H176" s="2"/>
    </row>
    <row r="177" spans="3:8" ht="15.75" customHeight="1" x14ac:dyDescent="0.2">
      <c r="C177" s="1"/>
      <c r="H177" s="2"/>
    </row>
    <row r="178" spans="3:8" ht="15.75" customHeight="1" x14ac:dyDescent="0.2">
      <c r="C178" s="1"/>
      <c r="H178" s="2"/>
    </row>
    <row r="179" spans="3:8" ht="15.75" customHeight="1" x14ac:dyDescent="0.2">
      <c r="C179" s="1"/>
      <c r="H179" s="2"/>
    </row>
    <row r="180" spans="3:8" ht="15.75" customHeight="1" x14ac:dyDescent="0.2">
      <c r="C180" s="1"/>
      <c r="H180" s="2"/>
    </row>
    <row r="181" spans="3:8" ht="15.75" customHeight="1" x14ac:dyDescent="0.2">
      <c r="C181" s="1"/>
      <c r="H181" s="2"/>
    </row>
    <row r="182" spans="3:8" ht="15.75" customHeight="1" x14ac:dyDescent="0.2">
      <c r="C182" s="1"/>
      <c r="H182" s="2"/>
    </row>
    <row r="183" spans="3:8" ht="15.75" customHeight="1" x14ac:dyDescent="0.2">
      <c r="C183" s="1"/>
      <c r="H183" s="2"/>
    </row>
    <row r="184" spans="3:8" ht="15.75" customHeight="1" x14ac:dyDescent="0.2">
      <c r="C184" s="1"/>
      <c r="H184" s="2"/>
    </row>
    <row r="185" spans="3:8" ht="15.75" customHeight="1" x14ac:dyDescent="0.2">
      <c r="C185" s="1"/>
      <c r="H185" s="2"/>
    </row>
    <row r="186" spans="3:8" ht="15.75" customHeight="1" x14ac:dyDescent="0.2">
      <c r="C186" s="1"/>
      <c r="H186" s="2"/>
    </row>
    <row r="187" spans="3:8" ht="15.75" customHeight="1" x14ac:dyDescent="0.2">
      <c r="C187" s="1"/>
      <c r="H187" s="2"/>
    </row>
    <row r="188" spans="3:8" ht="15.75" customHeight="1" x14ac:dyDescent="0.2">
      <c r="C188" s="1"/>
      <c r="H188" s="2"/>
    </row>
    <row r="189" spans="3:8" ht="15.75" customHeight="1" x14ac:dyDescent="0.2">
      <c r="C189" s="1"/>
      <c r="H189" s="2"/>
    </row>
    <row r="190" spans="3:8" ht="15.75" customHeight="1" x14ac:dyDescent="0.2">
      <c r="C190" s="1"/>
      <c r="H190" s="2"/>
    </row>
    <row r="191" spans="3:8" ht="15.75" customHeight="1" x14ac:dyDescent="0.2">
      <c r="C191" s="1"/>
      <c r="H191" s="2"/>
    </row>
    <row r="192" spans="3:8" ht="15.75" customHeight="1" x14ac:dyDescent="0.2">
      <c r="C192" s="1"/>
      <c r="H192" s="2"/>
    </row>
    <row r="193" spans="3:8" ht="15.75" customHeight="1" x14ac:dyDescent="0.2">
      <c r="C193" s="1"/>
      <c r="H193" s="2"/>
    </row>
    <row r="194" spans="3:8" ht="15.75" customHeight="1" x14ac:dyDescent="0.2">
      <c r="C194" s="1"/>
      <c r="H194" s="2"/>
    </row>
    <row r="195" spans="3:8" ht="15.75" customHeight="1" x14ac:dyDescent="0.2">
      <c r="C195" s="1"/>
      <c r="H195" s="2"/>
    </row>
    <row r="196" spans="3:8" ht="15.75" customHeight="1" x14ac:dyDescent="0.2">
      <c r="C196" s="1"/>
      <c r="H196" s="2"/>
    </row>
    <row r="197" spans="3:8" ht="15.75" customHeight="1" x14ac:dyDescent="0.2">
      <c r="C197" s="1"/>
      <c r="H197" s="2"/>
    </row>
    <row r="198" spans="3:8" ht="15.75" customHeight="1" x14ac:dyDescent="0.2">
      <c r="C198" s="1"/>
      <c r="H198" s="2"/>
    </row>
    <row r="199" spans="3:8" ht="15.75" customHeight="1" x14ac:dyDescent="0.2">
      <c r="C199" s="1"/>
      <c r="H199" s="2"/>
    </row>
    <row r="200" spans="3:8" ht="15.75" customHeight="1" x14ac:dyDescent="0.2">
      <c r="C200" s="1"/>
      <c r="H200" s="2"/>
    </row>
    <row r="201" spans="3:8" ht="15.75" customHeight="1" x14ac:dyDescent="0.2">
      <c r="C201" s="1"/>
      <c r="H201" s="2"/>
    </row>
    <row r="202" spans="3:8" ht="15.75" customHeight="1" x14ac:dyDescent="0.2">
      <c r="C202" s="1"/>
      <c r="H202" s="2"/>
    </row>
    <row r="203" spans="3:8" ht="15.75" customHeight="1" x14ac:dyDescent="0.2">
      <c r="C203" s="1"/>
      <c r="H203" s="2"/>
    </row>
    <row r="204" spans="3:8" ht="15.75" customHeight="1" x14ac:dyDescent="0.2">
      <c r="C204" s="1"/>
      <c r="H204" s="2"/>
    </row>
    <row r="205" spans="3:8" ht="15.75" customHeight="1" x14ac:dyDescent="0.2">
      <c r="C205" s="1"/>
      <c r="H205" s="2"/>
    </row>
    <row r="206" spans="3:8" ht="15.75" customHeight="1" x14ac:dyDescent="0.2">
      <c r="C206" s="1"/>
      <c r="H206" s="2"/>
    </row>
    <row r="207" spans="3:8" ht="15.75" customHeight="1" x14ac:dyDescent="0.2">
      <c r="C207" s="1"/>
      <c r="H207" s="2"/>
    </row>
    <row r="208" spans="3:8" ht="15.75" customHeight="1" x14ac:dyDescent="0.2">
      <c r="C208" s="1"/>
      <c r="H208" s="2"/>
    </row>
    <row r="209" spans="3:8" ht="15.75" customHeight="1" x14ac:dyDescent="0.2">
      <c r="C209" s="1"/>
      <c r="H209" s="2"/>
    </row>
    <row r="210" spans="3:8" ht="15.75" customHeight="1" x14ac:dyDescent="0.2">
      <c r="C210" s="1"/>
      <c r="H210" s="2"/>
    </row>
    <row r="211" spans="3:8" ht="15.75" customHeight="1" x14ac:dyDescent="0.2">
      <c r="C211" s="1"/>
      <c r="H211" s="2"/>
    </row>
    <row r="212" spans="3:8" ht="15.75" customHeight="1" x14ac:dyDescent="0.2">
      <c r="C212" s="1"/>
      <c r="H212" s="2"/>
    </row>
    <row r="213" spans="3:8" ht="15.75" customHeight="1" x14ac:dyDescent="0.2">
      <c r="C213" s="1"/>
      <c r="H213" s="2"/>
    </row>
    <row r="214" spans="3:8" ht="15.75" customHeight="1" x14ac:dyDescent="0.2">
      <c r="C214" s="1"/>
      <c r="H214" s="2"/>
    </row>
    <row r="215" spans="3:8" ht="15.75" customHeight="1" x14ac:dyDescent="0.2">
      <c r="C215" s="1"/>
      <c r="H215" s="2"/>
    </row>
    <row r="216" spans="3:8" ht="15.75" customHeight="1" x14ac:dyDescent="0.2">
      <c r="C216" s="1"/>
      <c r="H216" s="2"/>
    </row>
    <row r="217" spans="3:8" ht="15.75" customHeight="1" x14ac:dyDescent="0.2">
      <c r="C217" s="1"/>
      <c r="H217" s="2"/>
    </row>
    <row r="218" spans="3:8" ht="15.75" customHeight="1" x14ac:dyDescent="0.2">
      <c r="C218" s="1"/>
      <c r="H218" s="2"/>
    </row>
    <row r="219" spans="3:8" ht="15.75" customHeight="1" x14ac:dyDescent="0.2">
      <c r="C219" s="1"/>
      <c r="H219" s="2"/>
    </row>
    <row r="220" spans="3:8" ht="15.75" customHeight="1" x14ac:dyDescent="0.2">
      <c r="C220" s="1"/>
      <c r="H220" s="2"/>
    </row>
    <row r="221" spans="3:8" ht="15.75" customHeight="1" x14ac:dyDescent="0.2">
      <c r="C221" s="1"/>
      <c r="H221" s="2"/>
    </row>
    <row r="222" spans="3:8" ht="15.75" customHeight="1" x14ac:dyDescent="0.2">
      <c r="C222" s="1"/>
      <c r="H222" s="2"/>
    </row>
    <row r="223" spans="3:8" ht="15.75" customHeight="1" x14ac:dyDescent="0.2">
      <c r="C223" s="1"/>
      <c r="H223" s="2"/>
    </row>
    <row r="224" spans="3:8" ht="15.75" customHeight="1" x14ac:dyDescent="0.2">
      <c r="C224" s="1"/>
      <c r="H224" s="2"/>
    </row>
    <row r="225" spans="3:8" ht="15.75" customHeight="1" x14ac:dyDescent="0.2">
      <c r="C225" s="1"/>
      <c r="H225" s="2"/>
    </row>
    <row r="226" spans="3:8" ht="15.75" customHeight="1" x14ac:dyDescent="0.2">
      <c r="C226" s="1"/>
      <c r="H226" s="2"/>
    </row>
    <row r="227" spans="3:8" ht="15.75" customHeight="1" x14ac:dyDescent="0.2">
      <c r="C227" s="1"/>
      <c r="H227" s="2"/>
    </row>
    <row r="228" spans="3:8" ht="15.75" customHeight="1" x14ac:dyDescent="0.2">
      <c r="C228" s="1"/>
      <c r="H228" s="2"/>
    </row>
    <row r="229" spans="3:8" ht="15.75" customHeight="1" x14ac:dyDescent="0.2">
      <c r="C229" s="1"/>
      <c r="H229" s="2"/>
    </row>
    <row r="230" spans="3:8" ht="15.75" customHeight="1" x14ac:dyDescent="0.2">
      <c r="C230" s="1"/>
      <c r="H230" s="2"/>
    </row>
    <row r="231" spans="3:8" ht="15.75" customHeight="1" x14ac:dyDescent="0.2">
      <c r="C231" s="1"/>
      <c r="H231" s="2"/>
    </row>
    <row r="232" spans="3:8" ht="15.75" customHeight="1" x14ac:dyDescent="0.2">
      <c r="C232" s="1"/>
      <c r="H232" s="2"/>
    </row>
    <row r="233" spans="3:8" ht="15.75" customHeight="1" x14ac:dyDescent="0.2">
      <c r="C233" s="1"/>
      <c r="H233" s="2"/>
    </row>
    <row r="234" spans="3:8" ht="15.75" customHeight="1" x14ac:dyDescent="0.2">
      <c r="C234" s="1"/>
      <c r="H234" s="2"/>
    </row>
    <row r="235" spans="3:8" ht="15.75" customHeight="1" x14ac:dyDescent="0.2">
      <c r="C235" s="1"/>
      <c r="H235" s="2"/>
    </row>
    <row r="236" spans="3:8" ht="15.75" customHeight="1" x14ac:dyDescent="0.2">
      <c r="C236" s="1"/>
      <c r="H236" s="2"/>
    </row>
    <row r="237" spans="3:8" ht="15.75" customHeight="1" x14ac:dyDescent="0.2">
      <c r="C237" s="1"/>
      <c r="H237" s="2"/>
    </row>
    <row r="238" spans="3:8" ht="15.75" customHeight="1" x14ac:dyDescent="0.2">
      <c r="C238" s="1"/>
      <c r="H238" s="2"/>
    </row>
    <row r="239" spans="3:8" ht="15.75" customHeight="1" x14ac:dyDescent="0.2">
      <c r="C239" s="1"/>
      <c r="H239" s="2"/>
    </row>
    <row r="240" spans="3:8" ht="15.75" customHeight="1" x14ac:dyDescent="0.2">
      <c r="C240" s="1"/>
      <c r="H240" s="2"/>
    </row>
    <row r="241" spans="3:8" ht="15.75" customHeight="1" x14ac:dyDescent="0.2">
      <c r="C241" s="1"/>
      <c r="H241" s="2"/>
    </row>
    <row r="242" spans="3:8" ht="15.75" customHeight="1" x14ac:dyDescent="0.2">
      <c r="C242" s="1"/>
      <c r="H242" s="2"/>
    </row>
    <row r="243" spans="3:8" ht="15.75" customHeight="1" x14ac:dyDescent="0.2">
      <c r="C243" s="1"/>
      <c r="H243" s="2"/>
    </row>
    <row r="244" spans="3:8" ht="15.75" customHeight="1" x14ac:dyDescent="0.2">
      <c r="C244" s="1"/>
      <c r="H244" s="2"/>
    </row>
    <row r="245" spans="3:8" ht="15.75" customHeight="1" x14ac:dyDescent="0.2">
      <c r="C245" s="1"/>
      <c r="H245" s="2"/>
    </row>
    <row r="246" spans="3:8" ht="15.75" customHeight="1" x14ac:dyDescent="0.2">
      <c r="C246" s="1"/>
      <c r="H246" s="2"/>
    </row>
    <row r="247" spans="3:8" ht="15.75" customHeight="1" x14ac:dyDescent="0.2">
      <c r="C247" s="1"/>
      <c r="H247" s="2"/>
    </row>
    <row r="248" spans="3:8" ht="15.75" customHeight="1" x14ac:dyDescent="0.2">
      <c r="C248" s="1"/>
      <c r="H248" s="2"/>
    </row>
    <row r="249" spans="3:8" ht="15.75" customHeight="1" x14ac:dyDescent="0.2">
      <c r="C249" s="1"/>
      <c r="H249" s="2"/>
    </row>
    <row r="250" spans="3:8" ht="15.75" customHeight="1" x14ac:dyDescent="0.2">
      <c r="C250" s="1"/>
      <c r="H250" s="2"/>
    </row>
    <row r="251" spans="3:8" ht="15.75" customHeight="1" x14ac:dyDescent="0.2">
      <c r="C251" s="1"/>
      <c r="H251" s="2"/>
    </row>
    <row r="252" spans="3:8" ht="15.75" customHeight="1" x14ac:dyDescent="0.2">
      <c r="C252" s="1"/>
      <c r="H252" s="2"/>
    </row>
    <row r="253" spans="3:8" ht="15.75" customHeight="1" x14ac:dyDescent="0.2">
      <c r="C253" s="1"/>
      <c r="H253" s="2"/>
    </row>
    <row r="254" spans="3:8" ht="15.75" customHeight="1" x14ac:dyDescent="0.2">
      <c r="C254" s="1"/>
      <c r="H254" s="2"/>
    </row>
    <row r="255" spans="3:8" ht="15.75" customHeight="1" x14ac:dyDescent="0.2">
      <c r="C255" s="1"/>
      <c r="H255" s="2"/>
    </row>
    <row r="256" spans="3:8" ht="15.75" customHeight="1" x14ac:dyDescent="0.2">
      <c r="C256" s="1"/>
      <c r="H256" s="2"/>
    </row>
    <row r="257" spans="3:8" ht="15.75" customHeight="1" x14ac:dyDescent="0.2">
      <c r="C257" s="1"/>
      <c r="H257" s="2"/>
    </row>
    <row r="258" spans="3:8" ht="15.75" customHeight="1" x14ac:dyDescent="0.2">
      <c r="C258" s="1"/>
      <c r="H258" s="2"/>
    </row>
    <row r="259" spans="3:8" ht="15.75" customHeight="1" x14ac:dyDescent="0.2">
      <c r="C259" s="1"/>
      <c r="H259" s="2"/>
    </row>
    <row r="260" spans="3:8" ht="15.75" customHeight="1" x14ac:dyDescent="0.2">
      <c r="C260" s="1"/>
      <c r="H260" s="2"/>
    </row>
    <row r="261" spans="3:8" ht="15.75" customHeight="1" x14ac:dyDescent="0.2">
      <c r="C261" s="1"/>
      <c r="H261" s="2"/>
    </row>
    <row r="262" spans="3:8" ht="15.75" customHeight="1" x14ac:dyDescent="0.2">
      <c r="C262" s="1"/>
      <c r="H262" s="2"/>
    </row>
    <row r="263" spans="3:8" ht="15.75" customHeight="1" x14ac:dyDescent="0.2">
      <c r="C263" s="1"/>
      <c r="H263" s="2"/>
    </row>
    <row r="264" spans="3:8" ht="15.75" customHeight="1" x14ac:dyDescent="0.2">
      <c r="C264" s="1"/>
      <c r="H264" s="2"/>
    </row>
    <row r="265" spans="3:8" ht="15.75" customHeight="1" x14ac:dyDescent="0.2">
      <c r="C265" s="1"/>
      <c r="H265" s="2"/>
    </row>
    <row r="266" spans="3:8" ht="15.75" customHeight="1" x14ac:dyDescent="0.2">
      <c r="C266" s="1"/>
      <c r="H266" s="2"/>
    </row>
    <row r="267" spans="3:8" ht="15.75" customHeight="1" x14ac:dyDescent="0.2">
      <c r="C267" s="1"/>
      <c r="H267" s="2"/>
    </row>
    <row r="268" spans="3:8" ht="15.75" customHeight="1" x14ac:dyDescent="0.2">
      <c r="C268" s="1"/>
      <c r="H268" s="2"/>
    </row>
    <row r="269" spans="3:8" ht="15.75" customHeight="1" x14ac:dyDescent="0.2">
      <c r="C269" s="1"/>
      <c r="H269" s="2"/>
    </row>
    <row r="270" spans="3:8" ht="15.75" customHeight="1" x14ac:dyDescent="0.2">
      <c r="C270" s="1"/>
      <c r="H270" s="2"/>
    </row>
    <row r="271" spans="3:8" ht="15.75" customHeight="1" x14ac:dyDescent="0.2">
      <c r="C271" s="1"/>
      <c r="H271" s="2"/>
    </row>
    <row r="272" spans="3:8" ht="15.75" customHeight="1" x14ac:dyDescent="0.2">
      <c r="C272" s="1"/>
      <c r="H272" s="2"/>
    </row>
    <row r="273" spans="3:8" ht="15.75" customHeight="1" x14ac:dyDescent="0.2">
      <c r="C273" s="1"/>
      <c r="H273" s="2"/>
    </row>
    <row r="274" spans="3:8" ht="15.75" customHeight="1" x14ac:dyDescent="0.2">
      <c r="C274" s="1"/>
      <c r="H274" s="2"/>
    </row>
    <row r="275" spans="3:8" ht="15.75" customHeight="1" x14ac:dyDescent="0.2">
      <c r="C275" s="1"/>
      <c r="H275" s="2"/>
    </row>
    <row r="276" spans="3:8" ht="15.75" customHeight="1" x14ac:dyDescent="0.2">
      <c r="C276" s="1"/>
      <c r="H276" s="2"/>
    </row>
    <row r="277" spans="3:8" ht="15.75" customHeight="1" x14ac:dyDescent="0.2">
      <c r="C277" s="1"/>
      <c r="H277" s="2"/>
    </row>
    <row r="278" spans="3:8" ht="15.75" customHeight="1" x14ac:dyDescent="0.2">
      <c r="C278" s="1"/>
      <c r="H278" s="2"/>
    </row>
    <row r="279" spans="3:8" ht="15.75" customHeight="1" x14ac:dyDescent="0.2">
      <c r="C279" s="1"/>
      <c r="H279" s="2"/>
    </row>
    <row r="280" spans="3:8" ht="15.75" customHeight="1" x14ac:dyDescent="0.2">
      <c r="C280" s="1"/>
      <c r="H280" s="2"/>
    </row>
    <row r="281" spans="3:8" ht="15.75" customHeight="1" x14ac:dyDescent="0.2">
      <c r="C281" s="1"/>
      <c r="H281" s="2"/>
    </row>
    <row r="282" spans="3:8" ht="15.75" customHeight="1" x14ac:dyDescent="0.2">
      <c r="C282" s="1"/>
      <c r="H282" s="2"/>
    </row>
    <row r="283" spans="3:8" ht="15.75" customHeight="1" x14ac:dyDescent="0.2">
      <c r="C283" s="1"/>
      <c r="H283" s="2"/>
    </row>
    <row r="284" spans="3:8" ht="15.75" customHeight="1" x14ac:dyDescent="0.2">
      <c r="C284" s="1"/>
      <c r="H284" s="2"/>
    </row>
    <row r="285" spans="3:8" ht="15.75" customHeight="1" x14ac:dyDescent="0.2">
      <c r="C285" s="1"/>
      <c r="H285" s="2"/>
    </row>
    <row r="286" spans="3:8" ht="15.75" customHeight="1" x14ac:dyDescent="0.2">
      <c r="C286" s="1"/>
      <c r="H286" s="2"/>
    </row>
    <row r="287" spans="3:8" ht="15.75" customHeight="1" x14ac:dyDescent="0.2">
      <c r="C287" s="1"/>
      <c r="H287" s="2"/>
    </row>
    <row r="288" spans="3:8" ht="15.75" customHeight="1" x14ac:dyDescent="0.2">
      <c r="C288" s="1"/>
      <c r="H288" s="2"/>
    </row>
    <row r="289" spans="3:8" ht="15.75" customHeight="1" x14ac:dyDescent="0.2">
      <c r="C289" s="1"/>
      <c r="H289" s="2"/>
    </row>
    <row r="290" spans="3:8" ht="15.75" customHeight="1" x14ac:dyDescent="0.2">
      <c r="C290" s="1"/>
      <c r="H290" s="2"/>
    </row>
    <row r="291" spans="3:8" ht="15.75" customHeight="1" x14ac:dyDescent="0.2">
      <c r="C291" s="1"/>
      <c r="H291" s="2"/>
    </row>
    <row r="292" spans="3:8" ht="15.75" customHeight="1" x14ac:dyDescent="0.2">
      <c r="C292" s="1"/>
      <c r="H292" s="2"/>
    </row>
    <row r="293" spans="3:8" ht="15.75" customHeight="1" x14ac:dyDescent="0.2">
      <c r="C293" s="1"/>
      <c r="H293" s="2"/>
    </row>
    <row r="294" spans="3:8" ht="15.75" customHeight="1" x14ac:dyDescent="0.2">
      <c r="C294" s="1"/>
      <c r="H294" s="2"/>
    </row>
    <row r="295" spans="3:8" ht="15.75" customHeight="1" x14ac:dyDescent="0.2">
      <c r="C295" s="1"/>
      <c r="H295" s="2"/>
    </row>
    <row r="296" spans="3:8" ht="15.75" customHeight="1" x14ac:dyDescent="0.2">
      <c r="C296" s="1"/>
      <c r="H296" s="2"/>
    </row>
    <row r="297" spans="3:8" ht="15.75" customHeight="1" x14ac:dyDescent="0.2">
      <c r="C297" s="1"/>
      <c r="H297" s="2"/>
    </row>
    <row r="298" spans="3:8" ht="15.75" customHeight="1" x14ac:dyDescent="0.2">
      <c r="C298" s="1"/>
      <c r="H298" s="2"/>
    </row>
    <row r="299" spans="3:8" ht="15.75" customHeight="1" x14ac:dyDescent="0.2">
      <c r="C299" s="1"/>
      <c r="H299" s="2"/>
    </row>
    <row r="300" spans="3:8" ht="15.75" customHeight="1" x14ac:dyDescent="0.2">
      <c r="C300" s="1"/>
      <c r="H300" s="2"/>
    </row>
    <row r="301" spans="3:8" ht="15.75" customHeight="1" x14ac:dyDescent="0.2">
      <c r="C301" s="1"/>
      <c r="H301" s="2"/>
    </row>
    <row r="302" spans="3:8" ht="15.75" customHeight="1" x14ac:dyDescent="0.2">
      <c r="C302" s="1"/>
      <c r="H302" s="2"/>
    </row>
    <row r="303" spans="3:8" ht="15.75" customHeight="1" x14ac:dyDescent="0.2">
      <c r="C303" s="1"/>
      <c r="H303" s="2"/>
    </row>
    <row r="304" spans="3:8" ht="15.75" customHeight="1" x14ac:dyDescent="0.2">
      <c r="C304" s="1"/>
      <c r="H304" s="2"/>
    </row>
    <row r="305" spans="3:8" ht="15.75" customHeight="1" x14ac:dyDescent="0.2">
      <c r="C305" s="1"/>
      <c r="H305" s="2"/>
    </row>
    <row r="306" spans="3:8" ht="15.75" customHeight="1" x14ac:dyDescent="0.2">
      <c r="C306" s="1"/>
      <c r="H306" s="2"/>
    </row>
    <row r="307" spans="3:8" ht="15.75" customHeight="1" x14ac:dyDescent="0.2">
      <c r="C307" s="1"/>
      <c r="H307" s="2"/>
    </row>
    <row r="308" spans="3:8" ht="15.75" customHeight="1" x14ac:dyDescent="0.2">
      <c r="C308" s="1"/>
      <c r="H308" s="2"/>
    </row>
    <row r="309" spans="3:8" ht="15.75" customHeight="1" x14ac:dyDescent="0.2">
      <c r="C309" s="1"/>
      <c r="H309" s="2"/>
    </row>
    <row r="310" spans="3:8" ht="15.75" customHeight="1" x14ac:dyDescent="0.2">
      <c r="C310" s="1"/>
      <c r="H310" s="2"/>
    </row>
    <row r="311" spans="3:8" ht="15.75" customHeight="1" x14ac:dyDescent="0.2">
      <c r="C311" s="1"/>
      <c r="H311" s="2"/>
    </row>
    <row r="312" spans="3:8" ht="15.75" customHeight="1" x14ac:dyDescent="0.2">
      <c r="C312" s="1"/>
      <c r="H312" s="2"/>
    </row>
    <row r="313" spans="3:8" ht="15.75" customHeight="1" x14ac:dyDescent="0.2">
      <c r="C313" s="1"/>
      <c r="H313" s="2"/>
    </row>
    <row r="314" spans="3:8" ht="15.75" customHeight="1" x14ac:dyDescent="0.2">
      <c r="C314" s="1"/>
      <c r="H314" s="2"/>
    </row>
    <row r="315" spans="3:8" ht="15.75" customHeight="1" x14ac:dyDescent="0.2">
      <c r="C315" s="1"/>
      <c r="H315" s="2"/>
    </row>
    <row r="316" spans="3:8" ht="15.75" customHeight="1" x14ac:dyDescent="0.2">
      <c r="C316" s="1"/>
      <c r="H316" s="2"/>
    </row>
    <row r="317" spans="3:8" ht="15.75" customHeight="1" x14ac:dyDescent="0.2">
      <c r="C317" s="1"/>
      <c r="H317" s="2"/>
    </row>
    <row r="318" spans="3:8" ht="15.75" customHeight="1" x14ac:dyDescent="0.2">
      <c r="C318" s="1"/>
      <c r="H318" s="2"/>
    </row>
    <row r="319" spans="3:8" ht="15.75" customHeight="1" x14ac:dyDescent="0.2">
      <c r="C319" s="1"/>
      <c r="H319" s="2"/>
    </row>
    <row r="320" spans="3:8" ht="15.75" customHeight="1" x14ac:dyDescent="0.2">
      <c r="C320" s="1"/>
      <c r="H320" s="2"/>
    </row>
    <row r="321" spans="3:8" ht="15.75" customHeight="1" x14ac:dyDescent="0.2">
      <c r="C321" s="1"/>
      <c r="H321" s="2"/>
    </row>
    <row r="322" spans="3:8" ht="15.75" customHeight="1" x14ac:dyDescent="0.2">
      <c r="C322" s="1"/>
      <c r="H322" s="2"/>
    </row>
    <row r="323" spans="3:8" ht="15.75" customHeight="1" x14ac:dyDescent="0.2">
      <c r="C323" s="1"/>
      <c r="H323" s="2"/>
    </row>
    <row r="324" spans="3:8" ht="15.75" customHeight="1" x14ac:dyDescent="0.2">
      <c r="C324" s="1"/>
      <c r="H324" s="2"/>
    </row>
    <row r="325" spans="3:8" ht="15.75" customHeight="1" x14ac:dyDescent="0.2">
      <c r="C325" s="1"/>
      <c r="H325" s="2"/>
    </row>
    <row r="326" spans="3:8" ht="15.75" customHeight="1" x14ac:dyDescent="0.2">
      <c r="C326" s="1"/>
      <c r="H326" s="2"/>
    </row>
    <row r="327" spans="3:8" ht="15.75" customHeight="1" x14ac:dyDescent="0.2">
      <c r="C327" s="1"/>
      <c r="H327" s="2"/>
    </row>
    <row r="328" spans="3:8" ht="15.75" customHeight="1" x14ac:dyDescent="0.2">
      <c r="C328" s="1"/>
      <c r="H328" s="2"/>
    </row>
    <row r="329" spans="3:8" ht="15.75" customHeight="1" x14ac:dyDescent="0.2">
      <c r="C329" s="1"/>
      <c r="H329" s="2"/>
    </row>
    <row r="330" spans="3:8" ht="15.75" customHeight="1" x14ac:dyDescent="0.2">
      <c r="C330" s="1"/>
      <c r="H330" s="2"/>
    </row>
    <row r="331" spans="3:8" ht="15.75" customHeight="1" x14ac:dyDescent="0.2">
      <c r="C331" s="1"/>
      <c r="H331" s="2"/>
    </row>
    <row r="332" spans="3:8" ht="15.75" customHeight="1" x14ac:dyDescent="0.2">
      <c r="C332" s="1"/>
      <c r="H332" s="2"/>
    </row>
    <row r="333" spans="3:8" ht="15.75" customHeight="1" x14ac:dyDescent="0.2">
      <c r="C333" s="1"/>
      <c r="H333" s="2"/>
    </row>
    <row r="334" spans="3:8" ht="15.75" customHeight="1" x14ac:dyDescent="0.2">
      <c r="C334" s="1"/>
      <c r="H334" s="2"/>
    </row>
    <row r="335" spans="3:8" ht="15.75" customHeight="1" x14ac:dyDescent="0.2">
      <c r="C335" s="1"/>
      <c r="H335" s="2"/>
    </row>
    <row r="336" spans="3:8" ht="15.75" customHeight="1" x14ac:dyDescent="0.2">
      <c r="C336" s="1"/>
      <c r="H336" s="2"/>
    </row>
    <row r="337" spans="3:8" ht="15.75" customHeight="1" x14ac:dyDescent="0.2">
      <c r="C337" s="1"/>
      <c r="H337" s="2"/>
    </row>
    <row r="338" spans="3:8" ht="15.75" customHeight="1" x14ac:dyDescent="0.2">
      <c r="C338" s="1"/>
      <c r="H338" s="2"/>
    </row>
    <row r="339" spans="3:8" ht="15.75" customHeight="1" x14ac:dyDescent="0.2">
      <c r="C339" s="1"/>
      <c r="H339" s="2"/>
    </row>
    <row r="340" spans="3:8" ht="15.75" customHeight="1" x14ac:dyDescent="0.2">
      <c r="C340" s="1"/>
      <c r="H340" s="2"/>
    </row>
    <row r="341" spans="3:8" ht="15.75" customHeight="1" x14ac:dyDescent="0.2">
      <c r="C341" s="1"/>
      <c r="H341" s="2"/>
    </row>
    <row r="342" spans="3:8" ht="15.75" customHeight="1" x14ac:dyDescent="0.2">
      <c r="C342" s="1"/>
      <c r="H342" s="2"/>
    </row>
    <row r="343" spans="3:8" ht="15.75" customHeight="1" x14ac:dyDescent="0.2">
      <c r="C343" s="1"/>
      <c r="H343" s="2"/>
    </row>
    <row r="344" spans="3:8" ht="15.75" customHeight="1" x14ac:dyDescent="0.2">
      <c r="C344" s="1"/>
      <c r="H344" s="2"/>
    </row>
    <row r="345" spans="3:8" ht="15.75" customHeight="1" x14ac:dyDescent="0.2">
      <c r="C345" s="1"/>
      <c r="H345" s="2"/>
    </row>
    <row r="346" spans="3:8" ht="15.75" customHeight="1" x14ac:dyDescent="0.2">
      <c r="C346" s="1"/>
      <c r="H346" s="2"/>
    </row>
    <row r="347" spans="3:8" ht="15.75" customHeight="1" x14ac:dyDescent="0.2">
      <c r="C347" s="1"/>
      <c r="H347" s="2"/>
    </row>
    <row r="348" spans="3:8" ht="15.75" customHeight="1" x14ac:dyDescent="0.2">
      <c r="C348" s="1"/>
      <c r="H348" s="2"/>
    </row>
    <row r="349" spans="3:8" ht="15.75" customHeight="1" x14ac:dyDescent="0.2">
      <c r="C349" s="1"/>
      <c r="H349" s="2"/>
    </row>
    <row r="350" spans="3:8" ht="15.75" customHeight="1" x14ac:dyDescent="0.2">
      <c r="C350" s="1"/>
      <c r="H350" s="2"/>
    </row>
    <row r="351" spans="3:8" ht="15.75" customHeight="1" x14ac:dyDescent="0.2">
      <c r="C351" s="1"/>
      <c r="H351" s="2"/>
    </row>
    <row r="352" spans="3:8" ht="15.75" customHeight="1" x14ac:dyDescent="0.2">
      <c r="C352" s="1"/>
      <c r="H352" s="2"/>
    </row>
    <row r="353" spans="3:8" ht="15.75" customHeight="1" x14ac:dyDescent="0.2">
      <c r="C353" s="1"/>
      <c r="H353" s="2"/>
    </row>
    <row r="354" spans="3:8" ht="15.75" customHeight="1" x14ac:dyDescent="0.2">
      <c r="C354" s="1"/>
      <c r="H354" s="2"/>
    </row>
    <row r="355" spans="3:8" ht="15.75" customHeight="1" x14ac:dyDescent="0.2">
      <c r="C355" s="1"/>
      <c r="H355" s="2"/>
    </row>
    <row r="356" spans="3:8" ht="15.75" customHeight="1" x14ac:dyDescent="0.2">
      <c r="C356" s="1"/>
      <c r="H356" s="2"/>
    </row>
    <row r="357" spans="3:8" ht="15.75" customHeight="1" x14ac:dyDescent="0.2">
      <c r="C357" s="1"/>
      <c r="H357" s="2"/>
    </row>
    <row r="358" spans="3:8" ht="15.75" customHeight="1" x14ac:dyDescent="0.2">
      <c r="C358" s="1"/>
      <c r="H358" s="2"/>
    </row>
    <row r="359" spans="3:8" ht="15.75" customHeight="1" x14ac:dyDescent="0.2">
      <c r="C359" s="1"/>
      <c r="H359" s="2"/>
    </row>
    <row r="360" spans="3:8" ht="15.75" customHeight="1" x14ac:dyDescent="0.2">
      <c r="C360" s="1"/>
      <c r="H360" s="2"/>
    </row>
    <row r="361" spans="3:8" ht="15.75" customHeight="1" x14ac:dyDescent="0.2">
      <c r="C361" s="1"/>
      <c r="H361" s="2"/>
    </row>
    <row r="362" spans="3:8" ht="15.75" customHeight="1" x14ac:dyDescent="0.2">
      <c r="C362" s="1"/>
      <c r="H362" s="2"/>
    </row>
    <row r="363" spans="3:8" ht="15.75" customHeight="1" x14ac:dyDescent="0.2">
      <c r="C363" s="1"/>
      <c r="H363" s="2"/>
    </row>
    <row r="364" spans="3:8" ht="15.75" customHeight="1" x14ac:dyDescent="0.2">
      <c r="C364" s="1"/>
      <c r="H364" s="2"/>
    </row>
    <row r="365" spans="3:8" ht="15.75" customHeight="1" x14ac:dyDescent="0.2">
      <c r="C365" s="1"/>
      <c r="H365" s="2"/>
    </row>
    <row r="366" spans="3:8" ht="15.75" customHeight="1" x14ac:dyDescent="0.2">
      <c r="C366" s="1"/>
      <c r="H366" s="2"/>
    </row>
    <row r="367" spans="3:8" ht="15.75" customHeight="1" x14ac:dyDescent="0.2">
      <c r="C367" s="1"/>
      <c r="H367" s="2"/>
    </row>
    <row r="368" spans="3:8" ht="15.75" customHeight="1" x14ac:dyDescent="0.2">
      <c r="C368" s="1"/>
      <c r="H368" s="2"/>
    </row>
    <row r="369" spans="3:8" ht="15.75" customHeight="1" x14ac:dyDescent="0.2">
      <c r="C369" s="1"/>
      <c r="H369" s="2"/>
    </row>
    <row r="370" spans="3:8" ht="15.75" customHeight="1" x14ac:dyDescent="0.2">
      <c r="C370" s="1"/>
      <c r="H370" s="2"/>
    </row>
    <row r="371" spans="3:8" ht="15.75" customHeight="1" x14ac:dyDescent="0.2">
      <c r="C371" s="1"/>
      <c r="H371" s="2"/>
    </row>
    <row r="372" spans="3:8" ht="15.75" customHeight="1" x14ac:dyDescent="0.2">
      <c r="C372" s="1"/>
      <c r="H372" s="2"/>
    </row>
    <row r="373" spans="3:8" ht="15.75" customHeight="1" x14ac:dyDescent="0.2">
      <c r="C373" s="1"/>
      <c r="H373" s="2"/>
    </row>
    <row r="374" spans="3:8" ht="15.75" customHeight="1" x14ac:dyDescent="0.2">
      <c r="C374" s="1"/>
      <c r="H374" s="2"/>
    </row>
    <row r="375" spans="3:8" ht="15.75" customHeight="1" x14ac:dyDescent="0.2">
      <c r="C375" s="1"/>
      <c r="H375" s="2"/>
    </row>
    <row r="376" spans="3:8" ht="15.75" customHeight="1" x14ac:dyDescent="0.2">
      <c r="C376" s="1"/>
      <c r="H376" s="2"/>
    </row>
    <row r="377" spans="3:8" ht="15.75" customHeight="1" x14ac:dyDescent="0.2">
      <c r="C377" s="1"/>
      <c r="H377" s="2"/>
    </row>
    <row r="378" spans="3:8" ht="15.75" customHeight="1" x14ac:dyDescent="0.2">
      <c r="C378" s="1"/>
      <c r="H378" s="2"/>
    </row>
    <row r="379" spans="3:8" ht="15.75" customHeight="1" x14ac:dyDescent="0.2">
      <c r="C379" s="1"/>
      <c r="H379" s="2"/>
    </row>
    <row r="380" spans="3:8" ht="15.75" customHeight="1" x14ac:dyDescent="0.2">
      <c r="C380" s="1"/>
      <c r="H380" s="2"/>
    </row>
    <row r="381" spans="3:8" ht="15.75" customHeight="1" x14ac:dyDescent="0.2">
      <c r="C381" s="1"/>
      <c r="H381" s="2"/>
    </row>
    <row r="382" spans="3:8" ht="15.75" customHeight="1" x14ac:dyDescent="0.2">
      <c r="C382" s="1"/>
      <c r="H382" s="2"/>
    </row>
    <row r="383" spans="3:8" ht="15.75" customHeight="1" x14ac:dyDescent="0.2">
      <c r="C383" s="1"/>
      <c r="H383" s="2"/>
    </row>
    <row r="384" spans="3:8" ht="15.75" customHeight="1" x14ac:dyDescent="0.2">
      <c r="C384" s="1"/>
      <c r="H384" s="2"/>
    </row>
    <row r="385" spans="3:8" ht="15.75" customHeight="1" x14ac:dyDescent="0.2">
      <c r="C385" s="1"/>
      <c r="H385" s="2"/>
    </row>
    <row r="386" spans="3:8" ht="15.75" customHeight="1" x14ac:dyDescent="0.2">
      <c r="C386" s="1"/>
      <c r="H386" s="2"/>
    </row>
    <row r="387" spans="3:8" ht="15.75" customHeight="1" x14ac:dyDescent="0.2">
      <c r="C387" s="1"/>
      <c r="H387" s="2"/>
    </row>
    <row r="388" spans="3:8" ht="15.75" customHeight="1" x14ac:dyDescent="0.2">
      <c r="C388" s="1"/>
      <c r="H388" s="2"/>
    </row>
    <row r="389" spans="3:8" ht="15.75" customHeight="1" x14ac:dyDescent="0.2">
      <c r="C389" s="1"/>
      <c r="H389" s="2"/>
    </row>
    <row r="390" spans="3:8" ht="15.75" customHeight="1" x14ac:dyDescent="0.2">
      <c r="C390" s="1"/>
      <c r="H390" s="2"/>
    </row>
    <row r="391" spans="3:8" ht="15.75" customHeight="1" x14ac:dyDescent="0.2">
      <c r="C391" s="1"/>
      <c r="H391" s="2"/>
    </row>
    <row r="392" spans="3:8" ht="15.75" customHeight="1" x14ac:dyDescent="0.2">
      <c r="C392" s="1"/>
      <c r="H392" s="2"/>
    </row>
    <row r="393" spans="3:8" ht="15.75" customHeight="1" x14ac:dyDescent="0.2">
      <c r="C393" s="1"/>
      <c r="H393" s="2"/>
    </row>
    <row r="394" spans="3:8" ht="15.75" customHeight="1" x14ac:dyDescent="0.2">
      <c r="C394" s="1"/>
      <c r="H394" s="2"/>
    </row>
    <row r="395" spans="3:8" ht="15.75" customHeight="1" x14ac:dyDescent="0.2">
      <c r="C395" s="1"/>
      <c r="H395" s="2"/>
    </row>
    <row r="396" spans="3:8" ht="15.75" customHeight="1" x14ac:dyDescent="0.2">
      <c r="C396" s="1"/>
      <c r="H396" s="2"/>
    </row>
    <row r="397" spans="3:8" ht="15.75" customHeight="1" x14ac:dyDescent="0.2">
      <c r="C397" s="1"/>
      <c r="H397" s="2"/>
    </row>
    <row r="398" spans="3:8" ht="15.75" customHeight="1" x14ac:dyDescent="0.2">
      <c r="C398" s="1"/>
      <c r="H398" s="2"/>
    </row>
    <row r="399" spans="3:8" ht="15.75" customHeight="1" x14ac:dyDescent="0.2">
      <c r="C399" s="1"/>
      <c r="H399" s="2"/>
    </row>
    <row r="400" spans="3:8" ht="15.75" customHeight="1" x14ac:dyDescent="0.2">
      <c r="C400" s="1"/>
      <c r="H400" s="2"/>
    </row>
    <row r="401" spans="3:8" ht="15.75" customHeight="1" x14ac:dyDescent="0.2">
      <c r="C401" s="1"/>
      <c r="H401" s="2"/>
    </row>
    <row r="402" spans="3:8" ht="15.75" customHeight="1" x14ac:dyDescent="0.2">
      <c r="C402" s="1"/>
      <c r="H402" s="2"/>
    </row>
    <row r="403" spans="3:8" ht="15.75" customHeight="1" x14ac:dyDescent="0.2">
      <c r="C403" s="1"/>
      <c r="H403" s="2"/>
    </row>
    <row r="404" spans="3:8" ht="15.75" customHeight="1" x14ac:dyDescent="0.2">
      <c r="C404" s="1"/>
      <c r="H404" s="2"/>
    </row>
    <row r="405" spans="3:8" ht="15.75" customHeight="1" x14ac:dyDescent="0.2">
      <c r="C405" s="1"/>
      <c r="H405" s="2"/>
    </row>
    <row r="406" spans="3:8" ht="15.75" customHeight="1" x14ac:dyDescent="0.2">
      <c r="C406" s="1"/>
      <c r="H406" s="2"/>
    </row>
    <row r="407" spans="3:8" ht="15.75" customHeight="1" x14ac:dyDescent="0.2">
      <c r="C407" s="1"/>
      <c r="H407" s="2"/>
    </row>
    <row r="408" spans="3:8" ht="15.75" customHeight="1" x14ac:dyDescent="0.2">
      <c r="C408" s="1"/>
      <c r="H408" s="2"/>
    </row>
    <row r="409" spans="3:8" ht="15.75" customHeight="1" x14ac:dyDescent="0.2">
      <c r="C409" s="1"/>
      <c r="H409" s="2"/>
    </row>
    <row r="410" spans="3:8" ht="15.75" customHeight="1" x14ac:dyDescent="0.2">
      <c r="C410" s="1"/>
      <c r="H410" s="2"/>
    </row>
    <row r="411" spans="3:8" ht="15.75" customHeight="1" x14ac:dyDescent="0.2">
      <c r="C411" s="1"/>
      <c r="H411" s="2"/>
    </row>
    <row r="412" spans="3:8" ht="15.75" customHeight="1" x14ac:dyDescent="0.2">
      <c r="C412" s="1"/>
      <c r="H412" s="2"/>
    </row>
    <row r="413" spans="3:8" ht="15.75" customHeight="1" x14ac:dyDescent="0.2">
      <c r="C413" s="1"/>
      <c r="H413" s="2"/>
    </row>
    <row r="414" spans="3:8" ht="15.75" customHeight="1" x14ac:dyDescent="0.2">
      <c r="C414" s="1"/>
      <c r="H414" s="2"/>
    </row>
    <row r="415" spans="3:8" ht="15.75" customHeight="1" x14ac:dyDescent="0.2">
      <c r="C415" s="1"/>
      <c r="H415" s="2"/>
    </row>
    <row r="416" spans="3:8" ht="15.75" customHeight="1" x14ac:dyDescent="0.2">
      <c r="C416" s="1"/>
      <c r="H416" s="2"/>
    </row>
    <row r="417" spans="3:8" ht="15.75" customHeight="1" x14ac:dyDescent="0.2">
      <c r="C417" s="1"/>
      <c r="H417" s="2"/>
    </row>
    <row r="418" spans="3:8" ht="15.75" customHeight="1" x14ac:dyDescent="0.2">
      <c r="C418" s="1"/>
      <c r="H418" s="2"/>
    </row>
    <row r="419" spans="3:8" ht="15.75" customHeight="1" x14ac:dyDescent="0.2">
      <c r="C419" s="1"/>
      <c r="H419" s="2"/>
    </row>
    <row r="420" spans="3:8" ht="15.75" customHeight="1" x14ac:dyDescent="0.2">
      <c r="C420" s="1"/>
      <c r="H420" s="2"/>
    </row>
    <row r="421" spans="3:8" ht="15.75" customHeight="1" x14ac:dyDescent="0.2">
      <c r="C421" s="1"/>
      <c r="H421" s="2"/>
    </row>
    <row r="422" spans="3:8" ht="15.75" customHeight="1" x14ac:dyDescent="0.2">
      <c r="C422" s="1"/>
      <c r="H422" s="2"/>
    </row>
    <row r="423" spans="3:8" ht="15.75" customHeight="1" x14ac:dyDescent="0.2">
      <c r="C423" s="1"/>
      <c r="H423" s="2"/>
    </row>
    <row r="424" spans="3:8" ht="15.75" customHeight="1" x14ac:dyDescent="0.2">
      <c r="C424" s="1"/>
      <c r="H424" s="2"/>
    </row>
    <row r="425" spans="3:8" ht="15.75" customHeight="1" x14ac:dyDescent="0.2">
      <c r="C425" s="1"/>
      <c r="H425" s="2"/>
    </row>
    <row r="426" spans="3:8" ht="15.75" customHeight="1" x14ac:dyDescent="0.2">
      <c r="C426" s="1"/>
      <c r="H426" s="2"/>
    </row>
    <row r="427" spans="3:8" ht="15.75" customHeight="1" x14ac:dyDescent="0.2">
      <c r="C427" s="1"/>
      <c r="H427" s="2"/>
    </row>
    <row r="428" spans="3:8" ht="15.75" customHeight="1" x14ac:dyDescent="0.2">
      <c r="C428" s="1"/>
      <c r="H428" s="2"/>
    </row>
    <row r="429" spans="3:8" ht="15.75" customHeight="1" x14ac:dyDescent="0.2">
      <c r="C429" s="1"/>
      <c r="H429" s="2"/>
    </row>
    <row r="430" spans="3:8" ht="15.75" customHeight="1" x14ac:dyDescent="0.2">
      <c r="C430" s="1"/>
      <c r="H430" s="2"/>
    </row>
    <row r="431" spans="3:8" ht="15.75" customHeight="1" x14ac:dyDescent="0.2">
      <c r="C431" s="1"/>
      <c r="H431" s="2"/>
    </row>
    <row r="432" spans="3:8" ht="15.75" customHeight="1" x14ac:dyDescent="0.2">
      <c r="C432" s="1"/>
      <c r="H432" s="2"/>
    </row>
    <row r="433" spans="3:8" ht="15.75" customHeight="1" x14ac:dyDescent="0.2">
      <c r="C433" s="1"/>
      <c r="H433" s="2"/>
    </row>
    <row r="434" spans="3:8" ht="15.75" customHeight="1" x14ac:dyDescent="0.2">
      <c r="C434" s="1"/>
      <c r="H434" s="2"/>
    </row>
    <row r="435" spans="3:8" ht="15.75" customHeight="1" x14ac:dyDescent="0.2">
      <c r="C435" s="1"/>
      <c r="H435" s="2"/>
    </row>
    <row r="436" spans="3:8" ht="15.75" customHeight="1" x14ac:dyDescent="0.2">
      <c r="C436" s="1"/>
      <c r="H436" s="2"/>
    </row>
    <row r="437" spans="3:8" ht="15.75" customHeight="1" x14ac:dyDescent="0.2">
      <c r="C437" s="1"/>
      <c r="H437" s="2"/>
    </row>
    <row r="438" spans="3:8" ht="15.75" customHeight="1" x14ac:dyDescent="0.2">
      <c r="C438" s="1"/>
      <c r="H438" s="2"/>
    </row>
    <row r="439" spans="3:8" ht="15.75" customHeight="1" x14ac:dyDescent="0.2">
      <c r="C439" s="1"/>
      <c r="H439" s="2"/>
    </row>
    <row r="440" spans="3:8" ht="15.75" customHeight="1" x14ac:dyDescent="0.2">
      <c r="C440" s="1"/>
      <c r="H440" s="2"/>
    </row>
    <row r="441" spans="3:8" ht="15.75" customHeight="1" x14ac:dyDescent="0.2">
      <c r="C441" s="1"/>
      <c r="H441" s="2"/>
    </row>
    <row r="442" spans="3:8" ht="15.75" customHeight="1" x14ac:dyDescent="0.2">
      <c r="C442" s="1"/>
      <c r="H442" s="2"/>
    </row>
    <row r="443" spans="3:8" ht="15.75" customHeight="1" x14ac:dyDescent="0.2">
      <c r="C443" s="1"/>
      <c r="H443" s="2"/>
    </row>
    <row r="444" spans="3:8" ht="15.75" customHeight="1" x14ac:dyDescent="0.2">
      <c r="C444" s="1"/>
      <c r="H444" s="2"/>
    </row>
    <row r="445" spans="3:8" ht="15.75" customHeight="1" x14ac:dyDescent="0.2">
      <c r="C445" s="1"/>
      <c r="H445" s="2"/>
    </row>
    <row r="446" spans="3:8" ht="15.75" customHeight="1" x14ac:dyDescent="0.2">
      <c r="C446" s="1"/>
      <c r="H446" s="2"/>
    </row>
    <row r="447" spans="3:8" ht="15.75" customHeight="1" x14ac:dyDescent="0.2">
      <c r="C447" s="1"/>
      <c r="H447" s="2"/>
    </row>
    <row r="448" spans="3:8" ht="15.75" customHeight="1" x14ac:dyDescent="0.2">
      <c r="C448" s="1"/>
      <c r="H448" s="2"/>
    </row>
    <row r="449" spans="3:8" ht="15.75" customHeight="1" x14ac:dyDescent="0.2">
      <c r="C449" s="1"/>
      <c r="H449" s="2"/>
    </row>
    <row r="450" spans="3:8" ht="15.75" customHeight="1" x14ac:dyDescent="0.2">
      <c r="C450" s="1"/>
      <c r="H450" s="2"/>
    </row>
    <row r="451" spans="3:8" ht="15.75" customHeight="1" x14ac:dyDescent="0.2">
      <c r="C451" s="1"/>
      <c r="H451" s="2"/>
    </row>
    <row r="452" spans="3:8" ht="15.75" customHeight="1" x14ac:dyDescent="0.2">
      <c r="C452" s="1"/>
      <c r="H452" s="2"/>
    </row>
    <row r="453" spans="3:8" ht="15.75" customHeight="1" x14ac:dyDescent="0.2">
      <c r="C453" s="1"/>
      <c r="H453" s="2"/>
    </row>
    <row r="454" spans="3:8" ht="15.75" customHeight="1" x14ac:dyDescent="0.2">
      <c r="C454" s="1"/>
      <c r="H454" s="2"/>
    </row>
    <row r="455" spans="3:8" ht="15.75" customHeight="1" x14ac:dyDescent="0.2">
      <c r="C455" s="1"/>
      <c r="H455" s="2"/>
    </row>
    <row r="456" spans="3:8" ht="15.75" customHeight="1" x14ac:dyDescent="0.2">
      <c r="C456" s="1"/>
      <c r="H456" s="2"/>
    </row>
    <row r="457" spans="3:8" ht="15.75" customHeight="1" x14ac:dyDescent="0.2">
      <c r="C457" s="1"/>
      <c r="H457" s="2"/>
    </row>
    <row r="458" spans="3:8" ht="15.75" customHeight="1" x14ac:dyDescent="0.2">
      <c r="C458" s="1"/>
      <c r="H458" s="2"/>
    </row>
    <row r="459" spans="3:8" ht="15.75" customHeight="1" x14ac:dyDescent="0.2">
      <c r="C459" s="1"/>
      <c r="H459" s="2"/>
    </row>
    <row r="460" spans="3:8" ht="15.75" customHeight="1" x14ac:dyDescent="0.2">
      <c r="C460" s="1"/>
      <c r="H460" s="2"/>
    </row>
    <row r="461" spans="3:8" ht="15.75" customHeight="1" x14ac:dyDescent="0.2">
      <c r="C461" s="1"/>
      <c r="H461" s="2"/>
    </row>
    <row r="462" spans="3:8" ht="15.75" customHeight="1" x14ac:dyDescent="0.2">
      <c r="C462" s="1"/>
      <c r="H462" s="2"/>
    </row>
    <row r="463" spans="3:8" ht="15.75" customHeight="1" x14ac:dyDescent="0.2">
      <c r="C463" s="1"/>
      <c r="H463" s="2"/>
    </row>
    <row r="464" spans="3:8" ht="15.75" customHeight="1" x14ac:dyDescent="0.2">
      <c r="C464" s="1"/>
      <c r="H464" s="2"/>
    </row>
    <row r="465" spans="3:8" ht="15.75" customHeight="1" x14ac:dyDescent="0.2">
      <c r="C465" s="1"/>
      <c r="H465" s="2"/>
    </row>
    <row r="466" spans="3:8" ht="15.75" customHeight="1" x14ac:dyDescent="0.2">
      <c r="C466" s="1"/>
      <c r="H466" s="2"/>
    </row>
    <row r="467" spans="3:8" ht="15.75" customHeight="1" x14ac:dyDescent="0.2">
      <c r="C467" s="1"/>
      <c r="H467" s="2"/>
    </row>
    <row r="468" spans="3:8" ht="15.75" customHeight="1" x14ac:dyDescent="0.2">
      <c r="C468" s="1"/>
      <c r="H468" s="2"/>
    </row>
    <row r="469" spans="3:8" ht="15.75" customHeight="1" x14ac:dyDescent="0.2">
      <c r="C469" s="1"/>
      <c r="H469" s="2"/>
    </row>
    <row r="470" spans="3:8" ht="15.75" customHeight="1" x14ac:dyDescent="0.2">
      <c r="C470" s="1"/>
      <c r="H470" s="2"/>
    </row>
    <row r="471" spans="3:8" ht="15.75" customHeight="1" x14ac:dyDescent="0.2">
      <c r="C471" s="1"/>
      <c r="H471" s="2"/>
    </row>
    <row r="472" spans="3:8" ht="15.75" customHeight="1" x14ac:dyDescent="0.2">
      <c r="C472" s="1"/>
      <c r="H472" s="2"/>
    </row>
    <row r="473" spans="3:8" ht="15.75" customHeight="1" x14ac:dyDescent="0.2">
      <c r="C473" s="1"/>
      <c r="H473" s="2"/>
    </row>
    <row r="474" spans="3:8" ht="15.75" customHeight="1" x14ac:dyDescent="0.2">
      <c r="C474" s="1"/>
      <c r="H474" s="2"/>
    </row>
    <row r="475" spans="3:8" ht="15.75" customHeight="1" x14ac:dyDescent="0.2">
      <c r="C475" s="1"/>
      <c r="H475" s="2"/>
    </row>
    <row r="476" spans="3:8" ht="15.75" customHeight="1" x14ac:dyDescent="0.2">
      <c r="C476" s="1"/>
      <c r="H476" s="2"/>
    </row>
    <row r="477" spans="3:8" ht="15.75" customHeight="1" x14ac:dyDescent="0.2">
      <c r="C477" s="1"/>
      <c r="H477" s="2"/>
    </row>
    <row r="478" spans="3:8" ht="15.75" customHeight="1" x14ac:dyDescent="0.2">
      <c r="C478" s="1"/>
      <c r="H478" s="2"/>
    </row>
    <row r="479" spans="3:8" ht="15.75" customHeight="1" x14ac:dyDescent="0.2">
      <c r="C479" s="1"/>
      <c r="H479" s="2"/>
    </row>
    <row r="480" spans="3:8" ht="15.75" customHeight="1" x14ac:dyDescent="0.2">
      <c r="C480" s="1"/>
      <c r="H480" s="2"/>
    </row>
    <row r="481" spans="3:8" ht="15.75" customHeight="1" x14ac:dyDescent="0.2">
      <c r="C481" s="1"/>
      <c r="H481" s="2"/>
    </row>
    <row r="482" spans="3:8" ht="15.75" customHeight="1" x14ac:dyDescent="0.2">
      <c r="C482" s="1"/>
      <c r="H482" s="2"/>
    </row>
    <row r="483" spans="3:8" ht="15.75" customHeight="1" x14ac:dyDescent="0.2">
      <c r="C483" s="1"/>
      <c r="H483" s="2"/>
    </row>
    <row r="484" spans="3:8" ht="15.75" customHeight="1" x14ac:dyDescent="0.2">
      <c r="C484" s="1"/>
      <c r="H484" s="2"/>
    </row>
    <row r="485" spans="3:8" ht="15.75" customHeight="1" x14ac:dyDescent="0.2">
      <c r="C485" s="1"/>
      <c r="H485" s="2"/>
    </row>
    <row r="486" spans="3:8" ht="15.75" customHeight="1" x14ac:dyDescent="0.2">
      <c r="C486" s="1"/>
      <c r="H486" s="2"/>
    </row>
    <row r="487" spans="3:8" ht="15.75" customHeight="1" x14ac:dyDescent="0.2">
      <c r="C487" s="1"/>
      <c r="H487" s="2"/>
    </row>
    <row r="488" spans="3:8" ht="15.75" customHeight="1" x14ac:dyDescent="0.2">
      <c r="C488" s="1"/>
      <c r="H488" s="2"/>
    </row>
    <row r="489" spans="3:8" ht="15.75" customHeight="1" x14ac:dyDescent="0.2">
      <c r="C489" s="1"/>
      <c r="H489" s="2"/>
    </row>
    <row r="490" spans="3:8" ht="15.75" customHeight="1" x14ac:dyDescent="0.2">
      <c r="C490" s="1"/>
      <c r="H490" s="2"/>
    </row>
    <row r="491" spans="3:8" ht="15.75" customHeight="1" x14ac:dyDescent="0.2">
      <c r="C491" s="1"/>
      <c r="H491" s="2"/>
    </row>
    <row r="492" spans="3:8" ht="15.75" customHeight="1" x14ac:dyDescent="0.2">
      <c r="C492" s="1"/>
      <c r="H492" s="2"/>
    </row>
    <row r="493" spans="3:8" ht="15.75" customHeight="1" x14ac:dyDescent="0.2">
      <c r="C493" s="1"/>
      <c r="H493" s="2"/>
    </row>
    <row r="494" spans="3:8" ht="15.75" customHeight="1" x14ac:dyDescent="0.2">
      <c r="C494" s="1"/>
      <c r="H494" s="2"/>
    </row>
    <row r="495" spans="3:8" ht="15.75" customHeight="1" x14ac:dyDescent="0.2">
      <c r="C495" s="1"/>
      <c r="H495" s="2"/>
    </row>
    <row r="496" spans="3:8" ht="15.75" customHeight="1" x14ac:dyDescent="0.2">
      <c r="C496" s="1"/>
      <c r="H496" s="2"/>
    </row>
    <row r="497" spans="3:8" ht="15.75" customHeight="1" x14ac:dyDescent="0.2">
      <c r="C497" s="1"/>
      <c r="H497" s="2"/>
    </row>
    <row r="498" spans="3:8" ht="15.75" customHeight="1" x14ac:dyDescent="0.2">
      <c r="C498" s="1"/>
      <c r="H498" s="2"/>
    </row>
    <row r="499" spans="3:8" ht="15.75" customHeight="1" x14ac:dyDescent="0.2">
      <c r="C499" s="1"/>
      <c r="H499" s="2"/>
    </row>
    <row r="500" spans="3:8" ht="15.75" customHeight="1" x14ac:dyDescent="0.2">
      <c r="C500" s="1"/>
      <c r="H500" s="2"/>
    </row>
    <row r="501" spans="3:8" ht="15.75" customHeight="1" x14ac:dyDescent="0.2">
      <c r="C501" s="1"/>
      <c r="H501" s="2"/>
    </row>
    <row r="502" spans="3:8" ht="15.75" customHeight="1" x14ac:dyDescent="0.2">
      <c r="C502" s="1"/>
      <c r="H502" s="2"/>
    </row>
    <row r="503" spans="3:8" ht="15.75" customHeight="1" x14ac:dyDescent="0.2">
      <c r="C503" s="1"/>
      <c r="H503" s="2"/>
    </row>
    <row r="504" spans="3:8" ht="15.75" customHeight="1" x14ac:dyDescent="0.2">
      <c r="C504" s="1"/>
      <c r="H504" s="2"/>
    </row>
    <row r="505" spans="3:8" ht="15.75" customHeight="1" x14ac:dyDescent="0.2">
      <c r="C505" s="1"/>
      <c r="H505" s="2"/>
    </row>
    <row r="506" spans="3:8" ht="15.75" customHeight="1" x14ac:dyDescent="0.2">
      <c r="C506" s="1"/>
      <c r="H506" s="2"/>
    </row>
    <row r="507" spans="3:8" ht="15.75" customHeight="1" x14ac:dyDescent="0.2">
      <c r="C507" s="1"/>
      <c r="H507" s="2"/>
    </row>
    <row r="508" spans="3:8" ht="15.75" customHeight="1" x14ac:dyDescent="0.2">
      <c r="C508" s="1"/>
      <c r="H508" s="2"/>
    </row>
    <row r="509" spans="3:8" ht="15.75" customHeight="1" x14ac:dyDescent="0.2">
      <c r="C509" s="1"/>
      <c r="H509" s="2"/>
    </row>
    <row r="510" spans="3:8" ht="15.75" customHeight="1" x14ac:dyDescent="0.2">
      <c r="C510" s="1"/>
      <c r="H510" s="2"/>
    </row>
    <row r="511" spans="3:8" ht="15.75" customHeight="1" x14ac:dyDescent="0.2">
      <c r="C511" s="1"/>
      <c r="H511" s="2"/>
    </row>
    <row r="512" spans="3:8" ht="15.75" customHeight="1" x14ac:dyDescent="0.2">
      <c r="C512" s="1"/>
      <c r="H512" s="2"/>
    </row>
    <row r="513" spans="3:8" ht="15.75" customHeight="1" x14ac:dyDescent="0.2">
      <c r="C513" s="1"/>
      <c r="H513" s="2"/>
    </row>
    <row r="514" spans="3:8" ht="15.75" customHeight="1" x14ac:dyDescent="0.2">
      <c r="C514" s="1"/>
      <c r="H514" s="2"/>
    </row>
    <row r="515" spans="3:8" ht="15.75" customHeight="1" x14ac:dyDescent="0.2">
      <c r="C515" s="1"/>
      <c r="H515" s="2"/>
    </row>
    <row r="516" spans="3:8" ht="15.75" customHeight="1" x14ac:dyDescent="0.2">
      <c r="C516" s="1"/>
      <c r="H516" s="2"/>
    </row>
    <row r="517" spans="3:8" ht="15.75" customHeight="1" x14ac:dyDescent="0.2">
      <c r="C517" s="1"/>
      <c r="H517" s="2"/>
    </row>
    <row r="518" spans="3:8" ht="15.75" customHeight="1" x14ac:dyDescent="0.2">
      <c r="C518" s="1"/>
      <c r="H518" s="2"/>
    </row>
    <row r="519" spans="3:8" ht="15.75" customHeight="1" x14ac:dyDescent="0.2">
      <c r="C519" s="1"/>
      <c r="H519" s="2"/>
    </row>
    <row r="520" spans="3:8" ht="15.75" customHeight="1" x14ac:dyDescent="0.2">
      <c r="C520" s="1"/>
      <c r="H520" s="2"/>
    </row>
    <row r="521" spans="3:8" ht="15.75" customHeight="1" x14ac:dyDescent="0.2">
      <c r="C521" s="1"/>
      <c r="H521" s="2"/>
    </row>
    <row r="522" spans="3:8" ht="15.75" customHeight="1" x14ac:dyDescent="0.2">
      <c r="C522" s="1"/>
      <c r="H522" s="2"/>
    </row>
    <row r="523" spans="3:8" ht="15.75" customHeight="1" x14ac:dyDescent="0.2">
      <c r="C523" s="1"/>
      <c r="H523" s="2"/>
    </row>
    <row r="524" spans="3:8" ht="15.75" customHeight="1" x14ac:dyDescent="0.2">
      <c r="C524" s="1"/>
      <c r="H524" s="2"/>
    </row>
    <row r="525" spans="3:8" ht="15.75" customHeight="1" x14ac:dyDescent="0.2">
      <c r="C525" s="1"/>
      <c r="H525" s="2"/>
    </row>
    <row r="526" spans="3:8" ht="15.75" customHeight="1" x14ac:dyDescent="0.2">
      <c r="C526" s="1"/>
      <c r="H526" s="2"/>
    </row>
    <row r="527" spans="3:8" ht="15.75" customHeight="1" x14ac:dyDescent="0.2">
      <c r="C527" s="1"/>
      <c r="H527" s="2"/>
    </row>
    <row r="528" spans="3:8" ht="15.75" customHeight="1" x14ac:dyDescent="0.2">
      <c r="C528" s="1"/>
      <c r="H528" s="2"/>
    </row>
    <row r="529" spans="3:8" ht="15.75" customHeight="1" x14ac:dyDescent="0.2">
      <c r="C529" s="1"/>
      <c r="H529" s="2"/>
    </row>
    <row r="530" spans="3:8" ht="15.75" customHeight="1" x14ac:dyDescent="0.2">
      <c r="C530" s="1"/>
      <c r="H530" s="2"/>
    </row>
    <row r="531" spans="3:8" ht="15.75" customHeight="1" x14ac:dyDescent="0.2">
      <c r="C531" s="1"/>
      <c r="H531" s="2"/>
    </row>
    <row r="532" spans="3:8" ht="15.75" customHeight="1" x14ac:dyDescent="0.2">
      <c r="C532" s="1"/>
      <c r="H532" s="2"/>
    </row>
    <row r="533" spans="3:8" ht="15.75" customHeight="1" x14ac:dyDescent="0.2">
      <c r="C533" s="1"/>
      <c r="H533" s="2"/>
    </row>
    <row r="534" spans="3:8" ht="15.75" customHeight="1" x14ac:dyDescent="0.2">
      <c r="C534" s="1"/>
      <c r="H534" s="2"/>
    </row>
    <row r="535" spans="3:8" ht="15.75" customHeight="1" x14ac:dyDescent="0.2">
      <c r="C535" s="1"/>
      <c r="H535" s="2"/>
    </row>
    <row r="536" spans="3:8" ht="15.75" customHeight="1" x14ac:dyDescent="0.2">
      <c r="C536" s="1"/>
      <c r="H536" s="2"/>
    </row>
    <row r="537" spans="3:8" ht="15.75" customHeight="1" x14ac:dyDescent="0.2">
      <c r="C537" s="1"/>
      <c r="H537" s="2"/>
    </row>
    <row r="538" spans="3:8" ht="15.75" customHeight="1" x14ac:dyDescent="0.2">
      <c r="C538" s="1"/>
      <c r="H538" s="2"/>
    </row>
    <row r="539" spans="3:8" ht="15.75" customHeight="1" x14ac:dyDescent="0.2">
      <c r="C539" s="1"/>
      <c r="H539" s="2"/>
    </row>
    <row r="540" spans="3:8" ht="15.75" customHeight="1" x14ac:dyDescent="0.2">
      <c r="C540" s="1"/>
      <c r="H540" s="2"/>
    </row>
    <row r="541" spans="3:8" ht="15.75" customHeight="1" x14ac:dyDescent="0.2">
      <c r="C541" s="1"/>
      <c r="H541" s="2"/>
    </row>
    <row r="542" spans="3:8" ht="15.75" customHeight="1" x14ac:dyDescent="0.2">
      <c r="C542" s="1"/>
      <c r="H542" s="2"/>
    </row>
    <row r="543" spans="3:8" ht="15.75" customHeight="1" x14ac:dyDescent="0.2">
      <c r="C543" s="1"/>
      <c r="H543" s="2"/>
    </row>
    <row r="544" spans="3:8" ht="15.75" customHeight="1" x14ac:dyDescent="0.2">
      <c r="C544" s="1"/>
      <c r="H544" s="2"/>
    </row>
    <row r="545" spans="3:8" ht="15.75" customHeight="1" x14ac:dyDescent="0.2">
      <c r="C545" s="1"/>
      <c r="H545" s="2"/>
    </row>
    <row r="546" spans="3:8" ht="15.75" customHeight="1" x14ac:dyDescent="0.2">
      <c r="C546" s="1"/>
      <c r="H546" s="2"/>
    </row>
    <row r="547" spans="3:8" ht="15.75" customHeight="1" x14ac:dyDescent="0.2">
      <c r="C547" s="1"/>
      <c r="H547" s="2"/>
    </row>
    <row r="548" spans="3:8" ht="15.75" customHeight="1" x14ac:dyDescent="0.2">
      <c r="C548" s="1"/>
      <c r="H548" s="2"/>
    </row>
    <row r="549" spans="3:8" ht="15.75" customHeight="1" x14ac:dyDescent="0.2">
      <c r="C549" s="1"/>
      <c r="H549" s="2"/>
    </row>
    <row r="550" spans="3:8" ht="15.75" customHeight="1" x14ac:dyDescent="0.2">
      <c r="C550" s="1"/>
      <c r="H550" s="2"/>
    </row>
    <row r="551" spans="3:8" ht="15.75" customHeight="1" x14ac:dyDescent="0.2">
      <c r="C551" s="1"/>
      <c r="H551" s="2"/>
    </row>
    <row r="552" spans="3:8" ht="15.75" customHeight="1" x14ac:dyDescent="0.2">
      <c r="C552" s="1"/>
      <c r="H552" s="2"/>
    </row>
    <row r="553" spans="3:8" ht="15.75" customHeight="1" x14ac:dyDescent="0.2">
      <c r="C553" s="1"/>
      <c r="H553" s="2"/>
    </row>
    <row r="554" spans="3:8" ht="15.75" customHeight="1" x14ac:dyDescent="0.2">
      <c r="C554" s="1"/>
      <c r="H554" s="2"/>
    </row>
    <row r="555" spans="3:8" ht="15.75" customHeight="1" x14ac:dyDescent="0.2">
      <c r="C555" s="1"/>
      <c r="H555" s="2"/>
    </row>
    <row r="556" spans="3:8" ht="15.75" customHeight="1" x14ac:dyDescent="0.2">
      <c r="C556" s="1"/>
      <c r="H556" s="2"/>
    </row>
    <row r="557" spans="3:8" ht="15.75" customHeight="1" x14ac:dyDescent="0.2">
      <c r="C557" s="1"/>
      <c r="H557" s="2"/>
    </row>
    <row r="558" spans="3:8" ht="15.75" customHeight="1" x14ac:dyDescent="0.2">
      <c r="C558" s="1"/>
      <c r="H558" s="2"/>
    </row>
    <row r="559" spans="3:8" ht="15.75" customHeight="1" x14ac:dyDescent="0.2">
      <c r="C559" s="1"/>
      <c r="H559" s="2"/>
    </row>
    <row r="560" spans="3:8" ht="15.75" customHeight="1" x14ac:dyDescent="0.2">
      <c r="C560" s="1"/>
      <c r="H560" s="2"/>
    </row>
    <row r="561" spans="3:8" ht="15.75" customHeight="1" x14ac:dyDescent="0.2">
      <c r="C561" s="1"/>
      <c r="H561" s="2"/>
    </row>
    <row r="562" spans="3:8" ht="15.75" customHeight="1" x14ac:dyDescent="0.2">
      <c r="C562" s="1"/>
      <c r="H562" s="2"/>
    </row>
    <row r="563" spans="3:8" ht="15.75" customHeight="1" x14ac:dyDescent="0.2">
      <c r="C563" s="1"/>
      <c r="H563" s="2"/>
    </row>
    <row r="564" spans="3:8" ht="15.75" customHeight="1" x14ac:dyDescent="0.2">
      <c r="C564" s="1"/>
      <c r="H564" s="2"/>
    </row>
    <row r="565" spans="3:8" ht="15.75" customHeight="1" x14ac:dyDescent="0.2">
      <c r="C565" s="1"/>
      <c r="H565" s="2"/>
    </row>
    <row r="566" spans="3:8" ht="15.75" customHeight="1" x14ac:dyDescent="0.2">
      <c r="C566" s="1"/>
      <c r="H566" s="2"/>
    </row>
    <row r="567" spans="3:8" ht="15.75" customHeight="1" x14ac:dyDescent="0.2">
      <c r="C567" s="1"/>
      <c r="H567" s="2"/>
    </row>
    <row r="568" spans="3:8" ht="15.75" customHeight="1" x14ac:dyDescent="0.2">
      <c r="C568" s="1"/>
      <c r="H568" s="2"/>
    </row>
    <row r="569" spans="3:8" ht="15.75" customHeight="1" x14ac:dyDescent="0.2">
      <c r="C569" s="1"/>
      <c r="H569" s="2"/>
    </row>
    <row r="570" spans="3:8" ht="15.75" customHeight="1" x14ac:dyDescent="0.2">
      <c r="C570" s="1"/>
      <c r="H570" s="2"/>
    </row>
    <row r="571" spans="3:8" ht="15.75" customHeight="1" x14ac:dyDescent="0.2">
      <c r="C571" s="1"/>
      <c r="H571" s="2"/>
    </row>
    <row r="572" spans="3:8" ht="15.75" customHeight="1" x14ac:dyDescent="0.2">
      <c r="C572" s="1"/>
      <c r="H572" s="2"/>
    </row>
    <row r="573" spans="3:8" ht="15.75" customHeight="1" x14ac:dyDescent="0.2">
      <c r="C573" s="1"/>
      <c r="H573" s="2"/>
    </row>
    <row r="574" spans="3:8" ht="15.75" customHeight="1" x14ac:dyDescent="0.2">
      <c r="C574" s="1"/>
      <c r="H574" s="2"/>
    </row>
    <row r="575" spans="3:8" ht="15.75" customHeight="1" x14ac:dyDescent="0.2">
      <c r="C575" s="1"/>
      <c r="H575" s="2"/>
    </row>
    <row r="576" spans="3:8" ht="15.75" customHeight="1" x14ac:dyDescent="0.2">
      <c r="C576" s="1"/>
      <c r="H576" s="2"/>
    </row>
    <row r="577" spans="3:8" ht="15.75" customHeight="1" x14ac:dyDescent="0.2">
      <c r="C577" s="1"/>
      <c r="H577" s="2"/>
    </row>
    <row r="578" spans="3:8" ht="15.75" customHeight="1" x14ac:dyDescent="0.2">
      <c r="C578" s="1"/>
      <c r="H578" s="2"/>
    </row>
    <row r="579" spans="3:8" ht="15.75" customHeight="1" x14ac:dyDescent="0.2">
      <c r="C579" s="1"/>
      <c r="H579" s="2"/>
    </row>
    <row r="580" spans="3:8" ht="15.75" customHeight="1" x14ac:dyDescent="0.2">
      <c r="C580" s="1"/>
      <c r="H580" s="2"/>
    </row>
    <row r="581" spans="3:8" ht="15.75" customHeight="1" x14ac:dyDescent="0.2">
      <c r="C581" s="1"/>
      <c r="H581" s="2"/>
    </row>
    <row r="582" spans="3:8" ht="15.75" customHeight="1" x14ac:dyDescent="0.2">
      <c r="C582" s="1"/>
      <c r="H582" s="2"/>
    </row>
    <row r="583" spans="3:8" ht="15.75" customHeight="1" x14ac:dyDescent="0.2">
      <c r="C583" s="1"/>
      <c r="H583" s="2"/>
    </row>
    <row r="584" spans="3:8" ht="15.75" customHeight="1" x14ac:dyDescent="0.2">
      <c r="C584" s="1"/>
      <c r="H584" s="2"/>
    </row>
    <row r="585" spans="3:8" ht="15.75" customHeight="1" x14ac:dyDescent="0.2">
      <c r="C585" s="1"/>
      <c r="H585" s="2"/>
    </row>
    <row r="586" spans="3:8" ht="15.75" customHeight="1" x14ac:dyDescent="0.2">
      <c r="C586" s="1"/>
      <c r="H586" s="2"/>
    </row>
    <row r="587" spans="3:8" ht="15.75" customHeight="1" x14ac:dyDescent="0.2">
      <c r="C587" s="1"/>
      <c r="H587" s="2"/>
    </row>
    <row r="588" spans="3:8" ht="15.75" customHeight="1" x14ac:dyDescent="0.2">
      <c r="C588" s="1"/>
      <c r="H588" s="2"/>
    </row>
    <row r="589" spans="3:8" ht="15.75" customHeight="1" x14ac:dyDescent="0.2">
      <c r="C589" s="1"/>
      <c r="H589" s="2"/>
    </row>
    <row r="590" spans="3:8" ht="15.75" customHeight="1" x14ac:dyDescent="0.2">
      <c r="C590" s="1"/>
      <c r="H590" s="2"/>
    </row>
    <row r="591" spans="3:8" ht="15.75" customHeight="1" x14ac:dyDescent="0.2">
      <c r="C591" s="1"/>
      <c r="H591" s="2"/>
    </row>
    <row r="592" spans="3:8" ht="15.75" customHeight="1" x14ac:dyDescent="0.2">
      <c r="C592" s="1"/>
      <c r="H592" s="2"/>
    </row>
    <row r="593" spans="3:8" ht="15.75" customHeight="1" x14ac:dyDescent="0.2">
      <c r="C593" s="1"/>
      <c r="H593" s="2"/>
    </row>
    <row r="594" spans="3:8" ht="15.75" customHeight="1" x14ac:dyDescent="0.2">
      <c r="C594" s="1"/>
      <c r="H594" s="2"/>
    </row>
    <row r="595" spans="3:8" ht="15.75" customHeight="1" x14ac:dyDescent="0.2">
      <c r="C595" s="1"/>
      <c r="H595" s="2"/>
    </row>
    <row r="596" spans="3:8" ht="15.75" customHeight="1" x14ac:dyDescent="0.2">
      <c r="C596" s="1"/>
      <c r="H596" s="2"/>
    </row>
    <row r="597" spans="3:8" ht="15.75" customHeight="1" x14ac:dyDescent="0.2">
      <c r="C597" s="1"/>
      <c r="H597" s="2"/>
    </row>
    <row r="598" spans="3:8" ht="15.75" customHeight="1" x14ac:dyDescent="0.2">
      <c r="C598" s="1"/>
      <c r="H598" s="2"/>
    </row>
    <row r="599" spans="3:8" ht="15.75" customHeight="1" x14ac:dyDescent="0.2">
      <c r="C599" s="1"/>
      <c r="H599" s="2"/>
    </row>
    <row r="600" spans="3:8" ht="15.75" customHeight="1" x14ac:dyDescent="0.2">
      <c r="C600" s="1"/>
      <c r="H600" s="2"/>
    </row>
    <row r="601" spans="3:8" ht="15.75" customHeight="1" x14ac:dyDescent="0.2">
      <c r="C601" s="1"/>
      <c r="H601" s="2"/>
    </row>
    <row r="602" spans="3:8" ht="15.75" customHeight="1" x14ac:dyDescent="0.2">
      <c r="C602" s="1"/>
      <c r="H602" s="2"/>
    </row>
    <row r="603" spans="3:8" ht="15.75" customHeight="1" x14ac:dyDescent="0.2">
      <c r="C603" s="1"/>
      <c r="H603" s="2"/>
    </row>
    <row r="604" spans="3:8" ht="15.75" customHeight="1" x14ac:dyDescent="0.2">
      <c r="C604" s="1"/>
      <c r="H604" s="2"/>
    </row>
    <row r="605" spans="3:8" ht="15.75" customHeight="1" x14ac:dyDescent="0.2">
      <c r="C605" s="1"/>
      <c r="H605" s="2"/>
    </row>
    <row r="606" spans="3:8" ht="15.75" customHeight="1" x14ac:dyDescent="0.2">
      <c r="C606" s="1"/>
      <c r="H606" s="2"/>
    </row>
    <row r="607" spans="3:8" ht="15.75" customHeight="1" x14ac:dyDescent="0.2">
      <c r="C607" s="1"/>
      <c r="H607" s="2"/>
    </row>
    <row r="608" spans="3:8" ht="15.75" customHeight="1" x14ac:dyDescent="0.2">
      <c r="C608" s="1"/>
      <c r="H608" s="2"/>
    </row>
    <row r="609" spans="3:8" ht="15.75" customHeight="1" x14ac:dyDescent="0.2">
      <c r="C609" s="1"/>
      <c r="H609" s="2"/>
    </row>
    <row r="610" spans="3:8" ht="15.75" customHeight="1" x14ac:dyDescent="0.2">
      <c r="C610" s="1"/>
      <c r="H610" s="2"/>
    </row>
    <row r="611" spans="3:8" ht="15.75" customHeight="1" x14ac:dyDescent="0.2">
      <c r="C611" s="1"/>
      <c r="H611" s="2"/>
    </row>
    <row r="612" spans="3:8" ht="15.75" customHeight="1" x14ac:dyDescent="0.2">
      <c r="C612" s="1"/>
      <c r="H612" s="2"/>
    </row>
    <row r="613" spans="3:8" ht="15.75" customHeight="1" x14ac:dyDescent="0.2">
      <c r="C613" s="1"/>
      <c r="H613" s="2"/>
    </row>
    <row r="614" spans="3:8" ht="15.75" customHeight="1" x14ac:dyDescent="0.2">
      <c r="C614" s="1"/>
      <c r="H614" s="2"/>
    </row>
    <row r="615" spans="3:8" ht="15.75" customHeight="1" x14ac:dyDescent="0.2">
      <c r="C615" s="1"/>
      <c r="H615" s="2"/>
    </row>
    <row r="616" spans="3:8" ht="15.75" customHeight="1" x14ac:dyDescent="0.2">
      <c r="C616" s="1"/>
      <c r="H616" s="2"/>
    </row>
    <row r="617" spans="3:8" ht="15.75" customHeight="1" x14ac:dyDescent="0.2">
      <c r="C617" s="1"/>
      <c r="H617" s="2"/>
    </row>
    <row r="618" spans="3:8" ht="15.75" customHeight="1" x14ac:dyDescent="0.2">
      <c r="C618" s="1"/>
      <c r="H618" s="2"/>
    </row>
    <row r="619" spans="3:8" ht="15.75" customHeight="1" x14ac:dyDescent="0.2">
      <c r="C619" s="1"/>
      <c r="H619" s="2"/>
    </row>
    <row r="620" spans="3:8" ht="15.75" customHeight="1" x14ac:dyDescent="0.2">
      <c r="C620" s="1"/>
      <c r="H620" s="2"/>
    </row>
    <row r="621" spans="3:8" ht="15.75" customHeight="1" x14ac:dyDescent="0.2">
      <c r="C621" s="1"/>
      <c r="H621" s="2"/>
    </row>
    <row r="622" spans="3:8" ht="15.75" customHeight="1" x14ac:dyDescent="0.2">
      <c r="C622" s="1"/>
      <c r="H622" s="2"/>
    </row>
    <row r="623" spans="3:8" ht="15.75" customHeight="1" x14ac:dyDescent="0.2">
      <c r="C623" s="1"/>
      <c r="H623" s="2"/>
    </row>
    <row r="624" spans="3:8" ht="15.75" customHeight="1" x14ac:dyDescent="0.2">
      <c r="C624" s="1"/>
      <c r="H624" s="2"/>
    </row>
    <row r="625" spans="3:8" ht="15.75" customHeight="1" x14ac:dyDescent="0.2">
      <c r="C625" s="1"/>
      <c r="H625" s="2"/>
    </row>
    <row r="626" spans="3:8" ht="15.75" customHeight="1" x14ac:dyDescent="0.2">
      <c r="C626" s="1"/>
      <c r="H626" s="2"/>
    </row>
    <row r="627" spans="3:8" ht="15.75" customHeight="1" x14ac:dyDescent="0.2">
      <c r="C627" s="1"/>
      <c r="H627" s="2"/>
    </row>
    <row r="628" spans="3:8" ht="15.75" customHeight="1" x14ac:dyDescent="0.2">
      <c r="C628" s="1"/>
      <c r="H628" s="2"/>
    </row>
    <row r="629" spans="3:8" ht="15.75" customHeight="1" x14ac:dyDescent="0.2">
      <c r="C629" s="1"/>
      <c r="H629" s="2"/>
    </row>
    <row r="630" spans="3:8" ht="15.75" customHeight="1" x14ac:dyDescent="0.2">
      <c r="C630" s="1"/>
      <c r="H630" s="2"/>
    </row>
    <row r="631" spans="3:8" ht="15.75" customHeight="1" x14ac:dyDescent="0.2">
      <c r="C631" s="1"/>
      <c r="H631" s="2"/>
    </row>
    <row r="632" spans="3:8" ht="15.75" customHeight="1" x14ac:dyDescent="0.2">
      <c r="C632" s="1"/>
      <c r="H632" s="2"/>
    </row>
    <row r="633" spans="3:8" ht="15.75" customHeight="1" x14ac:dyDescent="0.2">
      <c r="C633" s="1"/>
      <c r="H633" s="2"/>
    </row>
    <row r="634" spans="3:8" ht="15.75" customHeight="1" x14ac:dyDescent="0.2">
      <c r="C634" s="1"/>
      <c r="H634" s="2"/>
    </row>
    <row r="635" spans="3:8" ht="15.75" customHeight="1" x14ac:dyDescent="0.2">
      <c r="C635" s="1"/>
      <c r="H635" s="2"/>
    </row>
    <row r="636" spans="3:8" ht="15.75" customHeight="1" x14ac:dyDescent="0.2">
      <c r="C636" s="1"/>
      <c r="H636" s="2"/>
    </row>
    <row r="637" spans="3:8" ht="15.75" customHeight="1" x14ac:dyDescent="0.2">
      <c r="C637" s="1"/>
      <c r="H637" s="2"/>
    </row>
    <row r="638" spans="3:8" ht="15.75" customHeight="1" x14ac:dyDescent="0.2">
      <c r="C638" s="1"/>
      <c r="H638" s="2"/>
    </row>
    <row r="639" spans="3:8" ht="15.75" customHeight="1" x14ac:dyDescent="0.2">
      <c r="C639" s="1"/>
      <c r="H639" s="2"/>
    </row>
    <row r="640" spans="3:8" ht="15.75" customHeight="1" x14ac:dyDescent="0.2">
      <c r="C640" s="1"/>
      <c r="H640" s="2"/>
    </row>
    <row r="641" spans="3:8" ht="15.75" customHeight="1" x14ac:dyDescent="0.2">
      <c r="C641" s="1"/>
      <c r="H641" s="2"/>
    </row>
    <row r="642" spans="3:8" ht="15.75" customHeight="1" x14ac:dyDescent="0.2">
      <c r="C642" s="1"/>
      <c r="H642" s="2"/>
    </row>
    <row r="643" spans="3:8" ht="15.75" customHeight="1" x14ac:dyDescent="0.2">
      <c r="C643" s="1"/>
      <c r="H643" s="2"/>
    </row>
    <row r="644" spans="3:8" ht="15.75" customHeight="1" x14ac:dyDescent="0.2">
      <c r="C644" s="1"/>
      <c r="H644" s="2"/>
    </row>
    <row r="645" spans="3:8" ht="15.75" customHeight="1" x14ac:dyDescent="0.2">
      <c r="C645" s="1"/>
      <c r="H645" s="2"/>
    </row>
    <row r="646" spans="3:8" ht="15.75" customHeight="1" x14ac:dyDescent="0.2">
      <c r="C646" s="1"/>
      <c r="H646" s="2"/>
    </row>
    <row r="647" spans="3:8" ht="15.75" customHeight="1" x14ac:dyDescent="0.2">
      <c r="C647" s="1"/>
      <c r="H647" s="2"/>
    </row>
    <row r="648" spans="3:8" ht="15.75" customHeight="1" x14ac:dyDescent="0.2">
      <c r="C648" s="1"/>
      <c r="H648" s="2"/>
    </row>
    <row r="649" spans="3:8" ht="15.75" customHeight="1" x14ac:dyDescent="0.2">
      <c r="C649" s="1"/>
      <c r="H649" s="2"/>
    </row>
    <row r="650" spans="3:8" ht="15.75" customHeight="1" x14ac:dyDescent="0.2">
      <c r="C650" s="1"/>
      <c r="H650" s="2"/>
    </row>
    <row r="651" spans="3:8" ht="15.75" customHeight="1" x14ac:dyDescent="0.2">
      <c r="C651" s="1"/>
      <c r="H651" s="2"/>
    </row>
    <row r="652" spans="3:8" ht="15.75" customHeight="1" x14ac:dyDescent="0.2">
      <c r="C652" s="1"/>
      <c r="H652" s="2"/>
    </row>
    <row r="653" spans="3:8" ht="15.75" customHeight="1" x14ac:dyDescent="0.2">
      <c r="C653" s="1"/>
      <c r="H653" s="2"/>
    </row>
    <row r="654" spans="3:8" ht="15.75" customHeight="1" x14ac:dyDescent="0.2">
      <c r="C654" s="1"/>
      <c r="H654" s="2"/>
    </row>
    <row r="655" spans="3:8" ht="15.75" customHeight="1" x14ac:dyDescent="0.2">
      <c r="C655" s="1"/>
      <c r="H655" s="2"/>
    </row>
    <row r="656" spans="3:8" ht="15.75" customHeight="1" x14ac:dyDescent="0.2">
      <c r="C656" s="1"/>
      <c r="H656" s="2"/>
    </row>
    <row r="657" spans="3:8" ht="15.75" customHeight="1" x14ac:dyDescent="0.2">
      <c r="C657" s="1"/>
      <c r="H657" s="2"/>
    </row>
    <row r="658" spans="3:8" ht="15.75" customHeight="1" x14ac:dyDescent="0.2">
      <c r="C658" s="1"/>
      <c r="H658" s="2"/>
    </row>
    <row r="659" spans="3:8" ht="15.75" customHeight="1" x14ac:dyDescent="0.2">
      <c r="C659" s="1"/>
      <c r="H659" s="2"/>
    </row>
    <row r="660" spans="3:8" ht="15.75" customHeight="1" x14ac:dyDescent="0.2">
      <c r="C660" s="1"/>
      <c r="H660" s="2"/>
    </row>
    <row r="661" spans="3:8" ht="15.75" customHeight="1" x14ac:dyDescent="0.2">
      <c r="C661" s="1"/>
      <c r="H661" s="2"/>
    </row>
    <row r="662" spans="3:8" ht="15.75" customHeight="1" x14ac:dyDescent="0.2">
      <c r="C662" s="1"/>
      <c r="H662" s="2"/>
    </row>
    <row r="663" spans="3:8" ht="15.75" customHeight="1" x14ac:dyDescent="0.2">
      <c r="C663" s="1"/>
      <c r="H663" s="2"/>
    </row>
    <row r="664" spans="3:8" ht="15.75" customHeight="1" x14ac:dyDescent="0.2">
      <c r="C664" s="1"/>
      <c r="H664" s="2"/>
    </row>
    <row r="665" spans="3:8" ht="15.75" customHeight="1" x14ac:dyDescent="0.2">
      <c r="C665" s="1"/>
      <c r="H665" s="2"/>
    </row>
    <row r="666" spans="3:8" ht="15.75" customHeight="1" x14ac:dyDescent="0.2">
      <c r="C666" s="1"/>
      <c r="H666" s="2"/>
    </row>
    <row r="667" spans="3:8" ht="15.75" customHeight="1" x14ac:dyDescent="0.2">
      <c r="C667" s="1"/>
      <c r="H667" s="2"/>
    </row>
    <row r="668" spans="3:8" ht="15.75" customHeight="1" x14ac:dyDescent="0.2">
      <c r="C668" s="1"/>
      <c r="H668" s="2"/>
    </row>
    <row r="669" spans="3:8" ht="15.75" customHeight="1" x14ac:dyDescent="0.2">
      <c r="C669" s="1"/>
      <c r="H669" s="2"/>
    </row>
    <row r="670" spans="3:8" ht="15.75" customHeight="1" x14ac:dyDescent="0.2">
      <c r="C670" s="1"/>
      <c r="H670" s="2"/>
    </row>
    <row r="671" spans="3:8" ht="15.75" customHeight="1" x14ac:dyDescent="0.2">
      <c r="C671" s="1"/>
      <c r="H671" s="2"/>
    </row>
    <row r="672" spans="3:8" ht="15.75" customHeight="1" x14ac:dyDescent="0.2">
      <c r="C672" s="1"/>
      <c r="H672" s="2"/>
    </row>
    <row r="673" spans="3:8" ht="15.75" customHeight="1" x14ac:dyDescent="0.2">
      <c r="C673" s="1"/>
      <c r="H673" s="2"/>
    </row>
    <row r="674" spans="3:8" ht="15.75" customHeight="1" x14ac:dyDescent="0.2">
      <c r="C674" s="1"/>
      <c r="H674" s="2"/>
    </row>
    <row r="675" spans="3:8" ht="15.75" customHeight="1" x14ac:dyDescent="0.2">
      <c r="C675" s="1"/>
      <c r="H675" s="2"/>
    </row>
    <row r="676" spans="3:8" ht="15.75" customHeight="1" x14ac:dyDescent="0.2">
      <c r="C676" s="1"/>
      <c r="H676" s="2"/>
    </row>
    <row r="677" spans="3:8" ht="15.75" customHeight="1" x14ac:dyDescent="0.2">
      <c r="C677" s="1"/>
      <c r="H677" s="2"/>
    </row>
    <row r="678" spans="3:8" ht="15.75" customHeight="1" x14ac:dyDescent="0.2">
      <c r="C678" s="1"/>
      <c r="H678" s="2"/>
    </row>
    <row r="679" spans="3:8" ht="15.75" customHeight="1" x14ac:dyDescent="0.2">
      <c r="C679" s="1"/>
      <c r="H679" s="2"/>
    </row>
    <row r="680" spans="3:8" ht="15.75" customHeight="1" x14ac:dyDescent="0.2">
      <c r="C680" s="1"/>
      <c r="H680" s="2"/>
    </row>
    <row r="681" spans="3:8" ht="15.75" customHeight="1" x14ac:dyDescent="0.2">
      <c r="C681" s="1"/>
      <c r="H681" s="2"/>
    </row>
    <row r="682" spans="3:8" ht="15.75" customHeight="1" x14ac:dyDescent="0.2">
      <c r="C682" s="1"/>
      <c r="H682" s="2"/>
    </row>
    <row r="683" spans="3:8" ht="15.75" customHeight="1" x14ac:dyDescent="0.2">
      <c r="C683" s="1"/>
      <c r="H683" s="2"/>
    </row>
    <row r="684" spans="3:8" ht="15.75" customHeight="1" x14ac:dyDescent="0.2">
      <c r="C684" s="1"/>
      <c r="H684" s="2"/>
    </row>
    <row r="685" spans="3:8" ht="15.75" customHeight="1" x14ac:dyDescent="0.2">
      <c r="C685" s="1"/>
      <c r="H685" s="2"/>
    </row>
    <row r="686" spans="3:8" ht="15.75" customHeight="1" x14ac:dyDescent="0.2">
      <c r="C686" s="1"/>
      <c r="H686" s="2"/>
    </row>
    <row r="687" spans="3:8" ht="15.75" customHeight="1" x14ac:dyDescent="0.2">
      <c r="C687" s="1"/>
      <c r="H687" s="2"/>
    </row>
    <row r="688" spans="3:8" ht="15.75" customHeight="1" x14ac:dyDescent="0.2">
      <c r="C688" s="1"/>
      <c r="H688" s="2"/>
    </row>
    <row r="689" spans="3:8" ht="15.75" customHeight="1" x14ac:dyDescent="0.2">
      <c r="C689" s="1"/>
      <c r="H689" s="2"/>
    </row>
    <row r="690" spans="3:8" ht="15.75" customHeight="1" x14ac:dyDescent="0.2">
      <c r="C690" s="1"/>
      <c r="H690" s="2"/>
    </row>
    <row r="691" spans="3:8" ht="15.75" customHeight="1" x14ac:dyDescent="0.2">
      <c r="C691" s="1"/>
      <c r="H691" s="2"/>
    </row>
    <row r="692" spans="3:8" ht="15.75" customHeight="1" x14ac:dyDescent="0.2">
      <c r="C692" s="1"/>
      <c r="H692" s="2"/>
    </row>
    <row r="693" spans="3:8" ht="15.75" customHeight="1" x14ac:dyDescent="0.2">
      <c r="C693" s="1"/>
      <c r="H693" s="2"/>
    </row>
    <row r="694" spans="3:8" ht="15.75" customHeight="1" x14ac:dyDescent="0.2">
      <c r="C694" s="1"/>
      <c r="H694" s="2"/>
    </row>
    <row r="695" spans="3:8" ht="15.75" customHeight="1" x14ac:dyDescent="0.2">
      <c r="C695" s="1"/>
      <c r="H695" s="2"/>
    </row>
    <row r="696" spans="3:8" ht="15.75" customHeight="1" x14ac:dyDescent="0.2">
      <c r="C696" s="1"/>
      <c r="H696" s="2"/>
    </row>
    <row r="697" spans="3:8" ht="15.75" customHeight="1" x14ac:dyDescent="0.2">
      <c r="C697" s="1"/>
      <c r="H697" s="2"/>
    </row>
    <row r="698" spans="3:8" ht="15.75" customHeight="1" x14ac:dyDescent="0.2">
      <c r="C698" s="1"/>
      <c r="H698" s="2"/>
    </row>
    <row r="699" spans="3:8" ht="15.75" customHeight="1" x14ac:dyDescent="0.2">
      <c r="C699" s="1"/>
      <c r="H699" s="2"/>
    </row>
    <row r="700" spans="3:8" ht="15.75" customHeight="1" x14ac:dyDescent="0.2">
      <c r="C700" s="1"/>
      <c r="H700" s="2"/>
    </row>
    <row r="701" spans="3:8" ht="15.75" customHeight="1" x14ac:dyDescent="0.2">
      <c r="C701" s="1"/>
      <c r="H701" s="2"/>
    </row>
    <row r="702" spans="3:8" ht="15.75" customHeight="1" x14ac:dyDescent="0.2">
      <c r="C702" s="1"/>
      <c r="H702" s="2"/>
    </row>
    <row r="703" spans="3:8" ht="15.75" customHeight="1" x14ac:dyDescent="0.2">
      <c r="C703" s="1"/>
      <c r="H703" s="2"/>
    </row>
    <row r="704" spans="3:8" ht="15.75" customHeight="1" x14ac:dyDescent="0.2">
      <c r="C704" s="1"/>
      <c r="H704" s="2"/>
    </row>
    <row r="705" spans="3:8" ht="15.75" customHeight="1" x14ac:dyDescent="0.2">
      <c r="C705" s="1"/>
      <c r="H705" s="2"/>
    </row>
    <row r="706" spans="3:8" ht="15.75" customHeight="1" x14ac:dyDescent="0.2">
      <c r="C706" s="1"/>
      <c r="H706" s="2"/>
    </row>
    <row r="707" spans="3:8" ht="15.75" customHeight="1" x14ac:dyDescent="0.2">
      <c r="C707" s="1"/>
      <c r="H707" s="2"/>
    </row>
    <row r="708" spans="3:8" ht="15.75" customHeight="1" x14ac:dyDescent="0.2">
      <c r="C708" s="1"/>
      <c r="H708" s="2"/>
    </row>
    <row r="709" spans="3:8" ht="15.75" customHeight="1" x14ac:dyDescent="0.2">
      <c r="C709" s="1"/>
      <c r="H709" s="2"/>
    </row>
    <row r="710" spans="3:8" ht="15.75" customHeight="1" x14ac:dyDescent="0.2">
      <c r="C710" s="1"/>
      <c r="H710" s="2"/>
    </row>
    <row r="711" spans="3:8" ht="15.75" customHeight="1" x14ac:dyDescent="0.2">
      <c r="C711" s="1"/>
      <c r="H711" s="2"/>
    </row>
    <row r="712" spans="3:8" ht="15.75" customHeight="1" x14ac:dyDescent="0.2">
      <c r="C712" s="1"/>
      <c r="H712" s="2"/>
    </row>
    <row r="713" spans="3:8" ht="15.75" customHeight="1" x14ac:dyDescent="0.2">
      <c r="C713" s="1"/>
      <c r="H713" s="2"/>
    </row>
    <row r="714" spans="3:8" ht="15.75" customHeight="1" x14ac:dyDescent="0.2">
      <c r="C714" s="1"/>
      <c r="H714" s="2"/>
    </row>
    <row r="715" spans="3:8" ht="15.75" customHeight="1" x14ac:dyDescent="0.2">
      <c r="C715" s="1"/>
      <c r="H715" s="2"/>
    </row>
    <row r="716" spans="3:8" ht="15.75" customHeight="1" x14ac:dyDescent="0.2">
      <c r="C716" s="1"/>
      <c r="H716" s="2"/>
    </row>
    <row r="717" spans="3:8" ht="15.75" customHeight="1" x14ac:dyDescent="0.2">
      <c r="C717" s="1"/>
      <c r="H717" s="2"/>
    </row>
    <row r="718" spans="3:8" ht="15.75" customHeight="1" x14ac:dyDescent="0.2">
      <c r="C718" s="1"/>
      <c r="H718" s="2"/>
    </row>
    <row r="719" spans="3:8" ht="15.75" customHeight="1" x14ac:dyDescent="0.2">
      <c r="C719" s="1"/>
      <c r="H719" s="2"/>
    </row>
    <row r="720" spans="3:8" ht="15.75" customHeight="1" x14ac:dyDescent="0.2">
      <c r="C720" s="1"/>
      <c r="H720" s="2"/>
    </row>
    <row r="721" spans="3:8" ht="15.75" customHeight="1" x14ac:dyDescent="0.2">
      <c r="C721" s="1"/>
      <c r="H721" s="2"/>
    </row>
    <row r="722" spans="3:8" ht="15.75" customHeight="1" x14ac:dyDescent="0.2">
      <c r="C722" s="1"/>
      <c r="H722" s="2"/>
    </row>
    <row r="723" spans="3:8" ht="15.75" customHeight="1" x14ac:dyDescent="0.2">
      <c r="C723" s="1"/>
      <c r="H723" s="2"/>
    </row>
    <row r="724" spans="3:8" ht="15.75" customHeight="1" x14ac:dyDescent="0.2">
      <c r="C724" s="1"/>
      <c r="H724" s="2"/>
    </row>
    <row r="725" spans="3:8" ht="15.75" customHeight="1" x14ac:dyDescent="0.2">
      <c r="C725" s="1"/>
      <c r="H725" s="2"/>
    </row>
    <row r="726" spans="3:8" ht="15.75" customHeight="1" x14ac:dyDescent="0.2">
      <c r="C726" s="1"/>
      <c r="H726" s="2"/>
    </row>
    <row r="727" spans="3:8" ht="15.75" customHeight="1" x14ac:dyDescent="0.2">
      <c r="C727" s="1"/>
      <c r="H727" s="2"/>
    </row>
    <row r="728" spans="3:8" ht="15.75" customHeight="1" x14ac:dyDescent="0.2">
      <c r="C728" s="1"/>
      <c r="H728" s="2"/>
    </row>
    <row r="729" spans="3:8" ht="15.75" customHeight="1" x14ac:dyDescent="0.2">
      <c r="C729" s="1"/>
      <c r="H729" s="2"/>
    </row>
    <row r="730" spans="3:8" ht="15.75" customHeight="1" x14ac:dyDescent="0.2">
      <c r="C730" s="1"/>
      <c r="H730" s="2"/>
    </row>
    <row r="731" spans="3:8" ht="15.75" customHeight="1" x14ac:dyDescent="0.2">
      <c r="C731" s="1"/>
      <c r="H731" s="2"/>
    </row>
    <row r="732" spans="3:8" ht="15.75" customHeight="1" x14ac:dyDescent="0.2">
      <c r="C732" s="1"/>
      <c r="H732" s="2"/>
    </row>
    <row r="733" spans="3:8" ht="15.75" customHeight="1" x14ac:dyDescent="0.2">
      <c r="C733" s="1"/>
      <c r="H733" s="2"/>
    </row>
    <row r="734" spans="3:8" ht="15.75" customHeight="1" x14ac:dyDescent="0.2">
      <c r="C734" s="1"/>
      <c r="H734" s="2"/>
    </row>
    <row r="735" spans="3:8" ht="15.75" customHeight="1" x14ac:dyDescent="0.2">
      <c r="C735" s="1"/>
      <c r="H735" s="2"/>
    </row>
    <row r="736" spans="3:8" ht="15.75" customHeight="1" x14ac:dyDescent="0.2">
      <c r="C736" s="1"/>
      <c r="H736" s="2"/>
    </row>
    <row r="737" spans="3:8" ht="15.75" customHeight="1" x14ac:dyDescent="0.2">
      <c r="C737" s="1"/>
      <c r="H737" s="2"/>
    </row>
    <row r="738" spans="3:8" ht="15.75" customHeight="1" x14ac:dyDescent="0.2">
      <c r="C738" s="1"/>
      <c r="H738" s="2"/>
    </row>
    <row r="739" spans="3:8" ht="15.75" customHeight="1" x14ac:dyDescent="0.2">
      <c r="C739" s="1"/>
      <c r="H739" s="2"/>
    </row>
    <row r="740" spans="3:8" ht="15.75" customHeight="1" x14ac:dyDescent="0.2">
      <c r="C740" s="1"/>
      <c r="H740" s="2"/>
    </row>
    <row r="741" spans="3:8" ht="15.75" customHeight="1" x14ac:dyDescent="0.2">
      <c r="C741" s="1"/>
      <c r="H741" s="2"/>
    </row>
    <row r="742" spans="3:8" ht="15.75" customHeight="1" x14ac:dyDescent="0.2">
      <c r="C742" s="1"/>
      <c r="H742" s="2"/>
    </row>
    <row r="743" spans="3:8" ht="15.75" customHeight="1" x14ac:dyDescent="0.2">
      <c r="C743" s="1"/>
      <c r="H743" s="2"/>
    </row>
    <row r="744" spans="3:8" ht="15.75" customHeight="1" x14ac:dyDescent="0.2">
      <c r="C744" s="1"/>
      <c r="H744" s="2"/>
    </row>
    <row r="745" spans="3:8" ht="15.75" customHeight="1" x14ac:dyDescent="0.2">
      <c r="C745" s="1"/>
      <c r="H745" s="2"/>
    </row>
    <row r="746" spans="3:8" ht="15.75" customHeight="1" x14ac:dyDescent="0.2">
      <c r="C746" s="1"/>
      <c r="H746" s="2"/>
    </row>
    <row r="747" spans="3:8" ht="15.75" customHeight="1" x14ac:dyDescent="0.2">
      <c r="C747" s="1"/>
      <c r="H747" s="2"/>
    </row>
    <row r="748" spans="3:8" ht="15.75" customHeight="1" x14ac:dyDescent="0.2">
      <c r="C748" s="1"/>
      <c r="H748" s="2"/>
    </row>
    <row r="749" spans="3:8" ht="15.75" customHeight="1" x14ac:dyDescent="0.2">
      <c r="C749" s="1"/>
      <c r="H749" s="2"/>
    </row>
    <row r="750" spans="3:8" ht="15.75" customHeight="1" x14ac:dyDescent="0.2">
      <c r="C750" s="1"/>
      <c r="H750" s="2"/>
    </row>
    <row r="751" spans="3:8" ht="15.75" customHeight="1" x14ac:dyDescent="0.2">
      <c r="C751" s="1"/>
      <c r="H751" s="2"/>
    </row>
    <row r="752" spans="3:8" ht="15.75" customHeight="1" x14ac:dyDescent="0.2">
      <c r="C752" s="1"/>
      <c r="H752" s="2"/>
    </row>
    <row r="753" spans="3:8" ht="15.75" customHeight="1" x14ac:dyDescent="0.2">
      <c r="C753" s="1"/>
      <c r="H753" s="2"/>
    </row>
    <row r="754" spans="3:8" ht="15.75" customHeight="1" x14ac:dyDescent="0.2">
      <c r="C754" s="1"/>
      <c r="H754" s="2"/>
    </row>
    <row r="755" spans="3:8" ht="15.75" customHeight="1" x14ac:dyDescent="0.2">
      <c r="C755" s="1"/>
      <c r="H755" s="2"/>
    </row>
    <row r="756" spans="3:8" ht="15.75" customHeight="1" x14ac:dyDescent="0.2">
      <c r="C756" s="1"/>
      <c r="H756" s="2"/>
    </row>
    <row r="757" spans="3:8" ht="15.75" customHeight="1" x14ac:dyDescent="0.2">
      <c r="C757" s="1"/>
      <c r="H757" s="2"/>
    </row>
    <row r="758" spans="3:8" ht="15.75" customHeight="1" x14ac:dyDescent="0.2">
      <c r="C758" s="1"/>
      <c r="H758" s="2"/>
    </row>
    <row r="759" spans="3:8" ht="15.75" customHeight="1" x14ac:dyDescent="0.2">
      <c r="C759" s="1"/>
      <c r="H759" s="2"/>
    </row>
    <row r="760" spans="3:8" ht="15.75" customHeight="1" x14ac:dyDescent="0.2">
      <c r="C760" s="1"/>
      <c r="H760" s="2"/>
    </row>
    <row r="761" spans="3:8" ht="15.75" customHeight="1" x14ac:dyDescent="0.2">
      <c r="C761" s="1"/>
      <c r="H761" s="2"/>
    </row>
    <row r="762" spans="3:8" ht="15.75" customHeight="1" x14ac:dyDescent="0.2">
      <c r="C762" s="1"/>
      <c r="H762" s="2"/>
    </row>
    <row r="763" spans="3:8" ht="15.75" customHeight="1" x14ac:dyDescent="0.2">
      <c r="C763" s="1"/>
      <c r="H763" s="2"/>
    </row>
    <row r="764" spans="3:8" ht="15.75" customHeight="1" x14ac:dyDescent="0.2">
      <c r="C764" s="1"/>
      <c r="H764" s="2"/>
    </row>
    <row r="765" spans="3:8" ht="15.75" customHeight="1" x14ac:dyDescent="0.2">
      <c r="C765" s="1"/>
      <c r="H765" s="2"/>
    </row>
    <row r="766" spans="3:8" ht="15.75" customHeight="1" x14ac:dyDescent="0.2">
      <c r="C766" s="1"/>
      <c r="H766" s="2"/>
    </row>
    <row r="767" spans="3:8" ht="15.75" customHeight="1" x14ac:dyDescent="0.2">
      <c r="C767" s="1"/>
      <c r="H767" s="2"/>
    </row>
    <row r="768" spans="3:8" ht="15.75" customHeight="1" x14ac:dyDescent="0.2">
      <c r="C768" s="1"/>
      <c r="H768" s="2"/>
    </row>
    <row r="769" spans="3:8" ht="15.75" customHeight="1" x14ac:dyDescent="0.2">
      <c r="C769" s="1"/>
      <c r="H769" s="2"/>
    </row>
    <row r="770" spans="3:8" ht="15.75" customHeight="1" x14ac:dyDescent="0.2">
      <c r="C770" s="1"/>
      <c r="H770" s="2"/>
    </row>
    <row r="771" spans="3:8" ht="15.75" customHeight="1" x14ac:dyDescent="0.2">
      <c r="C771" s="1"/>
      <c r="H771" s="2"/>
    </row>
    <row r="772" spans="3:8" ht="15.75" customHeight="1" x14ac:dyDescent="0.2">
      <c r="C772" s="1"/>
      <c r="H772" s="2"/>
    </row>
    <row r="773" spans="3:8" ht="15.75" customHeight="1" x14ac:dyDescent="0.2">
      <c r="C773" s="1"/>
      <c r="H773" s="2"/>
    </row>
    <row r="774" spans="3:8" ht="15.75" customHeight="1" x14ac:dyDescent="0.2">
      <c r="C774" s="1"/>
      <c r="H774" s="2"/>
    </row>
    <row r="775" spans="3:8" ht="15.75" customHeight="1" x14ac:dyDescent="0.2">
      <c r="C775" s="1"/>
      <c r="H775" s="2"/>
    </row>
    <row r="776" spans="3:8" ht="15.75" customHeight="1" x14ac:dyDescent="0.2">
      <c r="C776" s="1"/>
      <c r="H776" s="2"/>
    </row>
    <row r="777" spans="3:8" ht="15.75" customHeight="1" x14ac:dyDescent="0.2">
      <c r="C777" s="1"/>
      <c r="H777" s="2"/>
    </row>
    <row r="778" spans="3:8" ht="15.75" customHeight="1" x14ac:dyDescent="0.2">
      <c r="C778" s="1"/>
      <c r="H778" s="2"/>
    </row>
    <row r="779" spans="3:8" ht="15.75" customHeight="1" x14ac:dyDescent="0.2">
      <c r="C779" s="1"/>
      <c r="H779" s="2"/>
    </row>
    <row r="780" spans="3:8" ht="15.75" customHeight="1" x14ac:dyDescent="0.2">
      <c r="C780" s="1"/>
      <c r="H780" s="2"/>
    </row>
    <row r="781" spans="3:8" ht="15.75" customHeight="1" x14ac:dyDescent="0.2">
      <c r="C781" s="1"/>
      <c r="H781" s="2"/>
    </row>
    <row r="782" spans="3:8" ht="15.75" customHeight="1" x14ac:dyDescent="0.2">
      <c r="C782" s="1"/>
      <c r="H782" s="2"/>
    </row>
    <row r="783" spans="3:8" ht="15.75" customHeight="1" x14ac:dyDescent="0.2">
      <c r="C783" s="1"/>
      <c r="H783" s="2"/>
    </row>
    <row r="784" spans="3:8" ht="15.75" customHeight="1" x14ac:dyDescent="0.2">
      <c r="C784" s="1"/>
      <c r="H784" s="2"/>
    </row>
    <row r="785" spans="3:8" ht="15.75" customHeight="1" x14ac:dyDescent="0.2">
      <c r="C785" s="1"/>
      <c r="H785" s="2"/>
    </row>
    <row r="786" spans="3:8" ht="15.75" customHeight="1" x14ac:dyDescent="0.2">
      <c r="C786" s="1"/>
      <c r="H786" s="2"/>
    </row>
    <row r="787" spans="3:8" ht="15.75" customHeight="1" x14ac:dyDescent="0.2">
      <c r="C787" s="1"/>
      <c r="H787" s="2"/>
    </row>
    <row r="788" spans="3:8" ht="15.75" customHeight="1" x14ac:dyDescent="0.2">
      <c r="C788" s="1"/>
      <c r="H788" s="2"/>
    </row>
    <row r="789" spans="3:8" ht="15.75" customHeight="1" x14ac:dyDescent="0.2">
      <c r="C789" s="1"/>
      <c r="H789" s="2"/>
    </row>
    <row r="790" spans="3:8" ht="15.75" customHeight="1" x14ac:dyDescent="0.2">
      <c r="C790" s="1"/>
      <c r="H790" s="2"/>
    </row>
    <row r="791" spans="3:8" ht="15.75" customHeight="1" x14ac:dyDescent="0.2">
      <c r="C791" s="1"/>
      <c r="H791" s="2"/>
    </row>
    <row r="792" spans="3:8" ht="15.75" customHeight="1" x14ac:dyDescent="0.2">
      <c r="C792" s="1"/>
      <c r="H792" s="2"/>
    </row>
    <row r="793" spans="3:8" ht="15.75" customHeight="1" x14ac:dyDescent="0.2">
      <c r="C793" s="1"/>
      <c r="H793" s="2"/>
    </row>
    <row r="794" spans="3:8" ht="15.75" customHeight="1" x14ac:dyDescent="0.2">
      <c r="C794" s="1"/>
      <c r="H794" s="2"/>
    </row>
    <row r="795" spans="3:8" ht="15.75" customHeight="1" x14ac:dyDescent="0.2">
      <c r="C795" s="1"/>
      <c r="H795" s="2"/>
    </row>
    <row r="796" spans="3:8" ht="15.75" customHeight="1" x14ac:dyDescent="0.2">
      <c r="C796" s="1"/>
      <c r="H796" s="2"/>
    </row>
    <row r="797" spans="3:8" ht="15.75" customHeight="1" x14ac:dyDescent="0.2">
      <c r="C797" s="1"/>
      <c r="H797" s="2"/>
    </row>
    <row r="798" spans="3:8" ht="15.75" customHeight="1" x14ac:dyDescent="0.2">
      <c r="C798" s="1"/>
      <c r="H798" s="2"/>
    </row>
    <row r="799" spans="3:8" ht="15.75" customHeight="1" x14ac:dyDescent="0.2">
      <c r="C799" s="1"/>
      <c r="H799" s="2"/>
    </row>
    <row r="800" spans="3:8" ht="15.75" customHeight="1" x14ac:dyDescent="0.2">
      <c r="C800" s="1"/>
      <c r="H800" s="2"/>
    </row>
    <row r="801" spans="3:8" ht="15.75" customHeight="1" x14ac:dyDescent="0.2">
      <c r="C801" s="1"/>
      <c r="H801" s="2"/>
    </row>
    <row r="802" spans="3:8" ht="15.75" customHeight="1" x14ac:dyDescent="0.2">
      <c r="C802" s="1"/>
      <c r="H802" s="2"/>
    </row>
    <row r="803" spans="3:8" ht="15.75" customHeight="1" x14ac:dyDescent="0.2">
      <c r="C803" s="1"/>
      <c r="H803" s="2"/>
    </row>
    <row r="804" spans="3:8" ht="15.75" customHeight="1" x14ac:dyDescent="0.2">
      <c r="C804" s="1"/>
      <c r="H804" s="2"/>
    </row>
    <row r="805" spans="3:8" ht="15.75" customHeight="1" x14ac:dyDescent="0.2">
      <c r="C805" s="1"/>
      <c r="H805" s="2"/>
    </row>
    <row r="806" spans="3:8" ht="15.75" customHeight="1" x14ac:dyDescent="0.2">
      <c r="C806" s="1"/>
      <c r="H806" s="2"/>
    </row>
    <row r="807" spans="3:8" ht="15.75" customHeight="1" x14ac:dyDescent="0.2">
      <c r="C807" s="1"/>
      <c r="H807" s="2"/>
    </row>
    <row r="808" spans="3:8" ht="15.75" customHeight="1" x14ac:dyDescent="0.2">
      <c r="C808" s="1"/>
      <c r="H808" s="2"/>
    </row>
    <row r="809" spans="3:8" ht="15.75" customHeight="1" x14ac:dyDescent="0.2">
      <c r="C809" s="1"/>
      <c r="H809" s="2"/>
    </row>
    <row r="810" spans="3:8" ht="15.75" customHeight="1" x14ac:dyDescent="0.2">
      <c r="C810" s="1"/>
      <c r="H810" s="2"/>
    </row>
    <row r="811" spans="3:8" ht="15.75" customHeight="1" x14ac:dyDescent="0.2">
      <c r="C811" s="1"/>
      <c r="H811" s="2"/>
    </row>
    <row r="812" spans="3:8" ht="15.75" customHeight="1" x14ac:dyDescent="0.2">
      <c r="C812" s="1"/>
      <c r="H812" s="2"/>
    </row>
    <row r="813" spans="3:8" ht="15.75" customHeight="1" x14ac:dyDescent="0.2">
      <c r="C813" s="1"/>
      <c r="H813" s="2"/>
    </row>
    <row r="814" spans="3:8" ht="15.75" customHeight="1" x14ac:dyDescent="0.2">
      <c r="C814" s="1"/>
      <c r="H814" s="2"/>
    </row>
    <row r="815" spans="3:8" ht="15.75" customHeight="1" x14ac:dyDescent="0.2">
      <c r="C815" s="1"/>
      <c r="H815" s="2"/>
    </row>
    <row r="816" spans="3:8" ht="15.75" customHeight="1" x14ac:dyDescent="0.2">
      <c r="C816" s="1"/>
      <c r="H816" s="2"/>
    </row>
    <row r="817" spans="3:8" ht="15.75" customHeight="1" x14ac:dyDescent="0.2">
      <c r="C817" s="1"/>
      <c r="H817" s="2"/>
    </row>
    <row r="818" spans="3:8" ht="15.75" customHeight="1" x14ac:dyDescent="0.2">
      <c r="C818" s="1"/>
      <c r="H818" s="2"/>
    </row>
    <row r="819" spans="3:8" ht="15.75" customHeight="1" x14ac:dyDescent="0.2">
      <c r="C819" s="1"/>
      <c r="H819" s="2"/>
    </row>
    <row r="820" spans="3:8" ht="15.75" customHeight="1" x14ac:dyDescent="0.2">
      <c r="C820" s="1"/>
      <c r="H820" s="2"/>
    </row>
    <row r="821" spans="3:8" ht="15.75" customHeight="1" x14ac:dyDescent="0.2">
      <c r="C821" s="1"/>
      <c r="H821" s="2"/>
    </row>
    <row r="822" spans="3:8" ht="15.75" customHeight="1" x14ac:dyDescent="0.2">
      <c r="C822" s="1"/>
      <c r="H822" s="2"/>
    </row>
    <row r="823" spans="3:8" ht="15.75" customHeight="1" x14ac:dyDescent="0.2">
      <c r="C823" s="1"/>
      <c r="H823" s="2"/>
    </row>
    <row r="824" spans="3:8" ht="15.75" customHeight="1" x14ac:dyDescent="0.2">
      <c r="C824" s="1"/>
      <c r="H824" s="2"/>
    </row>
    <row r="825" spans="3:8" ht="15.75" customHeight="1" x14ac:dyDescent="0.2">
      <c r="C825" s="1"/>
      <c r="H825" s="2"/>
    </row>
    <row r="826" spans="3:8" ht="15.75" customHeight="1" x14ac:dyDescent="0.2">
      <c r="C826" s="1"/>
      <c r="H826" s="2"/>
    </row>
    <row r="827" spans="3:8" ht="15.75" customHeight="1" x14ac:dyDescent="0.2">
      <c r="C827" s="1"/>
      <c r="H827" s="2"/>
    </row>
    <row r="828" spans="3:8" ht="15.75" customHeight="1" x14ac:dyDescent="0.2">
      <c r="C828" s="1"/>
      <c r="H828" s="2"/>
    </row>
    <row r="829" spans="3:8" ht="15.75" customHeight="1" x14ac:dyDescent="0.2">
      <c r="C829" s="1"/>
      <c r="H829" s="2"/>
    </row>
    <row r="830" spans="3:8" ht="15.75" customHeight="1" x14ac:dyDescent="0.2">
      <c r="C830" s="1"/>
      <c r="H830" s="2"/>
    </row>
    <row r="831" spans="3:8" ht="15.75" customHeight="1" x14ac:dyDescent="0.2">
      <c r="C831" s="1"/>
      <c r="H831" s="2"/>
    </row>
    <row r="832" spans="3:8" ht="15.75" customHeight="1" x14ac:dyDescent="0.2">
      <c r="C832" s="1"/>
      <c r="H832" s="2"/>
    </row>
    <row r="833" spans="3:8" ht="15.75" customHeight="1" x14ac:dyDescent="0.2">
      <c r="C833" s="1"/>
      <c r="H833" s="2"/>
    </row>
    <row r="834" spans="3:8" ht="15.75" customHeight="1" x14ac:dyDescent="0.2">
      <c r="C834" s="1"/>
      <c r="H834" s="2"/>
    </row>
    <row r="835" spans="3:8" ht="15.75" customHeight="1" x14ac:dyDescent="0.2">
      <c r="C835" s="1"/>
      <c r="H835" s="2"/>
    </row>
    <row r="836" spans="3:8" ht="15.75" customHeight="1" x14ac:dyDescent="0.2">
      <c r="C836" s="1"/>
      <c r="H836" s="2"/>
    </row>
    <row r="837" spans="3:8" ht="15.75" customHeight="1" x14ac:dyDescent="0.2">
      <c r="C837" s="1"/>
      <c r="H837" s="2"/>
    </row>
    <row r="838" spans="3:8" ht="15.75" customHeight="1" x14ac:dyDescent="0.2">
      <c r="C838" s="1"/>
      <c r="H838" s="2"/>
    </row>
    <row r="839" spans="3:8" ht="15.75" customHeight="1" x14ac:dyDescent="0.2">
      <c r="C839" s="1"/>
      <c r="H839" s="2"/>
    </row>
    <row r="840" spans="3:8" ht="15.75" customHeight="1" x14ac:dyDescent="0.2">
      <c r="C840" s="1"/>
      <c r="H840" s="2"/>
    </row>
    <row r="841" spans="3:8" ht="15.75" customHeight="1" x14ac:dyDescent="0.2">
      <c r="C841" s="1"/>
      <c r="H841" s="2"/>
    </row>
    <row r="842" spans="3:8" ht="15.75" customHeight="1" x14ac:dyDescent="0.2">
      <c r="C842" s="1"/>
      <c r="H842" s="2"/>
    </row>
    <row r="843" spans="3:8" ht="15.75" customHeight="1" x14ac:dyDescent="0.2">
      <c r="C843" s="1"/>
      <c r="H843" s="2"/>
    </row>
    <row r="844" spans="3:8" ht="15.75" customHeight="1" x14ac:dyDescent="0.2">
      <c r="C844" s="1"/>
      <c r="H844" s="2"/>
    </row>
    <row r="845" spans="3:8" ht="15.75" customHeight="1" x14ac:dyDescent="0.2">
      <c r="C845" s="1"/>
      <c r="H845" s="2"/>
    </row>
    <row r="846" spans="3:8" ht="15.75" customHeight="1" x14ac:dyDescent="0.2">
      <c r="C846" s="1"/>
      <c r="H846" s="2"/>
    </row>
    <row r="847" spans="3:8" ht="15.75" customHeight="1" x14ac:dyDescent="0.2">
      <c r="C847" s="1"/>
      <c r="H847" s="2"/>
    </row>
    <row r="848" spans="3:8" ht="15.75" customHeight="1" x14ac:dyDescent="0.2">
      <c r="C848" s="1"/>
      <c r="H848" s="2"/>
    </row>
    <row r="849" spans="3:8" ht="15.75" customHeight="1" x14ac:dyDescent="0.2">
      <c r="C849" s="1"/>
      <c r="H849" s="2"/>
    </row>
    <row r="850" spans="3:8" ht="15.75" customHeight="1" x14ac:dyDescent="0.2">
      <c r="C850" s="1"/>
      <c r="H850" s="2"/>
    </row>
    <row r="851" spans="3:8" ht="15.75" customHeight="1" x14ac:dyDescent="0.2">
      <c r="C851" s="1"/>
      <c r="H851" s="2"/>
    </row>
    <row r="852" spans="3:8" ht="15.75" customHeight="1" x14ac:dyDescent="0.2">
      <c r="C852" s="1"/>
      <c r="H852" s="2"/>
    </row>
    <row r="853" spans="3:8" ht="15.75" customHeight="1" x14ac:dyDescent="0.2">
      <c r="C853" s="1"/>
      <c r="H853" s="2"/>
    </row>
    <row r="854" spans="3:8" ht="15.75" customHeight="1" x14ac:dyDescent="0.2">
      <c r="C854" s="1"/>
      <c r="H854" s="2"/>
    </row>
    <row r="855" spans="3:8" ht="15.75" customHeight="1" x14ac:dyDescent="0.2">
      <c r="C855" s="1"/>
      <c r="H855" s="2"/>
    </row>
    <row r="856" spans="3:8" ht="15.75" customHeight="1" x14ac:dyDescent="0.2">
      <c r="C856" s="1"/>
      <c r="H856" s="2"/>
    </row>
    <row r="857" spans="3:8" ht="15.75" customHeight="1" x14ac:dyDescent="0.2">
      <c r="C857" s="1"/>
      <c r="H857" s="2"/>
    </row>
    <row r="858" spans="3:8" ht="15.75" customHeight="1" x14ac:dyDescent="0.2">
      <c r="C858" s="1"/>
      <c r="H858" s="2"/>
    </row>
    <row r="859" spans="3:8" ht="15.75" customHeight="1" x14ac:dyDescent="0.2">
      <c r="C859" s="1"/>
      <c r="H859" s="2"/>
    </row>
    <row r="860" spans="3:8" ht="15.75" customHeight="1" x14ac:dyDescent="0.2">
      <c r="C860" s="1"/>
      <c r="H860" s="2"/>
    </row>
    <row r="861" spans="3:8" ht="15.75" customHeight="1" x14ac:dyDescent="0.2">
      <c r="C861" s="1"/>
      <c r="H861" s="2"/>
    </row>
    <row r="862" spans="3:8" ht="15.75" customHeight="1" x14ac:dyDescent="0.2">
      <c r="C862" s="1"/>
      <c r="H862" s="2"/>
    </row>
    <row r="863" spans="3:8" ht="15.75" customHeight="1" x14ac:dyDescent="0.2">
      <c r="C863" s="1"/>
      <c r="H863" s="2"/>
    </row>
    <row r="864" spans="3:8" ht="15.75" customHeight="1" x14ac:dyDescent="0.2">
      <c r="C864" s="1"/>
      <c r="H864" s="2"/>
    </row>
    <row r="865" spans="3:8" ht="15.75" customHeight="1" x14ac:dyDescent="0.2">
      <c r="C865" s="1"/>
      <c r="H865" s="2"/>
    </row>
    <row r="866" spans="3:8" ht="15.75" customHeight="1" x14ac:dyDescent="0.2">
      <c r="C866" s="1"/>
      <c r="H866" s="2"/>
    </row>
    <row r="867" spans="3:8" ht="15.75" customHeight="1" x14ac:dyDescent="0.2">
      <c r="C867" s="1"/>
      <c r="H867" s="2"/>
    </row>
    <row r="868" spans="3:8" ht="15.75" customHeight="1" x14ac:dyDescent="0.2">
      <c r="C868" s="1"/>
      <c r="H868" s="2"/>
    </row>
    <row r="869" spans="3:8" ht="15.75" customHeight="1" x14ac:dyDescent="0.2">
      <c r="C869" s="1"/>
      <c r="H869" s="2"/>
    </row>
    <row r="870" spans="3:8" ht="15.75" customHeight="1" x14ac:dyDescent="0.2">
      <c r="C870" s="1"/>
      <c r="H870" s="2"/>
    </row>
    <row r="871" spans="3:8" ht="15.75" customHeight="1" x14ac:dyDescent="0.2">
      <c r="C871" s="1"/>
      <c r="H871" s="2"/>
    </row>
    <row r="872" spans="3:8" ht="15.75" customHeight="1" x14ac:dyDescent="0.2">
      <c r="C872" s="1"/>
      <c r="H872" s="2"/>
    </row>
    <row r="873" spans="3:8" ht="15.75" customHeight="1" x14ac:dyDescent="0.2">
      <c r="C873" s="1"/>
      <c r="H873" s="2"/>
    </row>
    <row r="874" spans="3:8" ht="15.75" customHeight="1" x14ac:dyDescent="0.2">
      <c r="C874" s="1"/>
      <c r="H874" s="2"/>
    </row>
    <row r="875" spans="3:8" ht="15.75" customHeight="1" x14ac:dyDescent="0.2">
      <c r="C875" s="1"/>
      <c r="H875" s="2"/>
    </row>
    <row r="876" spans="3:8" ht="15.75" customHeight="1" x14ac:dyDescent="0.2">
      <c r="C876" s="1"/>
      <c r="H876" s="2"/>
    </row>
    <row r="877" spans="3:8" ht="15.75" customHeight="1" x14ac:dyDescent="0.2">
      <c r="C877" s="1"/>
      <c r="H877" s="2"/>
    </row>
    <row r="878" spans="3:8" ht="15.75" customHeight="1" x14ac:dyDescent="0.2">
      <c r="C878" s="1"/>
      <c r="H878" s="2"/>
    </row>
    <row r="879" spans="3:8" ht="15.75" customHeight="1" x14ac:dyDescent="0.2">
      <c r="C879" s="1"/>
      <c r="H879" s="2"/>
    </row>
    <row r="880" spans="3:8" ht="15.75" customHeight="1" x14ac:dyDescent="0.2">
      <c r="C880" s="1"/>
      <c r="H880" s="2"/>
    </row>
    <row r="881" spans="3:8" ht="15.75" customHeight="1" x14ac:dyDescent="0.2">
      <c r="C881" s="1"/>
      <c r="H881" s="2"/>
    </row>
    <row r="882" spans="3:8" ht="15.75" customHeight="1" x14ac:dyDescent="0.2">
      <c r="C882" s="1"/>
      <c r="H882" s="2"/>
    </row>
    <row r="883" spans="3:8" ht="15.75" customHeight="1" x14ac:dyDescent="0.2">
      <c r="C883" s="1"/>
      <c r="H883" s="2"/>
    </row>
    <row r="884" spans="3:8" ht="15.75" customHeight="1" x14ac:dyDescent="0.2">
      <c r="C884" s="1"/>
      <c r="H884" s="2"/>
    </row>
    <row r="885" spans="3:8" ht="15.75" customHeight="1" x14ac:dyDescent="0.2">
      <c r="C885" s="1"/>
      <c r="H885" s="2"/>
    </row>
    <row r="886" spans="3:8" ht="15.75" customHeight="1" x14ac:dyDescent="0.2">
      <c r="C886" s="1"/>
      <c r="H886" s="2"/>
    </row>
    <row r="887" spans="3:8" ht="15.75" customHeight="1" x14ac:dyDescent="0.2">
      <c r="C887" s="1"/>
      <c r="H887" s="2"/>
    </row>
    <row r="888" spans="3:8" ht="15.75" customHeight="1" x14ac:dyDescent="0.2">
      <c r="C888" s="1"/>
      <c r="H888" s="2"/>
    </row>
    <row r="889" spans="3:8" ht="15.75" customHeight="1" x14ac:dyDescent="0.2">
      <c r="C889" s="1"/>
      <c r="H889" s="2"/>
    </row>
    <row r="890" spans="3:8" ht="15.75" customHeight="1" x14ac:dyDescent="0.2">
      <c r="C890" s="1"/>
      <c r="H890" s="2"/>
    </row>
    <row r="891" spans="3:8" ht="15.75" customHeight="1" x14ac:dyDescent="0.2">
      <c r="C891" s="1"/>
      <c r="H891" s="2"/>
    </row>
    <row r="892" spans="3:8" ht="15.75" customHeight="1" x14ac:dyDescent="0.2">
      <c r="C892" s="1"/>
      <c r="H892" s="2"/>
    </row>
    <row r="893" spans="3:8" ht="15.75" customHeight="1" x14ac:dyDescent="0.2">
      <c r="C893" s="1"/>
      <c r="H893" s="2"/>
    </row>
    <row r="894" spans="3:8" ht="15.75" customHeight="1" x14ac:dyDescent="0.2">
      <c r="C894" s="1"/>
      <c r="H894" s="2"/>
    </row>
    <row r="895" spans="3:8" ht="15.75" customHeight="1" x14ac:dyDescent="0.2">
      <c r="C895" s="1"/>
      <c r="H895" s="2"/>
    </row>
    <row r="896" spans="3:8" ht="15.75" customHeight="1" x14ac:dyDescent="0.2">
      <c r="C896" s="1"/>
      <c r="H896" s="2"/>
    </row>
    <row r="897" spans="3:8" ht="15.75" customHeight="1" x14ac:dyDescent="0.2">
      <c r="C897" s="1"/>
      <c r="H897" s="2"/>
    </row>
    <row r="898" spans="3:8" ht="15.75" customHeight="1" x14ac:dyDescent="0.2">
      <c r="C898" s="1"/>
      <c r="H898" s="2"/>
    </row>
    <row r="899" spans="3:8" ht="15.75" customHeight="1" x14ac:dyDescent="0.2">
      <c r="C899" s="1"/>
      <c r="H899" s="2"/>
    </row>
    <row r="900" spans="3:8" ht="15.75" customHeight="1" x14ac:dyDescent="0.2">
      <c r="C900" s="1"/>
      <c r="H900" s="2"/>
    </row>
    <row r="901" spans="3:8" ht="15.75" customHeight="1" x14ac:dyDescent="0.2">
      <c r="C901" s="1"/>
      <c r="H901" s="2"/>
    </row>
    <row r="902" spans="3:8" ht="15.75" customHeight="1" x14ac:dyDescent="0.2">
      <c r="C902" s="1"/>
      <c r="H902" s="2"/>
    </row>
    <row r="903" spans="3:8" ht="15.75" customHeight="1" x14ac:dyDescent="0.2">
      <c r="C903" s="1"/>
      <c r="H903" s="2"/>
    </row>
    <row r="904" spans="3:8" ht="15.75" customHeight="1" x14ac:dyDescent="0.2">
      <c r="C904" s="1"/>
      <c r="H904" s="2"/>
    </row>
    <row r="905" spans="3:8" ht="15.75" customHeight="1" x14ac:dyDescent="0.2">
      <c r="C905" s="1"/>
      <c r="H905" s="2"/>
    </row>
    <row r="906" spans="3:8" ht="15.75" customHeight="1" x14ac:dyDescent="0.2">
      <c r="C906" s="1"/>
      <c r="H906" s="2"/>
    </row>
    <row r="907" spans="3:8" ht="15.75" customHeight="1" x14ac:dyDescent="0.2">
      <c r="C907" s="1"/>
      <c r="H907" s="2"/>
    </row>
    <row r="908" spans="3:8" ht="15.75" customHeight="1" x14ac:dyDescent="0.2">
      <c r="C908" s="1"/>
      <c r="H908" s="2"/>
    </row>
    <row r="909" spans="3:8" ht="15.75" customHeight="1" x14ac:dyDescent="0.2">
      <c r="C909" s="1"/>
      <c r="H909" s="2"/>
    </row>
    <row r="910" spans="3:8" ht="15.75" customHeight="1" x14ac:dyDescent="0.2">
      <c r="C910" s="1"/>
      <c r="H910" s="2"/>
    </row>
    <row r="911" spans="3:8" ht="15.75" customHeight="1" x14ac:dyDescent="0.2">
      <c r="C911" s="1"/>
      <c r="H911" s="2"/>
    </row>
    <row r="912" spans="3:8" ht="15.75" customHeight="1" x14ac:dyDescent="0.2">
      <c r="C912" s="1"/>
      <c r="H912" s="2"/>
    </row>
    <row r="913" spans="3:8" ht="15.75" customHeight="1" x14ac:dyDescent="0.2">
      <c r="C913" s="1"/>
      <c r="H913" s="2"/>
    </row>
    <row r="914" spans="3:8" ht="15.75" customHeight="1" x14ac:dyDescent="0.2">
      <c r="C914" s="1"/>
      <c r="H914" s="2"/>
    </row>
    <row r="915" spans="3:8" ht="15.75" customHeight="1" x14ac:dyDescent="0.2">
      <c r="C915" s="1"/>
      <c r="H915" s="2"/>
    </row>
    <row r="916" spans="3:8" ht="15.75" customHeight="1" x14ac:dyDescent="0.2">
      <c r="C916" s="1"/>
      <c r="H916" s="2"/>
    </row>
    <row r="917" spans="3:8" ht="15.75" customHeight="1" x14ac:dyDescent="0.2">
      <c r="C917" s="1"/>
      <c r="H917" s="2"/>
    </row>
    <row r="918" spans="3:8" ht="15.75" customHeight="1" x14ac:dyDescent="0.2">
      <c r="C918" s="1"/>
      <c r="H918" s="2"/>
    </row>
    <row r="919" spans="3:8" ht="15.75" customHeight="1" x14ac:dyDescent="0.2">
      <c r="C919" s="1"/>
      <c r="H919" s="2"/>
    </row>
    <row r="920" spans="3:8" ht="15.75" customHeight="1" x14ac:dyDescent="0.2">
      <c r="C920" s="1"/>
      <c r="H920" s="2"/>
    </row>
    <row r="921" spans="3:8" ht="15.75" customHeight="1" x14ac:dyDescent="0.2">
      <c r="C921" s="1"/>
      <c r="H921" s="2"/>
    </row>
    <row r="922" spans="3:8" ht="15.75" customHeight="1" x14ac:dyDescent="0.2">
      <c r="C922" s="1"/>
      <c r="H922" s="2"/>
    </row>
    <row r="923" spans="3:8" ht="15.75" customHeight="1" x14ac:dyDescent="0.2">
      <c r="C923" s="1"/>
      <c r="H923" s="2"/>
    </row>
    <row r="924" spans="3:8" ht="15.75" customHeight="1" x14ac:dyDescent="0.2">
      <c r="C924" s="1"/>
      <c r="H924" s="2"/>
    </row>
    <row r="925" spans="3:8" ht="15.75" customHeight="1" x14ac:dyDescent="0.2">
      <c r="C925" s="1"/>
      <c r="H925" s="2"/>
    </row>
    <row r="926" spans="3:8" ht="15.75" customHeight="1" x14ac:dyDescent="0.2">
      <c r="C926" s="1"/>
      <c r="H926" s="2"/>
    </row>
    <row r="927" spans="3:8" ht="15.75" customHeight="1" x14ac:dyDescent="0.2">
      <c r="C927" s="1"/>
      <c r="H927" s="2"/>
    </row>
    <row r="928" spans="3:8" ht="15.75" customHeight="1" x14ac:dyDescent="0.2">
      <c r="C928" s="1"/>
      <c r="H928" s="2"/>
    </row>
    <row r="929" spans="3:8" ht="15.75" customHeight="1" x14ac:dyDescent="0.2">
      <c r="C929" s="1"/>
      <c r="H929" s="2"/>
    </row>
    <row r="930" spans="3:8" ht="15.75" customHeight="1" x14ac:dyDescent="0.2">
      <c r="C930" s="1"/>
      <c r="H930" s="2"/>
    </row>
    <row r="931" spans="3:8" ht="15.75" customHeight="1" x14ac:dyDescent="0.2">
      <c r="C931" s="1"/>
      <c r="H931" s="2"/>
    </row>
    <row r="932" spans="3:8" ht="15.75" customHeight="1" x14ac:dyDescent="0.2">
      <c r="C932" s="1"/>
      <c r="H932" s="2"/>
    </row>
    <row r="933" spans="3:8" ht="15.75" customHeight="1" x14ac:dyDescent="0.2">
      <c r="C933" s="1"/>
      <c r="H933" s="2"/>
    </row>
    <row r="934" spans="3:8" ht="15.75" customHeight="1" x14ac:dyDescent="0.2">
      <c r="C934" s="1"/>
      <c r="H934" s="2"/>
    </row>
    <row r="935" spans="3:8" ht="15.75" customHeight="1" x14ac:dyDescent="0.2">
      <c r="C935" s="1"/>
      <c r="H935" s="2"/>
    </row>
    <row r="936" spans="3:8" ht="15.75" customHeight="1" x14ac:dyDescent="0.2">
      <c r="C936" s="1"/>
      <c r="H936" s="2"/>
    </row>
    <row r="937" spans="3:8" ht="15.75" customHeight="1" x14ac:dyDescent="0.2">
      <c r="C937" s="1"/>
      <c r="H937" s="2"/>
    </row>
    <row r="938" spans="3:8" ht="15.75" customHeight="1" x14ac:dyDescent="0.2">
      <c r="C938" s="1"/>
      <c r="H938" s="2"/>
    </row>
    <row r="939" spans="3:8" ht="15.75" customHeight="1" x14ac:dyDescent="0.2">
      <c r="C939" s="1"/>
      <c r="H939" s="2"/>
    </row>
    <row r="940" spans="3:8" ht="15.75" customHeight="1" x14ac:dyDescent="0.2">
      <c r="C940" s="1"/>
      <c r="H940" s="2"/>
    </row>
    <row r="941" spans="3:8" ht="15.75" customHeight="1" x14ac:dyDescent="0.2">
      <c r="C941" s="1"/>
      <c r="H941" s="2"/>
    </row>
    <row r="942" spans="3:8" ht="15.75" customHeight="1" x14ac:dyDescent="0.2">
      <c r="C942" s="1"/>
      <c r="H942" s="2"/>
    </row>
    <row r="943" spans="3:8" ht="15.75" customHeight="1" x14ac:dyDescent="0.2">
      <c r="C943" s="1"/>
      <c r="H943" s="2"/>
    </row>
    <row r="944" spans="3:8"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03482-3F11-C747-8731-5C2FF0F9A587}">
  <sheetPr codeName="Sheet2"/>
  <dimension ref="A1:B6"/>
  <sheetViews>
    <sheetView workbookViewId="0">
      <selection sqref="A1:B6"/>
    </sheetView>
  </sheetViews>
  <sheetFormatPr baseColWidth="10" defaultRowHeight="16" x14ac:dyDescent="0.2"/>
  <sheetData>
    <row r="1" spans="1:2" x14ac:dyDescent="0.2">
      <c r="A1" s="3" t="s">
        <v>0</v>
      </c>
      <c r="B1" s="3" t="s">
        <v>35</v>
      </c>
    </row>
    <row r="2" spans="1:2" x14ac:dyDescent="0.2">
      <c r="A2" s="3" t="s">
        <v>1</v>
      </c>
      <c r="B2" s="3" t="s">
        <v>34</v>
      </c>
    </row>
    <row r="3" spans="1:2" x14ac:dyDescent="0.2">
      <c r="A3" s="3" t="s">
        <v>2</v>
      </c>
      <c r="B3" s="3" t="s">
        <v>3</v>
      </c>
    </row>
    <row r="4" spans="1:2" x14ac:dyDescent="0.2">
      <c r="A4" s="3" t="s">
        <v>2</v>
      </c>
      <c r="B4" s="3" t="s">
        <v>4</v>
      </c>
    </row>
    <row r="5" spans="1:2" x14ac:dyDescent="0.2">
      <c r="A5" s="3" t="s">
        <v>2</v>
      </c>
      <c r="B5" s="3" t="s">
        <v>5</v>
      </c>
    </row>
    <row r="6" spans="1:2" x14ac:dyDescent="0.2">
      <c r="A6" s="3" t="s">
        <v>6</v>
      </c>
      <c r="B6" s="3" t="s">
        <v>7</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Lena Solomon</dc:creator>
  <cp:lastModifiedBy>Lena Solomon</cp:lastModifiedBy>
  <dcterms:created xsi:type="dcterms:W3CDTF">2022-05-10T01:28:16Z</dcterms:created>
  <dcterms:modified xsi:type="dcterms:W3CDTF">2022-05-16T20:02:46Z</dcterms:modified>
</cp:coreProperties>
</file>