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AppData\Local\Microsoft\Windows\INetCache\Content.Outlook\GO1R1GXS\"/>
    </mc:Choice>
  </mc:AlternateContent>
  <bookViews>
    <workbookView xWindow="0" yWindow="0" windowWidth="13185" windowHeight="8190"/>
  </bookViews>
  <sheets>
    <sheet name="Sheet1" sheetId="1" r:id="rId1"/>
  </sheets>
  <definedNames>
    <definedName name="_xlnm.Print_Area" localSheetId="0">Sheet1!$A$1:$N$41</definedName>
    <definedName name="_xlnm.Print_Titles" localSheetId="0">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1" l="1"/>
  <c r="K13" i="1" l="1"/>
</calcChain>
</file>

<file path=xl/sharedStrings.xml><?xml version="1.0" encoding="utf-8"?>
<sst xmlns="http://schemas.openxmlformats.org/spreadsheetml/2006/main" count="148" uniqueCount="95">
  <si>
    <t>ConQA Team Notes:</t>
  </si>
  <si>
    <t xml:space="preserve">Document Title:  </t>
  </si>
  <si>
    <t>ITP Description:</t>
  </si>
  <si>
    <t>Discipline (e.g. CIV/STR/RAIL:</t>
  </si>
  <si>
    <t>CIV</t>
  </si>
  <si>
    <t>Revision Number:</t>
  </si>
  <si>
    <t>Revision Date:</t>
  </si>
  <si>
    <t xml:space="preserve">ITP created by: </t>
  </si>
  <si>
    <t>Isaac El Zayat</t>
  </si>
  <si>
    <t xml:space="preserve">ITP approved for use by: </t>
  </si>
  <si>
    <r>
      <t xml:space="preserve">Special Notes to ConQA Team </t>
    </r>
    <r>
      <rPr>
        <sz val="11"/>
        <rFont val="Calibri"/>
        <family val="2"/>
        <scheme val="minor"/>
      </rPr>
      <t>:</t>
    </r>
  </si>
  <si>
    <t>ITP for Camms Rd only</t>
  </si>
  <si>
    <t>Inspection &amp; Test Plan - Rail Delineation Fencing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</si>
  <si>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</si>
  <si>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</si>
  <si>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</si>
  <si>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</si>
  <si>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</si>
  <si>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</si>
  <si>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</si>
  <si>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</si>
  <si>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</si>
  <si>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</si>
  <si>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</si>
  <si>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</si>
  <si>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</si>
  <si>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</si>
  <si>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</si>
  <si>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</si>
  <si>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</si>
  <si>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</si>
  <si>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 xml:space="preserve">IFC Drawings
L1-CHE-STD-005
L1-CHE-STD-025
</t>
  </si>
  <si>
    <t>N/A</t>
  </si>
  <si>
    <t>NA</t>
  </si>
  <si>
    <t>2.1</t>
  </si>
  <si>
    <t>Concrete</t>
  </si>
  <si>
    <t xml:space="preserve">IFC Drawings
</t>
  </si>
  <si>
    <t>32MPa concrete to be used as per IFC drawings.</t>
  </si>
  <si>
    <t>Document Review</t>
  </si>
  <si>
    <t>Each Mix</t>
  </si>
  <si>
    <t>HP</t>
  </si>
  <si>
    <t>SE/Site Supervisor</t>
  </si>
  <si>
    <t>Certificate of  Compliance</t>
  </si>
  <si>
    <t>2.2</t>
  </si>
  <si>
    <t>Steel components</t>
  </si>
  <si>
    <t>IFC Drawings
AS41000
AS1163</t>
  </si>
  <si>
    <t>All Steel must comply with Australian Standards.
Steel section sizes must be checked on site.
Steel posts to be CHS with a grade of C250</t>
  </si>
  <si>
    <t>Document review
Visual and Measure</t>
  </si>
  <si>
    <t>All elements</t>
  </si>
  <si>
    <t>IP</t>
  </si>
  <si>
    <t>Supplier Certificate of  Compliance</t>
  </si>
  <si>
    <t>Pre-construction / Pre-installation Activities</t>
  </si>
  <si>
    <t>Survey Set-out</t>
  </si>
  <si>
    <t xml:space="preserve">IFC Drawings
</t>
  </si>
  <si>
    <t>Survey to set out the following but not limited to: existing services, post locations, refuge bays
Offset checked against the running edge prior to installation of posts.
Up track: Minimum offset 2135mm from centreline of track. (1285mm outside edge of track - Engineer to verify with timber jig template)
Down track: Minimum offset 3172mm from centreline of track. (Utilise existing posts - Engineer to verify with string line between posts)</t>
  </si>
  <si>
    <t>Measure
Visual inspect</t>
  </si>
  <si>
    <t>Each element</t>
  </si>
  <si>
    <t>Surveyor
SE/PE/SPE</t>
  </si>
  <si>
    <t>This ITP</t>
  </si>
  <si>
    <t>Construction / Installation Activities</t>
  </si>
  <si>
    <t>Excavation works</t>
  </si>
  <si>
    <t>IFC Drawings
L1-CHE-STD-005</t>
  </si>
  <si>
    <t>Excavation for post foundation must not undermine track and comply with PTDT requirements.
Follow asset owners guidelines for work around their service.
Excavation must use Non Distructive Digging in the rail corridor</t>
  </si>
  <si>
    <t>Visual</t>
  </si>
  <si>
    <t>Ground Conditions</t>
  </si>
  <si>
    <t xml:space="preserve">All post foundations to be inspected by the site team prior to installing the posts. All foundations are to be free of water and loose material. </t>
  </si>
  <si>
    <t>Each post</t>
  </si>
  <si>
    <t>Post Foundation</t>
  </si>
  <si>
    <t>Up track (Alongside central pier)
- 300mm Dia
- 2000mm Depth
- 2700mm Typical Spacing
Up track (Outside central pier)
- 300mm Dia
- 800mm Depth
- 2700mm Typical Spacing
Down track
- 300mm Dia
- 800mm Depth
- 2700mm Typical Spacing
Gates
- 350mm Dia
- 1400mm Depth
- 1350mm &amp; 4000mm Spacing</t>
  </si>
  <si>
    <t>Measure</t>
  </si>
  <si>
    <t>Each footing</t>
  </si>
  <si>
    <t>Post Installation</t>
  </si>
  <si>
    <r>
      <rPr>
        <sz val="8"/>
        <color theme="1"/>
        <rFont val="Arial"/>
        <family val="2"/>
      </rPr>
      <t>Up track: Minimum offset 2135mm from centreline of track. (1285mm outside edge of track - Engineer to verify with timber jig template)
Down track: Minimum offset 3172mm from centreline of track. (Utilise existing posts - Engineer to verify with string line between posts)
Maximum post spacing to be 3.1m 
Two spans at 1350CTRS at the end and at Refuge bays.</t>
    </r>
    <r>
      <rPr>
        <sz val="8"/>
        <rFont val="Arial"/>
        <family val="2"/>
      </rPr>
      <t xml:space="preserve">
Max. post height 1800mm above ground level.
Vertical Tolerance: ±20mm from the design line.</t>
    </r>
  </si>
  <si>
    <t xml:space="preserve">This ITP
</t>
  </si>
  <si>
    <t xml:space="preserve">Chain Wire Mesh Installation </t>
  </si>
  <si>
    <t>IFC Drawings</t>
  </si>
  <si>
    <t>Chain-wire mesh 1800x50x2.50 to be fixed to fence post with tie wire.
Chain shall be tightened and securely fastened to posts at max. 400 crs and tension wires at max. 500 intervals with 2.5 dia. galv. tire wire.</t>
  </si>
  <si>
    <t>Bracing</t>
  </si>
  <si>
    <t>48.3 X 4 CHS brace at end bays and corners fixed each end via approved proprietary post and rail clamps.
Bracing to be installed on both sides of the fence at the fence corners</t>
  </si>
  <si>
    <t>Refuge Installation</t>
  </si>
  <si>
    <t>Refuge Access to only open from track side.
No chain wire mesh to be installed at refuge access.
Refuge Access to be located maximum 10m along down track and staggered from up track refuge.
50dia PVC pipe push out bars to be installed. PVC tubes to be pushed off from track side only.</t>
  </si>
  <si>
    <t>Refuge Signage</t>
  </si>
  <si>
    <t>Sign shall be installed on fence half way between refuges indicating distance to adjacent refuges. Max size of signage to be A3 or smaller (297mmx420mm MAX)</t>
  </si>
  <si>
    <t>Post-construction / Post-installation Activities</t>
  </si>
  <si>
    <t>Fence Height and Track Clearance</t>
  </si>
  <si>
    <t xml:space="preserve">Posts are to be checked for verticality and ensure offset is not less than required from
near face of post to centreline of track or as shown on alignment drawings.
</t>
  </si>
  <si>
    <t>Each lot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</si>
  <si>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</si>
  <si>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</si>
  <si>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</si>
  <si>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ITP-CIV-CAMMS-Rail Delineation Temporary Fencing</t>
  </si>
  <si>
    <t>Rail Delineation Temporary Fencing for Camms Road</t>
  </si>
  <si>
    <t>Preliminaries-Materials</t>
  </si>
  <si>
    <t>Preliminaries-Documentations</t>
  </si>
  <si>
    <t>Aldrin Guinchoma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</si>
</sst>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0" borderId="1" xfId="0" applyFont="1" applyBorder="1" applyAlignment="1">
      <alignment horizontal="left" vertical="top" wrapText="1"/>
    </xf>
    <xf numFmtId="0" fontId="7" fillId="0" borderId="0" xfId="0" applyFont="1"/>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7" fillId="0" borderId="7" xfId="0" applyFont="1" applyBorder="1" applyAlignment="1">
      <alignment horizontal="center" wrapText="1"/>
    </xf>
    <xf numFmtId="0" fontId="7" fillId="0" borderId="0" xfId="0" applyFont="1" applyAlignment="1">
      <alignment horizont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4"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abSelected="1" zoomScaleNormal="100" zoomScaleSheetLayoutView="100" workbookViewId="0">
      <selection activeCell="D13" sqref="D13:I13"/>
    </sheetView>
  </sheetViews>
  <sheetFormatPr defaultColWidth="9.140625" defaultRowHeight="14.25" x14ac:dyDescent="0.2"/>
  <cols>
    <col min="1" max="1" width="5.7109375" style="2" customWidth="1"/>
    <col min="2" max="2" width="33.85546875" style="2" customWidth="1"/>
    <col min="3" max="3" width="15.7109375" style="2" customWidth="1"/>
    <col min="4" max="4" width="31.42578125" style="2" bestFit="1" customWidth="1"/>
    <col min="5" max="10" width="10.7109375" style="2" customWidth="1"/>
    <col min="11" max="16384" width="9.140625" style="2"/>
  </cols>
  <sheetData>
    <row r="1" spans="1:18" ht="15" x14ac:dyDescent="0.25">
      <c r="A1" s="10" t="s">
        <v>0</v>
      </c>
    </row>
    <row r="2" spans="1:18" ht="15" x14ac:dyDescent="0.25">
      <c r="A2" s="11" t="s">
        <v>1</v>
      </c>
      <c r="B2" s="12"/>
      <c r="C2" s="44" t="s">
        <v>90</v>
      </c>
      <c r="D2" s="45"/>
    </row>
    <row r="3" spans="1:18" ht="15" x14ac:dyDescent="0.25">
      <c r="A3" s="11" t="s">
        <v>2</v>
      </c>
      <c r="B3" s="12"/>
      <c r="C3" s="44" t="s">
        <v>91</v>
      </c>
      <c r="D3" s="45"/>
    </row>
    <row r="4" spans="1:18" ht="15" x14ac:dyDescent="0.25">
      <c r="A4" s="11" t="s">
        <v>3</v>
      </c>
      <c r="B4" s="12"/>
      <c r="C4" s="44" t="s">
        <v>4</v>
      </c>
      <c r="D4" s="45"/>
    </row>
    <row r="5" spans="1:18" ht="15" x14ac:dyDescent="0.25">
      <c r="A5" s="11" t="s">
        <v>5</v>
      </c>
      <c r="B5" s="12"/>
      <c r="C5" s="44">
        <v>0</v>
      </c>
      <c r="D5" s="45"/>
    </row>
    <row r="6" spans="1:18" ht="15" x14ac:dyDescent="0.25">
      <c r="A6" s="11" t="s">
        <v>6</v>
      </c>
      <c r="B6" s="12"/>
      <c r="C6" s="46">
        <f ca="1">TODAY()</f>
        <v>44791</v>
      </c>
      <c r="D6" s="47"/>
    </row>
    <row r="7" spans="1:18" ht="15" x14ac:dyDescent="0.25">
      <c r="A7" s="11" t="s">
        <v>7</v>
      </c>
      <c r="B7" s="12"/>
      <c r="C7" s="44" t="s">
        <v>8</v>
      </c>
      <c r="D7" s="45"/>
    </row>
    <row r="8" spans="1:18" ht="15" x14ac:dyDescent="0.25">
      <c r="A8" s="11" t="s">
        <v>9</v>
      </c>
      <c r="B8" s="12"/>
      <c r="C8" s="44" t="s">
        <v>94</v>
      </c>
      <c r="D8" s="45"/>
    </row>
    <row r="9" spans="1:18" ht="15" x14ac:dyDescent="0.25">
      <c r="A9" s="11" t="s">
        <v>10</v>
      </c>
      <c r="B9" s="12"/>
      <c r="C9" s="44" t="s">
        <v>11</v>
      </c>
      <c r="D9" s="45"/>
    </row>
    <row r="11" spans="1:18" ht="24" customHeight="1" x14ac:dyDescent="0.2">
      <c r="A11" s="8"/>
      <c r="B11" s="9"/>
      <c r="C11" s="9"/>
      <c r="D11" s="48" t="s">
        <v>12</v>
      </c>
      <c r="E11" s="49"/>
      <c r="F11" s="49"/>
      <c r="G11" s="49"/>
      <c r="H11" s="49"/>
      <c r="I11" s="49"/>
      <c r="J11" s="49"/>
      <c r="K11" s="50"/>
    </row>
    <row r="12" spans="1:18" x14ac:dyDescent="0.2">
      <c r="A12" s="3"/>
      <c r="D12" s="19"/>
      <c r="E12" s="56"/>
      <c r="F12" s="56"/>
      <c r="G12" s="56"/>
      <c r="H12" s="56"/>
      <c r="I12" s="57"/>
      <c r="J12" s="20" t="s">
        <v>13</v>
      </c>
      <c r="K12" s="21">
        <v>0</v>
      </c>
      <c r="O12" s="1"/>
      <c r="P12" s="1"/>
      <c r="Q12" s="1"/>
      <c r="R12" s="1"/>
    </row>
    <row r="13" spans="1:18" x14ac:dyDescent="0.2">
      <c r="A13" s="3"/>
      <c r="D13" s="60"/>
      <c r="E13" s="61"/>
      <c r="F13" s="61"/>
      <c r="G13" s="61"/>
      <c r="H13" s="61"/>
      <c r="I13" s="62"/>
      <c r="J13" s="14" t="s">
        <v>14</v>
      </c>
      <c r="K13" s="32">
        <f ca="1">C6</f>
        <v>44791</v>
      </c>
    </row>
    <row r="14" spans="1:18" x14ac:dyDescent="0.2">
      <c r="A14" s="3"/>
      <c r="D14" s="63"/>
      <c r="E14" s="64"/>
      <c r="F14" s="64"/>
      <c r="G14" s="64"/>
      <c r="H14" s="64"/>
      <c r="I14" s="65"/>
      <c r="J14" s="16"/>
      <c r="K14" s="16"/>
      <c r="O14" s="1"/>
      <c r="P14" s="1"/>
      <c r="Q14" s="1"/>
      <c r="R14" s="1"/>
    </row>
    <row r="15" spans="1:18" ht="14.25" customHeight="1" x14ac:dyDescent="0.2">
      <c r="A15" s="51"/>
      <c r="B15" s="52"/>
      <c r="C15" s="52"/>
      <c r="D15" s="22"/>
      <c r="E15" s="58"/>
      <c r="F15" s="58"/>
      <c r="G15" s="58"/>
      <c r="H15" s="58"/>
      <c r="I15" s="59"/>
      <c r="J15" s="15"/>
      <c r="K15" s="15"/>
      <c r="O15" s="1"/>
      <c r="P15" s="1"/>
      <c r="Q15" s="1"/>
      <c r="R15" s="1"/>
    </row>
    <row r="16" spans="1:18" ht="18.75" customHeight="1" x14ac:dyDescent="0.2">
      <c r="A16" s="29" t="s">
        <v>15</v>
      </c>
      <c r="B16" s="30"/>
      <c r="C16" s="12"/>
      <c r="D16" s="31"/>
      <c r="E16" s="31"/>
      <c r="F16" s="31"/>
      <c r="G16" s="31"/>
      <c r="H16" s="31"/>
      <c r="I16" s="31"/>
      <c r="J16" s="31"/>
      <c r="K16" s="12"/>
      <c r="Q16" s="1"/>
      <c r="R16" s="1"/>
    </row>
    <row r="17" spans="1:19" ht="14.25" customHeight="1" x14ac:dyDescent="0.2">
      <c r="A17" s="53" t="s">
        <v>16</v>
      </c>
      <c r="B17" s="53" t="s">
        <v>17</v>
      </c>
      <c r="C17" s="53" t="s">
        <v>18</v>
      </c>
      <c r="D17" s="53" t="s">
        <v>19</v>
      </c>
      <c r="E17" s="53" t="s">
        <v>20</v>
      </c>
      <c r="F17" s="53"/>
      <c r="G17" s="53"/>
      <c r="H17" s="53" t="s">
        <v>21</v>
      </c>
      <c r="I17" s="53" t="s">
        <v>22</v>
      </c>
      <c r="J17" s="66" t="s">
        <v>23</v>
      </c>
      <c r="K17" s="53" t="s">
        <v>24</v>
      </c>
      <c r="R17" s="1"/>
      <c r="S17" s="1"/>
    </row>
    <row r="18" spans="1:19" x14ac:dyDescent="0.2">
      <c r="A18" s="53"/>
      <c r="B18" s="53"/>
      <c r="C18" s="53"/>
      <c r="D18" s="53"/>
      <c r="E18" s="40" t="s">
        <v>25</v>
      </c>
      <c r="F18" s="40" t="s">
        <v>26</v>
      </c>
      <c r="G18" s="40" t="s">
        <v>27</v>
      </c>
      <c r="H18" s="53"/>
      <c r="I18" s="53"/>
      <c r="J18" s="66"/>
      <c r="K18" s="53"/>
      <c r="R18" s="1"/>
      <c r="S18" s="1"/>
    </row>
    <row r="19" spans="1:19" x14ac:dyDescent="0.2">
      <c r="A19" s="17">
        <v>1</v>
      </c>
      <c r="B19" s="41" t="s">
        <v>28</v>
      </c>
      <c r="C19" s="41"/>
      <c r="D19" s="41"/>
      <c r="E19" s="41"/>
      <c r="F19" s="41"/>
      <c r="G19" s="41"/>
      <c r="H19" s="41"/>
      <c r="I19" s="41"/>
      <c r="J19" s="41"/>
      <c r="K19" s="41"/>
    </row>
    <row r="20" spans="1:19" ht="45" x14ac:dyDescent="0.2">
      <c r="A20" s="18" t="s">
        <v>29</v>
      </c>
      <c r="B20" s="6" t="s">
        <v>30</v>
      </c>
      <c r="C20" s="39" t="s">
        <v>31</v>
      </c>
      <c r="D20" s="4" t="s">
        <v>32</v>
      </c>
      <c r="E20" s="4" t="s">
        <v>32</v>
      </c>
      <c r="F20" s="4" t="s">
        <v>32</v>
      </c>
      <c r="G20" s="4" t="s">
        <v>32</v>
      </c>
      <c r="H20" s="4" t="s">
        <v>32</v>
      </c>
      <c r="I20" s="4" t="s">
        <v>32</v>
      </c>
      <c r="J20" s="4" t="s">
        <v>33</v>
      </c>
      <c r="K20" s="4" t="s">
        <v>32</v>
      </c>
    </row>
    <row r="21" spans="1:19" x14ac:dyDescent="0.2">
      <c r="A21" s="17">
        <v>2</v>
      </c>
      <c r="B21" s="41" t="s">
        <v>92</v>
      </c>
      <c r="C21" s="41"/>
      <c r="D21" s="41"/>
      <c r="E21" s="41"/>
      <c r="F21" s="41"/>
      <c r="G21" s="41"/>
      <c r="H21" s="41"/>
      <c r="I21" s="41"/>
      <c r="J21" s="41"/>
      <c r="K21" s="41"/>
    </row>
    <row r="22" spans="1:19" ht="69.75" customHeight="1" x14ac:dyDescent="0.2">
      <c r="A22" s="18" t="s">
        <v>34</v>
      </c>
      <c r="B22" s="33" t="s">
        <v>35</v>
      </c>
      <c r="C22" s="35" t="s">
        <v>36</v>
      </c>
      <c r="D22" s="35" t="s">
        <v>37</v>
      </c>
      <c r="E22" s="34" t="s">
        <v>38</v>
      </c>
      <c r="F22" s="34" t="s">
        <v>39</v>
      </c>
      <c r="G22" s="36" t="s">
        <v>40</v>
      </c>
      <c r="H22" s="34" t="s">
        <v>41</v>
      </c>
      <c r="I22" s="34" t="s">
        <v>42</v>
      </c>
      <c r="J22" s="13"/>
      <c r="K22" s="13"/>
    </row>
    <row r="23" spans="1:19" ht="90" x14ac:dyDescent="0.2">
      <c r="A23" s="18" t="s">
        <v>43</v>
      </c>
      <c r="B23" s="6" t="s">
        <v>44</v>
      </c>
      <c r="C23" s="37" t="s">
        <v>45</v>
      </c>
      <c r="D23" s="37" t="s">
        <v>46</v>
      </c>
      <c r="E23" s="4" t="s">
        <v>47</v>
      </c>
      <c r="F23" s="4" t="s">
        <v>48</v>
      </c>
      <c r="G23" s="5" t="s">
        <v>49</v>
      </c>
      <c r="H23" s="34" t="s">
        <v>41</v>
      </c>
      <c r="I23" s="34" t="s">
        <v>50</v>
      </c>
      <c r="J23" s="5"/>
      <c r="K23" s="5"/>
      <c r="L23" s="38"/>
    </row>
    <row r="24" spans="1:19" x14ac:dyDescent="0.2">
      <c r="A24" s="17">
        <v>3</v>
      </c>
      <c r="B24" s="41" t="s">
        <v>93</v>
      </c>
      <c r="C24" s="41"/>
      <c r="D24" s="41"/>
      <c r="E24" s="41"/>
      <c r="F24" s="41"/>
      <c r="G24" s="41"/>
      <c r="H24" s="41"/>
      <c r="I24" s="41"/>
      <c r="J24" s="41"/>
      <c r="K24" s="41"/>
      <c r="L24" s="38"/>
    </row>
    <row r="25" spans="1:19" ht="101.25" x14ac:dyDescent="0.2">
      <c r="A25" s="18">
        <v>3.1</v>
      </c>
      <c r="B25" s="35" t="s">
        <v>60</v>
      </c>
      <c r="C25" s="35" t="s">
        <v>61</v>
      </c>
      <c r="D25" s="39" t="s">
        <v>62</v>
      </c>
      <c r="E25" s="34" t="s">
        <v>63</v>
      </c>
      <c r="F25" s="34"/>
      <c r="G25" s="36" t="s">
        <v>49</v>
      </c>
      <c r="H25" s="34" t="s">
        <v>41</v>
      </c>
      <c r="I25" s="34" t="s">
        <v>58</v>
      </c>
      <c r="J25" s="5"/>
      <c r="K25" s="5"/>
    </row>
    <row r="26" spans="1:19" x14ac:dyDescent="0.2">
      <c r="A26" s="17">
        <v>4</v>
      </c>
      <c r="B26" s="41" t="s">
        <v>51</v>
      </c>
      <c r="C26" s="41"/>
      <c r="D26" s="41"/>
      <c r="E26" s="41"/>
      <c r="F26" s="41"/>
      <c r="G26" s="41"/>
      <c r="H26" s="41"/>
      <c r="I26" s="41"/>
      <c r="J26" s="41"/>
      <c r="K26" s="41"/>
    </row>
    <row r="27" spans="1:19" ht="180" x14ac:dyDescent="0.2">
      <c r="A27" s="18">
        <v>4.0999999999999996</v>
      </c>
      <c r="B27" s="33" t="s">
        <v>52</v>
      </c>
      <c r="C27" s="35" t="s">
        <v>53</v>
      </c>
      <c r="D27" s="35" t="s">
        <v>54</v>
      </c>
      <c r="E27" s="34" t="s">
        <v>55</v>
      </c>
      <c r="F27" s="34" t="s">
        <v>56</v>
      </c>
      <c r="G27" s="36" t="s">
        <v>49</v>
      </c>
      <c r="H27" s="34" t="s">
        <v>57</v>
      </c>
      <c r="I27" s="34" t="s">
        <v>58</v>
      </c>
      <c r="J27" s="36"/>
      <c r="K27" s="5"/>
    </row>
    <row r="28" spans="1:19" x14ac:dyDescent="0.2">
      <c r="A28" s="17">
        <v>5</v>
      </c>
      <c r="B28" s="41" t="s">
        <v>59</v>
      </c>
      <c r="C28" s="41"/>
      <c r="D28" s="41"/>
      <c r="E28" s="41"/>
      <c r="F28" s="41"/>
      <c r="G28" s="41"/>
      <c r="H28" s="41"/>
      <c r="I28" s="41"/>
      <c r="J28" s="41"/>
      <c r="K28" s="41"/>
    </row>
    <row r="29" spans="1:19" ht="45" x14ac:dyDescent="0.2">
      <c r="A29" s="18">
        <v>5.0999999999999996</v>
      </c>
      <c r="B29" s="35" t="s">
        <v>64</v>
      </c>
      <c r="C29" s="35" t="s">
        <v>53</v>
      </c>
      <c r="D29" s="35" t="s">
        <v>65</v>
      </c>
      <c r="E29" s="34" t="s">
        <v>63</v>
      </c>
      <c r="F29" s="34" t="s">
        <v>66</v>
      </c>
      <c r="G29" s="36" t="s">
        <v>49</v>
      </c>
      <c r="H29" s="34" t="s">
        <v>41</v>
      </c>
      <c r="I29" s="34" t="s">
        <v>58</v>
      </c>
      <c r="J29" s="5"/>
      <c r="K29" s="5"/>
    </row>
    <row r="30" spans="1:19" ht="213.75" x14ac:dyDescent="0.2">
      <c r="A30" s="18">
        <v>5.2</v>
      </c>
      <c r="B30" s="39" t="s">
        <v>67</v>
      </c>
      <c r="C30" s="35" t="s">
        <v>36</v>
      </c>
      <c r="D30" s="35" t="s">
        <v>68</v>
      </c>
      <c r="E30" s="34" t="s">
        <v>69</v>
      </c>
      <c r="F30" s="4" t="s">
        <v>70</v>
      </c>
      <c r="G30" s="5" t="s">
        <v>49</v>
      </c>
      <c r="H30" s="34" t="s">
        <v>41</v>
      </c>
      <c r="I30" s="34" t="s">
        <v>58</v>
      </c>
      <c r="J30" s="5"/>
      <c r="K30" s="5"/>
      <c r="L30" s="42"/>
      <c r="M30" s="43"/>
      <c r="N30" s="43"/>
    </row>
    <row r="31" spans="1:19" ht="225" x14ac:dyDescent="0.2">
      <c r="A31" s="18">
        <v>5.3</v>
      </c>
      <c r="B31" s="35" t="s">
        <v>71</v>
      </c>
      <c r="C31" s="35" t="s">
        <v>61</v>
      </c>
      <c r="D31" s="39" t="s">
        <v>72</v>
      </c>
      <c r="E31" s="34" t="s">
        <v>69</v>
      </c>
      <c r="F31" s="34" t="s">
        <v>66</v>
      </c>
      <c r="G31" s="36" t="s">
        <v>49</v>
      </c>
      <c r="H31" s="34" t="s">
        <v>41</v>
      </c>
      <c r="I31" s="34" t="s">
        <v>73</v>
      </c>
      <c r="J31" s="5"/>
      <c r="K31" s="5"/>
      <c r="L31" s="42"/>
      <c r="M31" s="43"/>
      <c r="N31" s="43"/>
    </row>
    <row r="32" spans="1:19" ht="78.75" x14ac:dyDescent="0.2">
      <c r="A32" s="18">
        <v>5.4</v>
      </c>
      <c r="B32" s="35" t="s">
        <v>74</v>
      </c>
      <c r="C32" s="35" t="s">
        <v>75</v>
      </c>
      <c r="D32" s="39" t="s">
        <v>76</v>
      </c>
      <c r="E32" s="34" t="s">
        <v>63</v>
      </c>
      <c r="F32" s="34" t="s">
        <v>56</v>
      </c>
      <c r="G32" s="36" t="s">
        <v>49</v>
      </c>
      <c r="H32" s="34" t="s">
        <v>41</v>
      </c>
      <c r="I32" s="34" t="s">
        <v>58</v>
      </c>
      <c r="J32" s="5"/>
      <c r="K32" s="5"/>
    </row>
    <row r="33" spans="1:12" ht="67.5" x14ac:dyDescent="0.2">
      <c r="A33" s="18">
        <v>5.5</v>
      </c>
      <c r="B33" s="35" t="s">
        <v>77</v>
      </c>
      <c r="C33" s="35" t="s">
        <v>75</v>
      </c>
      <c r="D33" s="39" t="s">
        <v>78</v>
      </c>
      <c r="E33" s="34" t="s">
        <v>63</v>
      </c>
      <c r="F33" s="34" t="s">
        <v>56</v>
      </c>
      <c r="G33" s="36" t="s">
        <v>49</v>
      </c>
      <c r="H33" s="34" t="s">
        <v>41</v>
      </c>
      <c r="I33" s="34" t="s">
        <v>58</v>
      </c>
      <c r="J33" s="5"/>
      <c r="K33" s="5"/>
    </row>
    <row r="34" spans="1:12" ht="146.25" x14ac:dyDescent="0.2">
      <c r="A34" s="18">
        <v>5.6</v>
      </c>
      <c r="B34" s="39" t="s">
        <v>79</v>
      </c>
      <c r="C34" s="35" t="s">
        <v>53</v>
      </c>
      <c r="D34" s="35" t="s">
        <v>80</v>
      </c>
      <c r="E34" s="34" t="s">
        <v>63</v>
      </c>
      <c r="F34" s="34" t="s">
        <v>56</v>
      </c>
      <c r="G34" s="36" t="s">
        <v>49</v>
      </c>
      <c r="H34" s="34" t="s">
        <v>41</v>
      </c>
      <c r="I34" s="34" t="s">
        <v>58</v>
      </c>
      <c r="J34" s="5"/>
      <c r="K34" s="5"/>
    </row>
    <row r="35" spans="1:12" ht="45" x14ac:dyDescent="0.2">
      <c r="A35" s="18">
        <v>5.7</v>
      </c>
      <c r="B35" s="6" t="s">
        <v>81</v>
      </c>
      <c r="C35" s="35" t="s">
        <v>53</v>
      </c>
      <c r="D35" s="7" t="s">
        <v>82</v>
      </c>
      <c r="E35" s="34" t="s">
        <v>63</v>
      </c>
      <c r="F35" s="34" t="s">
        <v>56</v>
      </c>
      <c r="G35" s="36" t="s">
        <v>49</v>
      </c>
      <c r="H35" s="34" t="s">
        <v>41</v>
      </c>
      <c r="I35" s="34" t="s">
        <v>58</v>
      </c>
      <c r="J35" s="5"/>
      <c r="K35" s="5"/>
    </row>
    <row r="36" spans="1:12" x14ac:dyDescent="0.2">
      <c r="A36" s="17">
        <v>6</v>
      </c>
      <c r="B36" s="41" t="s">
        <v>83</v>
      </c>
      <c r="C36" s="41"/>
      <c r="D36" s="41"/>
      <c r="E36" s="41"/>
      <c r="F36" s="41"/>
      <c r="G36" s="41"/>
      <c r="H36" s="41"/>
      <c r="I36" s="41"/>
      <c r="J36" s="41"/>
      <c r="K36" s="41"/>
    </row>
    <row r="37" spans="1:12" ht="67.5" x14ac:dyDescent="0.2">
      <c r="A37" s="18">
        <v>6.1</v>
      </c>
      <c r="B37" s="6" t="s">
        <v>84</v>
      </c>
      <c r="C37" s="7" t="s">
        <v>75</v>
      </c>
      <c r="D37" s="7" t="s">
        <v>85</v>
      </c>
      <c r="E37" s="4" t="s">
        <v>69</v>
      </c>
      <c r="F37" s="4" t="s">
        <v>86</v>
      </c>
      <c r="G37" s="5" t="s">
        <v>49</v>
      </c>
      <c r="H37" s="4" t="s">
        <v>41</v>
      </c>
      <c r="I37" s="4" t="s">
        <v>58</v>
      </c>
      <c r="J37" s="5"/>
      <c r="K37" s="5"/>
      <c r="L37" s="38"/>
    </row>
    <row r="38" spans="1:12" x14ac:dyDescent="0.2">
      <c r="A38" s="23"/>
      <c r="B38" s="67" t="s">
        <v>87</v>
      </c>
      <c r="C38" s="67"/>
      <c r="D38" s="67"/>
      <c r="E38" s="67"/>
      <c r="F38" s="67"/>
      <c r="G38" s="67"/>
      <c r="H38" s="67"/>
      <c r="I38" s="67"/>
      <c r="J38" s="67"/>
      <c r="K38" s="67"/>
    </row>
    <row r="39" spans="1:12" ht="14.25" customHeight="1" x14ac:dyDescent="0.2">
      <c r="A39" s="24"/>
      <c r="B39" s="54" t="s">
        <v>88</v>
      </c>
      <c r="C39" s="54"/>
      <c r="D39" s="54"/>
      <c r="E39" s="54"/>
      <c r="F39" s="54"/>
      <c r="G39" s="54"/>
      <c r="H39" s="54"/>
      <c r="I39" s="54"/>
      <c r="J39" s="54"/>
      <c r="K39" s="55"/>
    </row>
    <row r="40" spans="1:12" x14ac:dyDescent="0.2">
      <c r="A40" s="24"/>
      <c r="B40" s="54"/>
      <c r="C40" s="54"/>
      <c r="D40" s="54"/>
      <c r="E40" s="54"/>
      <c r="F40" s="54"/>
      <c r="G40" s="54"/>
      <c r="H40" s="54"/>
      <c r="I40" s="54"/>
      <c r="J40" s="54"/>
      <c r="K40" s="55"/>
    </row>
    <row r="41" spans="1:12" ht="21" customHeight="1" x14ac:dyDescent="0.2">
      <c r="A41" s="25"/>
      <c r="B41" s="26" t="s">
        <v>89</v>
      </c>
      <c r="C41" s="27"/>
      <c r="D41" s="27"/>
      <c r="E41" s="27"/>
      <c r="F41" s="27"/>
      <c r="G41" s="27"/>
      <c r="H41" s="27"/>
      <c r="I41" s="27"/>
      <c r="J41" s="27"/>
      <c r="K41" s="28"/>
    </row>
  </sheetData>
  <mergeCells count="33">
    <mergeCell ref="B39:K40"/>
    <mergeCell ref="E12:I12"/>
    <mergeCell ref="E15:I15"/>
    <mergeCell ref="D13:I13"/>
    <mergeCell ref="D14:I14"/>
    <mergeCell ref="B19:K19"/>
    <mergeCell ref="J17:J18"/>
    <mergeCell ref="B21:K21"/>
    <mergeCell ref="B36:K36"/>
    <mergeCell ref="B28:K28"/>
    <mergeCell ref="B26:K26"/>
    <mergeCell ref="E17:G17"/>
    <mergeCell ref="D17:D18"/>
    <mergeCell ref="C17:C18"/>
    <mergeCell ref="B17:B18"/>
    <mergeCell ref="B38:K38"/>
    <mergeCell ref="C2:D2"/>
    <mergeCell ref="C8:D8"/>
    <mergeCell ref="C7:D7"/>
    <mergeCell ref="C6:D6"/>
    <mergeCell ref="C5:D5"/>
    <mergeCell ref="B24:K24"/>
    <mergeCell ref="L31:N31"/>
    <mergeCell ref="L30:N30"/>
    <mergeCell ref="C4:D4"/>
    <mergeCell ref="C3:D3"/>
    <mergeCell ref="C9:D9"/>
    <mergeCell ref="D11:K11"/>
    <mergeCell ref="A15:C15"/>
    <mergeCell ref="A17:A18"/>
    <mergeCell ref="K17:K18"/>
    <mergeCell ref="I17:I18"/>
    <mergeCell ref="H17:H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7" max="13"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19" ma:contentTypeDescription="Create a new document." ma:contentTypeScope="" ma:versionID="5ae4190f75a89eb9eb1c61a1ad29718e">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a4821d08777666e523f8c3f46e26c807"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MRPA-163746800-147229</_dlc_DocId>
    <_dlc_DocIdUrl xmlns="8aefd74c-d14b-451e-bb38-cf3a729b3efa">
      <Url>https://fultonhogan.sharepoint.com/teams/PD05433Field/_layouts/15/DocIdRedir.aspx?ID=MRPA-163746800-147229</Url>
      <Description>MRPA-163746800-147229</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Props1.xml><?xml version="1.0" encoding="utf-8"?>
<ds:datastoreItem xmlns:ds="http://schemas.openxmlformats.org/officeDocument/2006/customXml" ds:itemID="{E4421FE9-DA2E-4C1D-A215-F10A909CCA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8aefd74c-d14b-451e-bb38-cf3a729b3ef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c50867e-f5e7-42f2-8409-ac0f3e437858"/>
    <ds:schemaRef ds:uri="http://purl.org/dc/elements/1.1/"/>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2022-08-18T01:10:03Z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a5badd46-dfcd-4baa-b861-c3cf2805d0a4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