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CIV-CAMMS-Type A fill\"/>
    </mc:Choice>
  </mc:AlternateContent>
  <bookViews>
    <workbookView xWindow="0" yWindow="0" windowWidth="28800" windowHeight="12450"/>
  </bookViews>
  <sheets>
    <sheet name="Sheet1" sheetId="1" r:id="rId1"/>
  </sheets>
  <definedNames>
    <definedName name="_xlnm.Print_Area" localSheetId="0">Sheet1!$A$1:$W$40</definedName>
    <definedName name="_xlnm.Print_Titles" localSheetId="0">Sheet1!$12:$19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3" i="1" l="1"/>
  <c r="C2" i="1" l="1"/>
  <c r="C7" i="1" l="1"/>
  <c r="K14" i="1" l="1"/>
</calcChain>
</file>

<file path=xl/sharedStrings.xml><?xml version="1.0" encoding="utf-8"?>
<sst xmlns="http://schemas.openxmlformats.org/spreadsheetml/2006/main" count="127" uniqueCount="107">
  <si>
    <t>ConQA Team Notes:</t>
  </si>
  <si>
    <t xml:space="preserve">Document Title:  </t>
  </si>
  <si>
    <t>ITP Description:</t>
  </si>
  <si>
    <t>Type A Fill - Road (Supply and Install)</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</si>
  <si>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</si>
  <si>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</si>
  <si>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</si>
  <si>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</si>
  <si>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</si>
  <si>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</si>
  <si>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Type A Fill - Road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</si>
  <si>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</si>
  <si>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</si>
  <si>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</si>
  <si>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</si>
  <si>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</si>
  <si>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</si>
  <si>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</si>
  <si>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</si>
  <si>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</si>
  <si>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</si>
  <si>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</si>
  <si>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</si>
  <si>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</si>
  <si>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</si>
  <si>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</si>
  <si>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</si>
  <si>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</si>
  <si>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</si>
  <si>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VicRoads Standard Section 176 (Sept 2008)
VicRoads Section
204 (Dec 2015)
Code of Practice RC500.20
Code of Practice RC500.5</t>
  </si>
  <si>
    <t>N/A</t>
  </si>
  <si>
    <t>NA</t>
  </si>
  <si>
    <t>Material Conformance</t>
  </si>
  <si>
    <t>Section 204.04 b)
Table 204.041</t>
  </si>
  <si>
    <t>Document Review</t>
  </si>
  <si>
    <t>Once, for each material type</t>
  </si>
  <si>
    <t>HP</t>
  </si>
  <si>
    <t>SE/Nominated Authority</t>
  </si>
  <si>
    <t>Supplier Material Conformance Certificate</t>
  </si>
  <si>
    <t>Pre-construction / Pre-installation Activities</t>
  </si>
  <si>
    <t>Survey Set Out</t>
  </si>
  <si>
    <t>Design Drawings</t>
  </si>
  <si>
    <t>Visual Inspection</t>
  </si>
  <si>
    <t>Each lot prior to commencement</t>
  </si>
  <si>
    <t>Signed ITP</t>
  </si>
  <si>
    <t>Pre-Commencement of Fill Works</t>
  </si>
  <si>
    <t>Section 204.10 (b)</t>
  </si>
  <si>
    <t>Prior to commencement of fill works</t>
  </si>
  <si>
    <t>Type A Fill/Verge Activities</t>
  </si>
  <si>
    <t>Placing of Fill</t>
  </si>
  <si>
    <t>Section 204.10</t>
  </si>
  <si>
    <t>Type A material shall be spread and compacted in layers not exceeding a compacted thickness of 200 mm.</t>
  </si>
  <si>
    <t xml:space="preserve">
Visual</t>
  </si>
  <si>
    <t>Each Lot</t>
  </si>
  <si>
    <t>WP</t>
  </si>
  <si>
    <t>SE/Site Supervisor</t>
  </si>
  <si>
    <t>Sign ITP</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</si>
  <si>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</si>
  <si>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</si>
  <si>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</si>
  <si>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</si>
  <si>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</si>
  <si>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</si>
  <si>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 xml:space="preserve">Table 204.131
Section 204.14 c)
Table 204.142
</t>
  </si>
  <si>
    <t>Review Document</t>
  </si>
  <si>
    <t>Test the first 3 lots. Reduced min. frequency every 2nd lot of like material and work</t>
  </si>
  <si>
    <t>IP</t>
  </si>
  <si>
    <t>Sign ITP
Attach Compaction Test Report</t>
  </si>
  <si>
    <t>Post Compaction Material Property Testing</t>
  </si>
  <si>
    <t xml:space="preserve">Table 204,041
Table 204.141
Section 204.14 a) or b)
</t>
  </si>
  <si>
    <t>Refer to Section 204</t>
  </si>
  <si>
    <t>Sign ITP
Attach Material Property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</si>
  <si>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</si>
  <si>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</si>
  <si>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</si>
  <si>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</si>
  <si>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</si>
  <si>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Post-construction Activities</t>
  </si>
  <si>
    <t>Survey Conformance</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</si>
  <si>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</si>
  <si>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</si>
  <si>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</si>
  <si>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</si>
  <si>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</si>
  <si>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</si>
  <si>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</si>
  <si>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HP*</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</si>
  <si>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</si>
  <si>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</si>
  <si>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</si>
  <si>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</si>
  <si>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</si>
  <si>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Camms Road</t>
  </si>
  <si>
    <t>CIV-CAMMS-</t>
  </si>
  <si>
    <r>
      <t xml:space="preserve">Type A material shall comply with the requirements of Table 204.041 and shall be free of topsoil, deleterious and/or perishable matter.
Assigned CBR≥%8%
Swell ≤ 1.5%
 Permeability ≤ 5X10-9 m/s
Grading: 75.0mm 100%
                4.75mm 40-80%
                0.075mm 10-40%
</t>
    </r>
    <r>
      <rPr>
        <b/>
        <sz val="8"/>
        <rFont val="Arial"/>
        <family val="2"/>
      </rPr>
      <t>Reference: Material approval in Teambinder:</t>
    </r>
    <r>
      <rPr>
        <sz val="8"/>
        <rFont val="Arial"/>
        <family val="2"/>
      </rPr>
      <t xml:space="preserve">
</t>
    </r>
  </si>
  <si>
    <t>VicRoads 204.03f,g and h</t>
  </si>
  <si>
    <t>PE</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</si>
  <si>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Lot Number:</t>
    </r>
    <r>
      <rPr>
        <b/>
        <sz val="8"/>
        <color theme="1"/>
        <rFont val="Arial"/>
        <family val="2"/>
      </rPr>
      <t xml:space="preserve">
</t>
    </r>
  </si>
  <si>
    <r>
      <t xml:space="preserve">Signed ITP
</t>
    </r>
    <r>
      <rPr>
        <sz val="8"/>
        <color rgb="FFFF0000"/>
        <rFont val="Arial"/>
        <family val="2"/>
      </rPr>
      <t>Lot Map</t>
    </r>
  </si>
  <si>
    <r>
      <t xml:space="preserve">Testing as per 204. Ensure testing is tracked and reports available.
Standard Compactive Effort
For work to be tested for compliance with Scale A or Scale B compaction requirements, the number of tests per test lot shall be six.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
    </r>
    <r>
      <rPr>
        <b/>
        <sz val="8"/>
        <color rgb="FFFF0000"/>
        <rFont val="Arial"/>
        <family val="2"/>
      </rPr>
      <t>ATTACH: COMPACTION TEST RESULTS</t>
    </r>
    <r>
      <rPr>
        <sz val="8"/>
        <rFont val="Arial"/>
        <family val="2"/>
      </rPr>
      <t xml:space="preserve">
</t>
    </r>
  </si>
  <si>
    <r>
      <t xml:space="preserve">Material Properties (Not Applicable for Scale C):
CBR ≥ 3% and Swell ≤ 1.5%
Max Permeability = 5X10-9 m/s
Grading: 75.0mm 100%
                4.75mm 40-80%
                0.075mm 10-40%
Max. PI x%Passing 0.425mm = 1000 , PI = 6 to 25
Scale A:
CBR &amp; Swell 
Initial - 1 Lot Test to determine Assigned CBR and swell
Reduced - 1 Single CBR test to confirm Assigned CBR and swell per every 2 lots
Max Permeability 
Initial - 1 test per 2 lots
Reduced - 1 test per 4 lots 
Grading: 
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theme="1"/>
        <rFont val="Arial"/>
        <family val="2"/>
      </rPr>
      <t>Attach: Post compaction test results:</t>
    </r>
  </si>
  <si>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</si>
  <si>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Victor Mira</t>
  </si>
  <si>
    <t>Aldrin Guinchoma</t>
  </si>
  <si>
    <r>
      <t xml:space="preserve">Set out pegs in place and clearly mark out limits of works.
</t>
    </r>
    <r>
      <rPr>
        <b/>
        <sz val="8"/>
        <color rgb="FFFF0000"/>
        <rFont val="Arial"/>
        <family val="2"/>
      </rPr>
      <t>ATTACH: LOT MARKED UP LOCATION ON THE IFC DRAWING (LOT MAP)</t>
    </r>
  </si>
  <si>
    <t>Preliminaries-Materials</t>
  </si>
  <si>
    <t>Preliminaries-Documentations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</si>
</sst>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1" xfId="0" applyFont="1" applyFill="1" applyBorder="1" applyAlignment="1" applyProtection="1">
      <alignment horizontal="left" vertical="top" wrapText="1"/>
      <protection locked="0"/>
    </xf>
    <xf numFmtId="0" fontId="7" fillId="0" borderId="0" xfId="0" applyFont="1" applyAlignment="1">
      <alignment horizontal="left" wrapText="1"/>
    </xf>
    <xf numFmtId="0" fontId="7" fillId="0" borderId="7" xfId="0" applyFont="1" applyBorder="1" applyAlignment="1">
      <alignment horizontal="left" wrapText="1"/>
    </xf>
    <xf numFmtId="0" fontId="7" fillId="0" borderId="0" xfId="0" applyFont="1" applyAlignment="1">
      <alignment horizontal="left"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0"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abSelected="1" view="pageBreakPreview" topLeftCell="A35" zoomScaleNormal="100" zoomScaleSheetLayoutView="100" workbookViewId="0">
      <selection activeCell="B50" sqref="B50"/>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x14ac:dyDescent="0.25">
      <c r="A1" s="10" t="s">
        <v>0</v>
      </c>
    </row>
    <row r="2" spans="1:18" ht="15" x14ac:dyDescent="0.25">
      <c r="A2" s="11" t="s">
        <v>1</v>
      </c>
      <c r="B2" s="12"/>
      <c r="C2" s="45" t="str">
        <f>"ITP-"&amp;C5&amp;" "&amp;C3</f>
        <v>ITP-CIV-CAMMS- Type A Fill - Road (Supply and Install)</v>
      </c>
      <c r="D2" s="46"/>
    </row>
    <row r="3" spans="1:18" ht="15" x14ac:dyDescent="0.25">
      <c r="A3" s="11" t="s">
        <v>2</v>
      </c>
      <c r="B3" s="12"/>
      <c r="C3" s="45" t="s">
        <v>3</v>
      </c>
      <c r="D3" s="46"/>
    </row>
    <row r="4" spans="1:18" ht="15" x14ac:dyDescent="0.25">
      <c r="A4" s="11"/>
      <c r="B4" s="12"/>
      <c r="C4" s="45"/>
      <c r="D4" s="46"/>
    </row>
    <row r="5" spans="1:18" ht="15" x14ac:dyDescent="0.25">
      <c r="A5" s="11" t="s">
        <v>4</v>
      </c>
      <c r="B5" s="12"/>
      <c r="C5" s="45" t="s">
        <v>93</v>
      </c>
      <c r="D5" s="46"/>
    </row>
    <row r="6" spans="1:18" ht="15" x14ac:dyDescent="0.25">
      <c r="A6" s="11" t="s">
        <v>5</v>
      </c>
      <c r="B6" s="12"/>
      <c r="C6" s="45">
        <v>0</v>
      </c>
      <c r="D6" s="46"/>
    </row>
    <row r="7" spans="1:18" ht="15" x14ac:dyDescent="0.25">
      <c r="A7" s="11" t="s">
        <v>6</v>
      </c>
      <c r="B7" s="12"/>
      <c r="C7" s="53">
        <f ca="1">TODAY()</f>
        <v>44791</v>
      </c>
      <c r="D7" s="54"/>
    </row>
    <row r="8" spans="1:18" ht="15" x14ac:dyDescent="0.25">
      <c r="A8" s="11" t="s">
        <v>7</v>
      </c>
      <c r="B8" s="12"/>
      <c r="C8" s="45" t="s">
        <v>102</v>
      </c>
      <c r="D8" s="46"/>
    </row>
    <row r="9" spans="1:18" ht="15" x14ac:dyDescent="0.25">
      <c r="A9" s="11" t="s">
        <v>8</v>
      </c>
      <c r="B9" s="12"/>
      <c r="C9" s="45" t="s">
        <v>103</v>
      </c>
      <c r="D9" s="46"/>
    </row>
    <row r="10" spans="1:18" ht="15" x14ac:dyDescent="0.25">
      <c r="A10" s="11" t="s">
        <v>9</v>
      </c>
      <c r="B10" s="12"/>
      <c r="C10" s="45" t="s">
        <v>92</v>
      </c>
      <c r="D10" s="46"/>
    </row>
    <row r="12" spans="1:18" ht="24" customHeight="1" x14ac:dyDescent="0.2">
      <c r="A12" s="8"/>
      <c r="B12" s="9"/>
      <c r="C12" s="9"/>
      <c r="D12" s="47" t="s">
        <v>10</v>
      </c>
      <c r="E12" s="48"/>
      <c r="F12" s="48"/>
      <c r="G12" s="48"/>
      <c r="H12" s="48"/>
      <c r="I12" s="48"/>
      <c r="J12" s="48"/>
      <c r="K12" s="49"/>
    </row>
    <row r="13" spans="1:18" x14ac:dyDescent="0.2">
      <c r="A13" s="3"/>
      <c r="D13" s="20"/>
      <c r="E13" s="58"/>
      <c r="F13" s="58"/>
      <c r="G13" s="58"/>
      <c r="H13" s="58"/>
      <c r="I13" s="59"/>
      <c r="J13" s="21" t="s">
        <v>11</v>
      </c>
      <c r="K13" s="22">
        <f>C6</f>
        <v>0</v>
      </c>
      <c r="O13" s="1"/>
      <c r="P13" s="1"/>
      <c r="Q13" s="1"/>
      <c r="R13" s="1"/>
    </row>
    <row r="14" spans="1:18" x14ac:dyDescent="0.2">
      <c r="A14" s="3"/>
      <c r="D14" s="62"/>
      <c r="E14" s="63"/>
      <c r="F14" s="63"/>
      <c r="G14" s="63"/>
      <c r="H14" s="63"/>
      <c r="I14" s="64"/>
      <c r="J14" s="14" t="s">
        <v>12</v>
      </c>
      <c r="K14" s="33">
        <f ca="1">C7</f>
        <v>44791</v>
      </c>
    </row>
    <row r="15" spans="1:18" x14ac:dyDescent="0.2">
      <c r="A15" s="3"/>
      <c r="D15" s="65"/>
      <c r="E15" s="66"/>
      <c r="F15" s="66"/>
      <c r="G15" s="66"/>
      <c r="H15" s="66"/>
      <c r="I15" s="67"/>
      <c r="J15" s="16"/>
      <c r="K15" s="16"/>
      <c r="O15" s="1"/>
      <c r="P15" s="1"/>
      <c r="Q15" s="1"/>
      <c r="R15" s="1"/>
    </row>
    <row r="16" spans="1:18" ht="14.25" customHeight="1" x14ac:dyDescent="0.2">
      <c r="A16" s="50"/>
      <c r="B16" s="51"/>
      <c r="C16" s="51"/>
      <c r="D16" s="23"/>
      <c r="E16" s="60"/>
      <c r="F16" s="60"/>
      <c r="G16" s="60"/>
      <c r="H16" s="60"/>
      <c r="I16" s="61"/>
      <c r="J16" s="15"/>
      <c r="K16" s="15"/>
      <c r="O16" s="1"/>
      <c r="P16" s="1"/>
      <c r="Q16" s="1"/>
      <c r="R16" s="1"/>
    </row>
    <row r="17" spans="1:19" ht="18.75" customHeight="1" x14ac:dyDescent="0.2">
      <c r="A17" s="30" t="s">
        <v>13</v>
      </c>
      <c r="B17" s="31"/>
      <c r="C17" s="12"/>
      <c r="D17" s="32"/>
      <c r="E17" s="32"/>
      <c r="F17" s="32"/>
      <c r="G17" s="32"/>
      <c r="H17" s="32"/>
      <c r="I17" s="32"/>
      <c r="J17" s="32"/>
      <c r="K17" s="12"/>
      <c r="Q17" s="1"/>
      <c r="R17" s="1"/>
    </row>
    <row r="18" spans="1:19" ht="14.25" customHeight="1" x14ac:dyDescent="0.2">
      <c r="A18" s="52" t="s">
        <v>14</v>
      </c>
      <c r="B18" s="52" t="s">
        <v>15</v>
      </c>
      <c r="C18" s="52" t="s">
        <v>16</v>
      </c>
      <c r="D18" s="52" t="s">
        <v>17</v>
      </c>
      <c r="E18" s="52" t="s">
        <v>18</v>
      </c>
      <c r="F18" s="52"/>
      <c r="G18" s="52"/>
      <c r="H18" s="52" t="s">
        <v>19</v>
      </c>
      <c r="I18" s="52" t="s">
        <v>20</v>
      </c>
      <c r="J18" s="69" t="s">
        <v>21</v>
      </c>
      <c r="K18" s="52" t="s">
        <v>22</v>
      </c>
      <c r="R18" s="1"/>
      <c r="S18" s="1"/>
    </row>
    <row r="19" spans="1:19" x14ac:dyDescent="0.2">
      <c r="A19" s="52"/>
      <c r="B19" s="52"/>
      <c r="C19" s="52"/>
      <c r="D19" s="52"/>
      <c r="E19" s="38" t="s">
        <v>23</v>
      </c>
      <c r="F19" s="38" t="s">
        <v>24</v>
      </c>
      <c r="G19" s="38" t="s">
        <v>25</v>
      </c>
      <c r="H19" s="52"/>
      <c r="I19" s="52"/>
      <c r="J19" s="69"/>
      <c r="K19" s="52"/>
      <c r="R19" s="1"/>
      <c r="S19" s="1"/>
    </row>
    <row r="20" spans="1:19" x14ac:dyDescent="0.2">
      <c r="A20" s="18">
        <v>1</v>
      </c>
      <c r="B20" s="68" t="s">
        <v>26</v>
      </c>
      <c r="C20" s="68"/>
      <c r="D20" s="68"/>
      <c r="E20" s="68"/>
      <c r="F20" s="68"/>
      <c r="G20" s="68"/>
      <c r="H20" s="68"/>
      <c r="I20" s="68"/>
      <c r="J20" s="68"/>
      <c r="K20" s="68"/>
    </row>
    <row r="21" spans="1:19" ht="112.5" x14ac:dyDescent="0.2">
      <c r="A21" s="19" t="s">
        <v>27</v>
      </c>
      <c r="B21" s="6" t="s">
        <v>28</v>
      </c>
      <c r="C21" s="7" t="s">
        <v>29</v>
      </c>
      <c r="D21" s="4" t="s">
        <v>30</v>
      </c>
      <c r="E21" s="4" t="s">
        <v>30</v>
      </c>
      <c r="F21" s="4" t="s">
        <v>30</v>
      </c>
      <c r="G21" s="4" t="s">
        <v>30</v>
      </c>
      <c r="H21" s="4" t="s">
        <v>30</v>
      </c>
      <c r="I21" s="4" t="s">
        <v>30</v>
      </c>
      <c r="J21" s="4" t="s">
        <v>31</v>
      </c>
      <c r="K21" s="4" t="s">
        <v>30</v>
      </c>
    </row>
    <row r="22" spans="1:19" x14ac:dyDescent="0.2">
      <c r="A22" s="18">
        <v>2</v>
      </c>
      <c r="B22" s="68" t="s">
        <v>105</v>
      </c>
      <c r="C22" s="68"/>
      <c r="D22" s="68"/>
      <c r="E22" s="68"/>
      <c r="F22" s="68"/>
      <c r="G22" s="68"/>
      <c r="H22" s="68"/>
      <c r="I22" s="68"/>
      <c r="J22" s="68"/>
      <c r="K22" s="68"/>
    </row>
    <row r="23" spans="1:19" ht="157.5" x14ac:dyDescent="0.2">
      <c r="A23" s="19">
        <v>2.1</v>
      </c>
      <c r="B23" s="6" t="s">
        <v>32</v>
      </c>
      <c r="C23" s="35" t="s">
        <v>33</v>
      </c>
      <c r="D23" s="35" t="s">
        <v>94</v>
      </c>
      <c r="E23" s="34" t="s">
        <v>34</v>
      </c>
      <c r="F23" s="34" t="s">
        <v>35</v>
      </c>
      <c r="G23" s="17" t="s">
        <v>36</v>
      </c>
      <c r="H23" s="34" t="s">
        <v>37</v>
      </c>
      <c r="I23" s="34" t="s">
        <v>38</v>
      </c>
      <c r="J23" s="13"/>
      <c r="K23" s="13"/>
      <c r="L23" s="43"/>
      <c r="M23" s="44"/>
      <c r="N23" s="44"/>
      <c r="O23" s="44"/>
      <c r="P23" s="44"/>
    </row>
    <row r="24" spans="1:19" x14ac:dyDescent="0.2">
      <c r="A24" s="18">
        <v>3</v>
      </c>
      <c r="B24" s="68" t="s">
        <v>106</v>
      </c>
      <c r="C24" s="68"/>
      <c r="D24" s="68"/>
      <c r="E24" s="68"/>
      <c r="F24" s="68"/>
      <c r="G24" s="68"/>
      <c r="H24" s="68"/>
      <c r="I24" s="68"/>
      <c r="J24" s="68"/>
      <c r="K24" s="68"/>
      <c r="L24" s="70"/>
      <c r="M24" s="42"/>
      <c r="N24" s="42"/>
      <c r="O24" s="42"/>
      <c r="P24" s="42"/>
    </row>
    <row r="25" spans="1:19" ht="157.5" x14ac:dyDescent="0.2">
      <c r="A25" s="19">
        <v>3.1</v>
      </c>
      <c r="B25" s="6" t="s">
        <v>45</v>
      </c>
      <c r="C25" s="4" t="s">
        <v>46</v>
      </c>
      <c r="D25" s="7" t="s">
        <v>97</v>
      </c>
      <c r="E25" s="4" t="s">
        <v>42</v>
      </c>
      <c r="F25" s="4" t="s">
        <v>47</v>
      </c>
      <c r="G25" s="17" t="s">
        <v>36</v>
      </c>
      <c r="H25" s="5"/>
      <c r="I25" s="4"/>
      <c r="J25" s="5"/>
      <c r="K25" s="5"/>
    </row>
    <row r="26" spans="1:19" x14ac:dyDescent="0.2">
      <c r="A26" s="18">
        <v>4</v>
      </c>
      <c r="B26" s="68" t="s">
        <v>39</v>
      </c>
      <c r="C26" s="68"/>
      <c r="D26" s="68"/>
      <c r="E26" s="68"/>
      <c r="F26" s="68"/>
      <c r="G26" s="68"/>
      <c r="H26" s="68"/>
      <c r="I26" s="68"/>
      <c r="J26" s="68"/>
      <c r="K26" s="68"/>
    </row>
    <row r="27" spans="1:19" ht="45" x14ac:dyDescent="0.2">
      <c r="A27" s="19">
        <v>4.0999999999999996</v>
      </c>
      <c r="B27" s="6" t="s">
        <v>40</v>
      </c>
      <c r="C27" s="4" t="s">
        <v>41</v>
      </c>
      <c r="D27" s="7" t="s">
        <v>104</v>
      </c>
      <c r="E27" s="4" t="s">
        <v>42</v>
      </c>
      <c r="F27" s="4" t="s">
        <v>43</v>
      </c>
      <c r="G27" s="5" t="s">
        <v>86</v>
      </c>
      <c r="H27" s="5" t="s">
        <v>96</v>
      </c>
      <c r="I27" s="4" t="s">
        <v>98</v>
      </c>
      <c r="J27" s="5"/>
      <c r="K27" s="5"/>
    </row>
    <row r="28" spans="1:19" x14ac:dyDescent="0.2">
      <c r="A28" s="18">
        <v>5</v>
      </c>
      <c r="B28" s="68" t="s">
        <v>48</v>
      </c>
      <c r="C28" s="68"/>
      <c r="D28" s="68"/>
      <c r="E28" s="68"/>
      <c r="F28" s="68"/>
      <c r="G28" s="68"/>
      <c r="H28" s="68"/>
      <c r="I28" s="68"/>
      <c r="J28" s="68"/>
      <c r="K28" s="68"/>
    </row>
    <row r="29" spans="1:19" ht="33.75" x14ac:dyDescent="0.2">
      <c r="A29" s="19">
        <v>5.0999999999999996</v>
      </c>
      <c r="B29" s="6" t="s">
        <v>49</v>
      </c>
      <c r="C29" s="7" t="s">
        <v>50</v>
      </c>
      <c r="D29" s="7" t="s">
        <v>51</v>
      </c>
      <c r="E29" s="4" t="s">
        <v>52</v>
      </c>
      <c r="F29" s="4" t="s">
        <v>53</v>
      </c>
      <c r="G29" s="5" t="s">
        <v>54</v>
      </c>
      <c r="H29" s="4" t="s">
        <v>55</v>
      </c>
      <c r="I29" s="4" t="s">
        <v>56</v>
      </c>
      <c r="J29" s="5"/>
      <c r="K29" s="5"/>
    </row>
    <row r="30" spans="1:19" ht="45" x14ac:dyDescent="0.2">
      <c r="A30" s="19">
        <v>5.2</v>
      </c>
      <c r="B30" s="6" t="s">
        <v>57</v>
      </c>
      <c r="C30" s="7" t="s">
        <v>58</v>
      </c>
      <c r="D30" s="7" t="s">
        <v>59</v>
      </c>
      <c r="E30" s="4" t="s">
        <v>60</v>
      </c>
      <c r="F30" s="4" t="s">
        <v>61</v>
      </c>
      <c r="G30" s="17" t="s">
        <v>36</v>
      </c>
      <c r="H30" s="4" t="s">
        <v>37</v>
      </c>
      <c r="I30" s="4" t="s">
        <v>56</v>
      </c>
      <c r="J30" s="5"/>
      <c r="K30" s="5"/>
    </row>
    <row r="31" spans="1:19" ht="247.5" x14ac:dyDescent="0.2">
      <c r="A31" s="19">
        <v>5.3</v>
      </c>
      <c r="B31" s="6" t="s">
        <v>62</v>
      </c>
      <c r="C31" s="37" t="s">
        <v>63</v>
      </c>
      <c r="D31" s="37" t="s">
        <v>99</v>
      </c>
      <c r="E31" s="4" t="s">
        <v>64</v>
      </c>
      <c r="F31" s="36" t="s">
        <v>65</v>
      </c>
      <c r="G31" s="5" t="s">
        <v>66</v>
      </c>
      <c r="H31" s="4" t="s">
        <v>55</v>
      </c>
      <c r="I31" s="4" t="s">
        <v>67</v>
      </c>
      <c r="J31" s="5"/>
      <c r="K31" s="5"/>
      <c r="L31" s="43"/>
      <c r="M31" s="44"/>
      <c r="N31" s="44"/>
    </row>
    <row r="32" spans="1:19" ht="67.5" x14ac:dyDescent="0.2">
      <c r="A32" s="19">
        <v>5.4</v>
      </c>
      <c r="B32" s="6" t="s">
        <v>72</v>
      </c>
      <c r="C32" s="4" t="s">
        <v>73</v>
      </c>
      <c r="D32" s="7" t="s">
        <v>74</v>
      </c>
      <c r="E32" s="4" t="s">
        <v>75</v>
      </c>
      <c r="F32" s="4" t="s">
        <v>76</v>
      </c>
      <c r="G32" s="5" t="s">
        <v>66</v>
      </c>
      <c r="H32" s="5"/>
      <c r="I32" s="4" t="s">
        <v>44</v>
      </c>
      <c r="J32" s="5"/>
      <c r="K32" s="5"/>
    </row>
    <row r="33" spans="1:14" x14ac:dyDescent="0.2">
      <c r="A33" s="18">
        <v>6</v>
      </c>
      <c r="B33" s="68" t="s">
        <v>77</v>
      </c>
      <c r="C33" s="68"/>
      <c r="D33" s="68"/>
      <c r="E33" s="68"/>
      <c r="F33" s="68"/>
      <c r="G33" s="68"/>
      <c r="H33" s="68"/>
      <c r="I33" s="68"/>
      <c r="J33" s="68"/>
      <c r="K33" s="68"/>
    </row>
    <row r="34" spans="1:14" ht="382.5" x14ac:dyDescent="0.2">
      <c r="A34" s="19">
        <v>6.1</v>
      </c>
      <c r="B34" s="6" t="s">
        <v>68</v>
      </c>
      <c r="C34" s="37" t="s">
        <v>69</v>
      </c>
      <c r="D34" s="41" t="s">
        <v>100</v>
      </c>
      <c r="E34" s="4" t="s">
        <v>64</v>
      </c>
      <c r="F34" s="36" t="s">
        <v>70</v>
      </c>
      <c r="G34" s="5" t="s">
        <v>66</v>
      </c>
      <c r="H34" s="4" t="s">
        <v>55</v>
      </c>
      <c r="I34" s="4" t="s">
        <v>71</v>
      </c>
      <c r="J34" s="5"/>
      <c r="K34" s="5"/>
      <c r="L34" s="43"/>
      <c r="M34" s="44"/>
      <c r="N34" s="44"/>
    </row>
    <row r="35" spans="1:14" ht="236.25" x14ac:dyDescent="0.2">
      <c r="A35" s="19">
        <v>6.2</v>
      </c>
      <c r="B35" s="6" t="s">
        <v>78</v>
      </c>
      <c r="C35" s="40" t="s">
        <v>95</v>
      </c>
      <c r="D35" s="39" t="s">
        <v>101</v>
      </c>
      <c r="E35" s="4" t="s">
        <v>34</v>
      </c>
      <c r="F35" s="4" t="s">
        <v>79</v>
      </c>
      <c r="G35" s="5" t="s">
        <v>66</v>
      </c>
      <c r="H35" s="4" t="s">
        <v>80</v>
      </c>
      <c r="I35" s="4" t="s">
        <v>81</v>
      </c>
      <c r="J35" s="5"/>
      <c r="K35" s="5"/>
    </row>
    <row r="36" spans="1:14" ht="56.25" x14ac:dyDescent="0.2">
      <c r="A36" s="19">
        <v>6.3</v>
      </c>
      <c r="B36" s="6" t="s">
        <v>82</v>
      </c>
      <c r="C36" s="4" t="s">
        <v>83</v>
      </c>
      <c r="D36" s="7" t="s">
        <v>84</v>
      </c>
      <c r="E36" s="4" t="s">
        <v>34</v>
      </c>
      <c r="F36" s="4" t="s">
        <v>85</v>
      </c>
      <c r="G36" s="5" t="s">
        <v>86</v>
      </c>
      <c r="H36" s="5" t="s">
        <v>87</v>
      </c>
      <c r="I36" s="4" t="s">
        <v>88</v>
      </c>
      <c r="J36" s="5"/>
      <c r="K36" s="5"/>
    </row>
    <row r="37" spans="1:14" x14ac:dyDescent="0.2">
      <c r="A37" s="24"/>
      <c r="B37" s="55" t="s">
        <v>89</v>
      </c>
      <c r="C37" s="55"/>
      <c r="D37" s="55"/>
      <c r="E37" s="55"/>
      <c r="F37" s="55"/>
      <c r="G37" s="55"/>
      <c r="H37" s="55"/>
      <c r="I37" s="55"/>
      <c r="J37" s="55"/>
      <c r="K37" s="55"/>
    </row>
    <row r="38" spans="1:14" ht="14.25" customHeight="1" x14ac:dyDescent="0.2">
      <c r="A38" s="25"/>
      <c r="B38" s="56" t="s">
        <v>90</v>
      </c>
      <c r="C38" s="56"/>
      <c r="D38" s="56"/>
      <c r="E38" s="56"/>
      <c r="F38" s="56"/>
      <c r="G38" s="56"/>
      <c r="H38" s="56"/>
      <c r="I38" s="56"/>
      <c r="J38" s="56"/>
      <c r="K38" s="57"/>
    </row>
    <row r="39" spans="1:14" x14ac:dyDescent="0.2">
      <c r="A39" s="25"/>
      <c r="B39" s="56"/>
      <c r="C39" s="56"/>
      <c r="D39" s="56"/>
      <c r="E39" s="56"/>
      <c r="F39" s="56"/>
      <c r="G39" s="56"/>
      <c r="H39" s="56"/>
      <c r="I39" s="56"/>
      <c r="J39" s="56"/>
      <c r="K39" s="57"/>
    </row>
    <row r="40" spans="1:14" ht="21" customHeight="1" x14ac:dyDescent="0.2">
      <c r="A40" s="26"/>
      <c r="B40" s="27" t="s">
        <v>91</v>
      </c>
      <c r="C40" s="28"/>
      <c r="D40" s="28"/>
      <c r="E40" s="28"/>
      <c r="F40" s="28"/>
      <c r="G40" s="28"/>
      <c r="H40" s="28"/>
      <c r="I40" s="28"/>
      <c r="J40" s="28"/>
      <c r="K40" s="29"/>
    </row>
  </sheetData>
  <mergeCells count="35">
    <mergeCell ref="B37:K37"/>
    <mergeCell ref="B38:K39"/>
    <mergeCell ref="E13:I13"/>
    <mergeCell ref="E16:I16"/>
    <mergeCell ref="D14:I14"/>
    <mergeCell ref="D15:I15"/>
    <mergeCell ref="B20:K20"/>
    <mergeCell ref="J18:J19"/>
    <mergeCell ref="B22:K22"/>
    <mergeCell ref="B33:K33"/>
    <mergeCell ref="B28:K28"/>
    <mergeCell ref="B26:K26"/>
    <mergeCell ref="B24:K24"/>
    <mergeCell ref="C4:D4"/>
    <mergeCell ref="C3:D3"/>
    <mergeCell ref="C2:D2"/>
    <mergeCell ref="C9:D9"/>
    <mergeCell ref="C8:D8"/>
    <mergeCell ref="C7:D7"/>
    <mergeCell ref="C6:D6"/>
    <mergeCell ref="C5:D5"/>
    <mergeCell ref="L23:P23"/>
    <mergeCell ref="L34:N34"/>
    <mergeCell ref="L31:N31"/>
    <mergeCell ref="C10:D10"/>
    <mergeCell ref="D12:K12"/>
    <mergeCell ref="A16:C16"/>
    <mergeCell ref="A18:A19"/>
    <mergeCell ref="K18:K19"/>
    <mergeCell ref="I18:I19"/>
    <mergeCell ref="H18:H19"/>
    <mergeCell ref="E18:G18"/>
    <mergeCell ref="D18:D19"/>
    <mergeCell ref="C18:C19"/>
    <mergeCell ref="B18:B19"/>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27"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MRPA-1160097302-216200</_dlc_DocId>
    <_dlc_DocIdUrl xmlns="8aefd74c-d14b-451e-bb38-cf3a729b3efa">
      <Url>https://fultonhogan.sharepoint.com/teams/PD05433/_layouts/15/DocIdRedir.aspx?ID=MRPA-1160097302-216200</Url>
      <Description>MRPA-1160097302-216200</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614723C-DF3D-49D0-9CEC-0BDABB12AA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sharepoint/v3"/>
    <ds:schemaRef ds:uri="http://schemas.microsoft.com/office/2006/documentManagement/types"/>
    <ds:schemaRef ds:uri="8aefd74c-d14b-451e-bb38-cf3a729b3efa"/>
    <ds:schemaRef ds:uri="http://purl.org/dc/elements/1.1/"/>
    <ds:schemaRef ds:uri="http://schemas.microsoft.com/office/2006/metadata/properties"/>
    <ds:schemaRef ds:uri="67a9c916-b9aa-4dc2-9f16-c44ca415698d"/>
    <ds:schemaRef ds:uri="http://schemas.microsoft.com/office/infopath/2007/PartnerControls"/>
    <ds:schemaRef ds:uri="http://schemas.openxmlformats.org/package/2006/metadata/core-properties"/>
    <ds:schemaRef ds:uri="http://purl.org/dc/terms/"/>
    <ds:schemaRef ds:uri="2836469c-b43e-4aa1-9b97-2c3e7041e82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2022-08-18T00:53:29Z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fd957d02-8a6f-46c3-af91-9ee3396ecba2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