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E1A793C7-614B-4498-95FC-B659457ED152}"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'ITP-xxx'!$A$2:$N$49</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 i="1" l="1"/>
</calcChain>
</file>

<file path=xl/sharedStrings.xml><?xml version="1.0" encoding="utf-8"?>
<sst xmlns="http://schemas.openxmlformats.org/spreadsheetml/2006/main" count="278" uniqueCount="164">
  <si>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</si>
  <si>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</si>
  <si>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</si>
  <si>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</si>
  <si>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</si>
  <si>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</si>
  <si>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</si>
  <si>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</si>
  <si>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</si>
  <si>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</si>
  <si>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</si>
  <si>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</si>
  <si>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</si>
  <si>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</si>
  <si>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</si>
  <si>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</si>
  <si>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</si>
  <si>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</si>
  <si>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</si>
  <si>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</si>
  <si>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</si>
  <si>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</si>
  <si>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</si>
  <si>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</si>
  <si>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</si>
  <si>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</si>
  <si>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</si>
  <si>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</si>
  <si>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</si>
  <si>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</si>
  <si>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</si>
  <si>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</si>
  <si>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</si>
  <si>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</si>
  <si>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</si>
  <si>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</si>
  <si>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</si>
  <si>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</si>
  <si>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</si>
  <si>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</si>
  <si>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</si>
  <si>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</si>
  <si>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</si>
  <si>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</si>
  <si>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</si>
  <si>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</si>
  <si>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</si>
  <si>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</si>
  <si>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</si>
  <si>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</si>
  <si>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</si>
  <si>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</si>
  <si>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</si>
  <si>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</si>
  <si>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</si>
  <si>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</si>
  <si>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</si>
  <si>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</si>
  <si>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Each Delivery</t>
  </si>
  <si>
    <t>Visual Inspection</t>
  </si>
  <si>
    <t>Test Reports from supplier</t>
  </si>
  <si>
    <t>This ITP signed   Receival and Inspection Checklist</t>
  </si>
  <si>
    <t>Check for correct documentation</t>
  </si>
  <si>
    <t>Prior to commencing any activity</t>
  </si>
  <si>
    <t>Visual inspection</t>
  </si>
  <si>
    <t>This ITP signed off</t>
  </si>
  <si>
    <t>Implementation of all measures and controls</t>
  </si>
  <si>
    <t>Prior to start</t>
  </si>
  <si>
    <t>Verify</t>
  </si>
  <si>
    <t>Test Reports</t>
  </si>
  <si>
    <t>Precast Materials Inspection</t>
  </si>
  <si>
    <t>Precast materials have been inspected and fit for purpose and free of defects</t>
  </si>
  <si>
    <t>Testing &amp; Completion</t>
  </si>
  <si>
    <t>Work shall not proceed past the HP* until released by FH</t>
  </si>
  <si>
    <t>Excavation Permit</t>
  </si>
  <si>
    <t>Each lot</t>
  </si>
  <si>
    <t>Site Engineer</t>
  </si>
  <si>
    <t>Site Engineer / Site Foreman</t>
  </si>
  <si>
    <t>Prior to Commencing</t>
  </si>
  <si>
    <t>Document review &amp; Site inspection</t>
  </si>
  <si>
    <t>Receival &amp; Inspection Checklist 
Manufacturer cetificate or accreditation</t>
  </si>
  <si>
    <t>ITP Signed</t>
  </si>
  <si>
    <t xml:space="preserve">
HP
</t>
  </si>
  <si>
    <t>Site Engineer/ Superintendent</t>
  </si>
  <si>
    <t>Site Foreman</t>
  </si>
  <si>
    <t>MRPA</t>
  </si>
  <si>
    <t>Prior to construction</t>
  </si>
  <si>
    <t>Review</t>
  </si>
  <si>
    <t>Tolerances For Placement</t>
  </si>
  <si>
    <t>Prior to Backfilling</t>
  </si>
  <si>
    <t>Diversion of Water</t>
  </si>
  <si>
    <t xml:space="preserve">626.04
</t>
  </si>
  <si>
    <t>Foundation Inspection</t>
  </si>
  <si>
    <t>Prior to Bedding</t>
  </si>
  <si>
    <t>Prior to construction of concrete base slab</t>
  </si>
  <si>
    <t>During Construction</t>
  </si>
  <si>
    <t>Covering External Surface of Joints</t>
  </si>
  <si>
    <t>Conformity with Drawings</t>
  </si>
  <si>
    <t>Prior to excavation</t>
  </si>
  <si>
    <t xml:space="preserve">Precast Reinforced Concrete Box Culverts to comply with requirements of VicRoads Section 619.
</t>
  </si>
  <si>
    <t>Job No:</t>
  </si>
  <si>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</si>
  <si>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</si>
  <si>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</si>
  <si>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</si>
  <si>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t xml:space="preserve">Ensure that all employees and subcontractors are:
- using the correct and complete set of drawings 
- all drawings are the latest revision
</t>
  </si>
  <si>
    <t xml:space="preserve">VicRoads Spec.
Cl.619 
701.04            701.05
</t>
  </si>
  <si>
    <r>
      <t xml:space="preserve">Specifications:  </t>
    </r>
    <r>
      <rPr>
        <sz val="10"/>
        <rFont val="Arial"/>
        <family val="2"/>
      </rPr>
      <t xml:space="preserve"> VicRoads Specification Section 701, 705, 626 and Drawings</t>
    </r>
  </si>
  <si>
    <t>Cast in Place Blinding Concrete</t>
  </si>
  <si>
    <t>Cast in Place Structural Concrete</t>
  </si>
  <si>
    <t>Prior to construction of blinding slab</t>
  </si>
  <si>
    <t>Each Strucutral Concrete Pour</t>
  </si>
  <si>
    <t>ITP Signed, Completion of Pre-Pour Checklist &amp; Load Batch Traceability Checklist</t>
  </si>
  <si>
    <t>Concrete Sampling and Testing</t>
  </si>
  <si>
    <t>Watergardens Station Carpark</t>
  </si>
  <si>
    <r>
      <t xml:space="preserve">Location: </t>
    </r>
    <r>
      <rPr>
        <sz val="10"/>
        <rFont val="Arial"/>
        <family val="2"/>
      </rPr>
      <t>Watergardens Station</t>
    </r>
  </si>
  <si>
    <r>
      <t xml:space="preserve">Name: </t>
    </r>
    <r>
      <rPr>
        <b/>
        <sz val="10"/>
        <rFont val="Arial"/>
        <family val="2"/>
      </rPr>
      <t>Jake Cardillo</t>
    </r>
  </si>
  <si>
    <t>Date : 12/03/2025</t>
  </si>
  <si>
    <t>Revision :  1</t>
  </si>
  <si>
    <r>
      <t xml:space="preserve">Structure / Component: </t>
    </r>
    <r>
      <rPr>
        <sz val="10"/>
        <rFont val="Arial"/>
        <family val="2"/>
      </rPr>
      <t>Stormwater Detention</t>
    </r>
  </si>
  <si>
    <t>Precast Unit Compliance</t>
  </si>
  <si>
    <t xml:space="preserve">IFC Drawings
Supplier Shop Drawings
</t>
  </si>
  <si>
    <t xml:space="preserve">IFC Drawings
Approved Shop Drawings
</t>
  </si>
  <si>
    <t>Slab Bedding Material</t>
  </si>
  <si>
    <t xml:space="preserve">Backfill Material Classification </t>
  </si>
  <si>
    <t>Test Reports from supplier / site</t>
  </si>
  <si>
    <t>Stormtrap modules shall be placed on an insitu concrete base supported on a level, 150mm pad of compacted road sub-base material compacted to 95% relative MDD with a minimum allowable bearing capacity of 150kpa that extends 600mm past the outside of the system.</t>
  </si>
  <si>
    <t>Where required for general applications other than those specified elsewhere in this specification, cementitious mortars and grouts shall be shrinkage compensating proprietary products with a consistency appropriate for the required use, and able to be placed and compacted to achieve full encapsulation.  Cementitious mortars and grouts shall have a minimum 28 day compressive strength of not less than 40 MPa.
Cementitious grouts shall be as a minimum Type C Class dual shrinkage compensating.
Only whole bags of material shall be used.  Test certificates, material data sheets and health and safety data sheets shall be available for all materials.  The mortar and grout applications shall be cured in accordance with the requirements of clause 610.23.</t>
  </si>
  <si>
    <t xml:space="preserve">Stormtrap construction shall not commence until water flow has been diverted to the satisfaction of the Superintendent. </t>
  </si>
  <si>
    <t>Prior to commencement of excavation for the stormtrap the Contractor shall confirm the position of all stormtrap units with the Superintendent.</t>
  </si>
  <si>
    <t>Nominated material shall be free from perishable matter and conform with the requirements of Vicroads section 204. The placement and compaction methodology adjacent to the detention system shall not compromise the stability of the system and be placed in even layers no more than 600mm higher than the fill on the opposite side in accordance with AS1289</t>
  </si>
  <si>
    <t>FHC-ITP-021
204.04
AS1289</t>
  </si>
  <si>
    <t xml:space="preserve">Grouting Material Classification </t>
  </si>
  <si>
    <t xml:space="preserve">Excavation Permit       </t>
  </si>
  <si>
    <t xml:space="preserve">The stormtrap shall be constructed in the location, to the alignment, cross sectional shape, dimensions and levels shown on the drawings. </t>
  </si>
  <si>
    <t>Shop Drawings</t>
  </si>
  <si>
    <t>All cast‑in‑place concrete for stormtrap construction shall comply with the drawings and Section 610. Construction of the concrete blinding shall not commence until the bedding has been approved by the Superintendent.</t>
  </si>
  <si>
    <t xml:space="preserve">IFC Drawings
610
611
626.07
</t>
  </si>
  <si>
    <t>All cast‑in‑place concrete for culvert construction shall comply with the drawings and Section 610. Steel reinforcement shall comply with the drawings and Section 611. Construction of the concrete base slab shall not commence until the pre-pour checklist and the reinforcement and form levels has been checked and approved by the Superintendent.</t>
  </si>
  <si>
    <t>Placement of Precast Units</t>
  </si>
  <si>
    <t>The perimeter horizontal joint of the stormtrap modules, shall be sealed with preformed mastic joint sealer (stormmastic). The stormtrap modules shall be placed such that the maximum space between adjacent modules does not exceed 20mm. If the space exceeds 20mm, the modules shall be laid again with appropriate adjustment made to line and grade to bring the space into specification.</t>
  </si>
  <si>
    <t>All exterior joints between adjacent stormtraps modules shall be sealed with 300mm preformed cold-applied, self-adhering elastometric resin bonded to woven highly punctured resistant polymer wrap and shall be 300mm integrated primer sealant as
approved by humes (stormwrap). The adhesive exterior joint wraps shall be prepared/cleaned and installed according to the manufacturers installation instructions.</t>
  </si>
  <si>
    <t xml:space="preserve">Shop Drawings 626.02
</t>
  </si>
  <si>
    <t>Stormtrap construction shall not commence until the Contractor’s construction quality procedure and inspection and test plan(s) addressing all requirements of this section have been reviewed by the Superintendent. Stormtrap modules shall be manufactured according to shop drawings and approved by the installing contractor and engineer. The shop drawings shall indicate size and location of all roof openings and inlet/outlet pipe openings.</t>
  </si>
  <si>
    <t>Concrete sampled and tessted for strength and slump as per requirements outlined FHC-ITP-025 - Structural Concrete Construction</t>
  </si>
  <si>
    <t>FHC-ITP-025</t>
  </si>
  <si>
    <t>Material approvals</t>
  </si>
  <si>
    <t>Prior to Placement</t>
  </si>
  <si>
    <t>Material intended for use is to be submitted to the client prior to placement to verify it conforms to required specifications.</t>
  </si>
  <si>
    <t>Material specification sheets</t>
  </si>
  <si>
    <t>Verfiy</t>
  </si>
  <si>
    <t xml:space="preserve">Teambinder Acceptance
</t>
  </si>
  <si>
    <t>Lot Mapping</t>
  </si>
  <si>
    <t>Lot Maps</t>
  </si>
  <si>
    <t>Storm Trap Precast Units</t>
  </si>
  <si>
    <t>FHC-ITP-010</t>
  </si>
  <si>
    <t xml:space="preserve">An excavation permit must be issued prior to any excavation commencing.                                                    
Plant and equipment shall be appropriate for the task.
Excavation operations shall not disturb areas outside the limit of excavation.                                          </t>
  </si>
  <si>
    <t xml:space="preserve">TP
</t>
  </si>
  <si>
    <t>Bedding for the cast-in-place concrete base slab shall consist of a compacted layer of 20 mm Class 3 crushed rock, of not less than 150 mm compacted thickness or as specified by geotechnical engineer. No bedding material shall be placed until the foundation or foundation materials have been inspected and approved by the Superintendent. Per FHC-ITP-006 - Class 3 Crushed Rock</t>
  </si>
  <si>
    <t>IFC Drawings
812
626.06
FHC-ITP-006</t>
  </si>
  <si>
    <t xml:space="preserve">Stormtrap to have suitable lot map based on days production for traceability purposes. </t>
  </si>
  <si>
    <t>Post Construction</t>
  </si>
  <si>
    <t>Units which do not comply with the requirements of clause 619.14 prior to laying and backfilling shall be rejected and removed from the site.
Where inspections after backfilling identify defects which do not comply with the requirements of clause 619.14, such culverts shall be removed and replaced, unless the Superintendent approves repairs to be undertaken in accordance with the requirements of Section 610, and Section 687 for crack repairs and Section 689 for conventional patch repairs</t>
  </si>
  <si>
    <t>701.31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</si>
</sst>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2" fillId="0" borderId="13" xfId="0" applyFont="1" applyBorder="1" applyAlignment="1">
      <alignment vertical="top" wrapText="1"/>
    </xf>
    <xf numFmtId="0" fontId="2" fillId="3" borderId="13" xfId="0" applyFont="1" applyFill="1" applyBorder="1" applyAlignment="1">
      <alignment horizontal="center"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2" fontId="2" fillId="3" borderId="13" xfId="0" applyNumberFormat="1"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9" fillId="2" borderId="0" xfId="0" applyFont="1" applyFill="1" applyAlignment="1">
      <alignment wrapText="1"/>
    </xf>
    <xf numFmtId="0" fontId="2" fillId="4" borderId="10" xfId="1" applyFill="1" applyBorder="1" applyAlignment="1">
      <alignmen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5" xfId="0" applyFont="1" applyBorder="1" applyAlignment="1">
      <alignment vertical="center" wrapText="1"/>
    </xf>
    <xf numFmtId="0" fontId="2" fillId="0" borderId="38" xfId="0" applyFont="1" applyBorder="1" applyAlignment="1">
      <alignmen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6</xdr:row>
      <xdr:rowOff>19050</xdr:rowOff>
    </xdr:from>
    <xdr:to>
      <xdr:col>7</xdr:col>
      <xdr:colOff>208604</xdr:colOff>
      <xdr:row>7</xdr:row>
      <xdr:rowOff>57150</xdr:rowOff>
    </xdr:to>
    <xdr:pic>
      <xdr:nvPicPr>
        <xdr:cNvPr id="3" name="Picture 2">
          <a:extLst>
            <a:ext uri="{FF2B5EF4-FFF2-40B4-BE49-F238E27FC236}">
              <a16:creationId xmlns:a16="http://schemas.microsoft.com/office/drawing/2014/main" id="{97206E37-3A9F-4EAB-9317-0AF545790FC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9220200" y="171450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0"/>
  <sheetViews>
    <sheetView showGridLines="0" tabSelected="1" view="pageBreakPreview" topLeftCell="A33" zoomScaleNormal="100" zoomScaleSheetLayoutView="100" zoomScalePageLayoutView="130" workbookViewId="0">
      <selection activeCell="I40" sqref="I4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90" t="s">
        <v>45</v>
      </c>
      <c r="E2" s="190"/>
      <c r="F2" s="190"/>
      <c r="G2" s="190"/>
      <c r="H2" s="190"/>
      <c r="I2" s="190"/>
      <c r="J2" s="190"/>
      <c r="K2" s="190"/>
      <c r="L2" s="187" t="s">
        <v>155</v>
      </c>
      <c r="M2" s="188"/>
      <c r="N2" s="189"/>
    </row>
    <row r="3" spans="1:14" ht="26.25" customHeight="1" x14ac:dyDescent="0.35">
      <c r="A3" s="46"/>
      <c r="B3" s="105"/>
      <c r="C3" s="48"/>
      <c r="D3" s="191"/>
      <c r="E3" s="191"/>
      <c r="F3" s="191"/>
      <c r="G3" s="191"/>
      <c r="H3" s="191"/>
      <c r="I3" s="191"/>
      <c r="J3" s="191"/>
      <c r="K3" s="191"/>
      <c r="L3" s="61" t="s">
        <v>118</v>
      </c>
      <c r="M3" s="197" t="s">
        <v>117</v>
      </c>
      <c r="N3" s="198"/>
    </row>
    <row r="4" spans="1:14" ht="12" customHeight="1" x14ac:dyDescent="0.35">
      <c r="A4" s="43"/>
      <c r="B4" s="6"/>
      <c r="C4" s="6"/>
      <c r="D4" s="6"/>
      <c r="E4" s="6"/>
      <c r="F4" s="6"/>
      <c r="G4" s="16"/>
      <c r="H4" s="16"/>
      <c r="I4" s="16"/>
      <c r="J4" s="16"/>
      <c r="K4" s="16"/>
      <c r="L4" s="5"/>
      <c r="M4" s="44"/>
      <c r="N4" s="8"/>
    </row>
    <row r="5" spans="1:14" s="114" customFormat="1" ht="20.25" customHeight="1" x14ac:dyDescent="0.2">
      <c r="A5" s="155" t="s">
        <v>7</v>
      </c>
      <c r="B5" s="156"/>
      <c r="C5" s="106" t="s">
        <v>85</v>
      </c>
      <c r="D5" s="107"/>
      <c r="E5" s="108" t="s">
        <v>2</v>
      </c>
      <c r="F5" s="109"/>
      <c r="G5" s="110" t="s">
        <v>10</v>
      </c>
      <c r="H5" s="110"/>
      <c r="I5" s="111" t="s">
        <v>9</v>
      </c>
      <c r="J5" s="112"/>
      <c r="K5" s="109"/>
      <c r="L5" s="112" t="s">
        <v>0</v>
      </c>
      <c r="M5" s="112"/>
      <c r="N5" s="113"/>
    </row>
    <row r="6" spans="1:14" s="114" customFormat="1" ht="33" customHeight="1" x14ac:dyDescent="0.2">
      <c r="A6" s="157" t="s">
        <v>8</v>
      </c>
      <c r="B6" s="158"/>
      <c r="C6" s="160" t="s">
        <v>114</v>
      </c>
      <c r="D6" s="161"/>
      <c r="E6" s="192" t="s">
        <v>154</v>
      </c>
      <c r="F6" s="193"/>
      <c r="G6" s="115" t="s">
        <v>116</v>
      </c>
      <c r="H6" s="149"/>
      <c r="I6" s="116" t="s">
        <v>101</v>
      </c>
      <c r="J6" s="117"/>
      <c r="K6" s="118"/>
      <c r="L6" s="114" t="s">
        <v>102</v>
      </c>
      <c r="M6" s="117"/>
      <c r="N6" s="119"/>
    </row>
    <row r="7" spans="1:14" s="114" customFormat="1" ht="27" customHeight="1" x14ac:dyDescent="0.2">
      <c r="A7" s="157" t="s">
        <v>100</v>
      </c>
      <c r="B7" s="158"/>
      <c r="C7" s="120">
        <v>7432000</v>
      </c>
      <c r="D7" s="121"/>
      <c r="E7" s="194" t="s">
        <v>107</v>
      </c>
      <c r="F7" s="195"/>
      <c r="I7" s="116"/>
      <c r="K7" s="118"/>
      <c r="N7" s="118"/>
    </row>
    <row r="8" spans="1:14" s="114" customFormat="1" ht="20.25" customHeight="1" x14ac:dyDescent="0.2">
      <c r="A8" s="116"/>
      <c r="B8" s="146"/>
      <c r="C8" s="122"/>
      <c r="D8" s="121"/>
      <c r="E8" s="196" t="s">
        <v>119</v>
      </c>
      <c r="F8" s="195"/>
      <c r="G8" s="114" t="s">
        <v>1</v>
      </c>
      <c r="I8" s="116" t="s">
        <v>1</v>
      </c>
      <c r="K8" s="118"/>
      <c r="L8" s="114" t="s">
        <v>1</v>
      </c>
      <c r="N8" s="118"/>
    </row>
    <row r="9" spans="1:14" s="114" customFormat="1" ht="20.25" customHeight="1" x14ac:dyDescent="0.2">
      <c r="A9" s="123"/>
      <c r="B9" s="124"/>
      <c r="C9" s="125"/>
      <c r="D9" s="125"/>
      <c r="E9" s="164" t="s">
        <v>115</v>
      </c>
      <c r="F9" s="165"/>
      <c r="G9" s="123" t="s">
        <v>117</v>
      </c>
      <c r="H9" s="150"/>
      <c r="I9" s="123" t="s">
        <v>117</v>
      </c>
      <c r="J9" s="130"/>
      <c r="K9" s="127"/>
      <c r="L9" s="123" t="s">
        <v>117</v>
      </c>
      <c r="M9" s="126"/>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159"/>
      <c r="C11" s="159"/>
      <c r="D11" s="97" t="s">
        <v>48</v>
      </c>
      <c r="E11" s="159"/>
      <c r="F11" s="159"/>
      <c r="G11" s="159"/>
      <c r="H11" s="159"/>
      <c r="I11" s="49"/>
      <c r="J11" s="98"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78" t="s">
        <v>13</v>
      </c>
      <c r="C13" s="184"/>
      <c r="D13" s="177" t="s">
        <v>3</v>
      </c>
      <c r="E13" s="178"/>
      <c r="F13" s="178"/>
      <c r="G13" s="178"/>
      <c r="H13" s="179"/>
      <c r="I13" s="173" t="s">
        <v>20</v>
      </c>
      <c r="J13" s="63" t="s">
        <v>16</v>
      </c>
      <c r="K13" s="175" t="s">
        <v>17</v>
      </c>
      <c r="L13" s="175"/>
      <c r="M13" s="175"/>
      <c r="N13" s="176"/>
    </row>
    <row r="14" spans="1:14" ht="63.75" customHeight="1" thickBot="1" x14ac:dyDescent="0.25">
      <c r="A14" s="64" t="s">
        <v>12</v>
      </c>
      <c r="B14" s="185"/>
      <c r="C14" s="186"/>
      <c r="D14" s="65" t="s">
        <v>5</v>
      </c>
      <c r="E14" s="66" t="s">
        <v>4</v>
      </c>
      <c r="F14" s="67" t="s">
        <v>19</v>
      </c>
      <c r="G14" s="67" t="s">
        <v>14</v>
      </c>
      <c r="H14" s="68" t="s">
        <v>15</v>
      </c>
      <c r="I14" s="174"/>
      <c r="J14" s="69" t="s">
        <v>49</v>
      </c>
      <c r="K14" s="70" t="s">
        <v>18</v>
      </c>
      <c r="L14" s="71" t="s">
        <v>54</v>
      </c>
      <c r="M14" s="71" t="s">
        <v>55</v>
      </c>
      <c r="N14" s="72" t="s">
        <v>6</v>
      </c>
    </row>
    <row r="15" spans="1:14" ht="18" customHeight="1" x14ac:dyDescent="0.2">
      <c r="A15" s="95">
        <v>1</v>
      </c>
      <c r="B15" s="167" t="s">
        <v>51</v>
      </c>
      <c r="C15" s="168"/>
      <c r="D15" s="85"/>
      <c r="E15" s="85"/>
      <c r="F15" s="84"/>
      <c r="G15" s="84"/>
      <c r="H15" s="86"/>
      <c r="I15" s="87"/>
      <c r="J15" s="84"/>
      <c r="K15" s="84"/>
      <c r="L15" s="88"/>
      <c r="M15" s="89"/>
      <c r="N15" s="90"/>
    </row>
    <row r="16" spans="1:14" ht="54.75" customHeight="1" x14ac:dyDescent="0.2">
      <c r="A16" s="20">
        <v>1.1000000000000001</v>
      </c>
      <c r="B16" s="162" t="s">
        <v>62</v>
      </c>
      <c r="C16" s="166"/>
      <c r="D16" s="140" t="s">
        <v>63</v>
      </c>
      <c r="E16" s="141" t="s">
        <v>105</v>
      </c>
      <c r="F16" s="78" t="s">
        <v>122</v>
      </c>
      <c r="G16" s="79" t="s">
        <v>64</v>
      </c>
      <c r="H16" s="80" t="s">
        <v>65</v>
      </c>
      <c r="I16" s="81" t="s">
        <v>32</v>
      </c>
      <c r="J16" s="134" t="s">
        <v>77</v>
      </c>
      <c r="K16" s="83" t="s">
        <v>53</v>
      </c>
      <c r="L16" s="100"/>
      <c r="M16" s="101" t="s">
        <v>53</v>
      </c>
      <c r="N16" s="102"/>
    </row>
    <row r="17" spans="1:17" ht="84.75" customHeight="1" x14ac:dyDescent="0.2">
      <c r="A17" s="20">
        <v>1.2</v>
      </c>
      <c r="B17" s="162" t="s">
        <v>66</v>
      </c>
      <c r="C17" s="166"/>
      <c r="D17" s="142" t="s">
        <v>63</v>
      </c>
      <c r="E17" s="141" t="s">
        <v>103</v>
      </c>
      <c r="F17" s="78" t="s">
        <v>104</v>
      </c>
      <c r="G17" s="12" t="s">
        <v>59</v>
      </c>
      <c r="H17" s="80" t="s">
        <v>65</v>
      </c>
      <c r="I17" s="81" t="s">
        <v>32</v>
      </c>
      <c r="J17" s="134" t="s">
        <v>77</v>
      </c>
      <c r="K17" s="83" t="s">
        <v>53</v>
      </c>
      <c r="L17" s="100"/>
      <c r="M17" s="101" t="s">
        <v>53</v>
      </c>
      <c r="N17" s="102"/>
    </row>
    <row r="18" spans="1:17" ht="51" customHeight="1" x14ac:dyDescent="0.2">
      <c r="A18" s="20">
        <v>1.3</v>
      </c>
      <c r="B18" s="171" t="s">
        <v>146</v>
      </c>
      <c r="C18" s="172"/>
      <c r="D18" s="154" t="s">
        <v>147</v>
      </c>
      <c r="E18" s="141" t="s">
        <v>148</v>
      </c>
      <c r="F18" s="78" t="s">
        <v>149</v>
      </c>
      <c r="G18" s="12" t="s">
        <v>150</v>
      </c>
      <c r="H18" s="80" t="s">
        <v>151</v>
      </c>
      <c r="I18" s="81" t="s">
        <v>32</v>
      </c>
      <c r="J18" s="82" t="s">
        <v>76</v>
      </c>
      <c r="K18" s="83" t="s">
        <v>53</v>
      </c>
      <c r="L18" s="100"/>
      <c r="M18" s="101" t="s">
        <v>53</v>
      </c>
      <c r="N18" s="102"/>
    </row>
    <row r="19" spans="1:17" ht="51" customHeight="1" x14ac:dyDescent="0.2">
      <c r="A19" s="20">
        <v>1.4</v>
      </c>
      <c r="B19" s="171" t="s">
        <v>70</v>
      </c>
      <c r="C19" s="172"/>
      <c r="D19" s="140" t="s">
        <v>58</v>
      </c>
      <c r="E19" s="141" t="s">
        <v>71</v>
      </c>
      <c r="F19" s="78">
        <v>619.08000000000004</v>
      </c>
      <c r="G19" s="79" t="s">
        <v>59</v>
      </c>
      <c r="H19" s="80" t="s">
        <v>61</v>
      </c>
      <c r="I19" s="81" t="s">
        <v>29</v>
      </c>
      <c r="J19" s="82" t="s">
        <v>76</v>
      </c>
      <c r="K19" s="83" t="s">
        <v>53</v>
      </c>
      <c r="L19" s="100"/>
      <c r="M19" s="101" t="s">
        <v>53</v>
      </c>
      <c r="N19" s="102"/>
    </row>
    <row r="20" spans="1:17" ht="76.5" x14ac:dyDescent="0.2">
      <c r="A20" s="20">
        <v>1.5</v>
      </c>
      <c r="B20" s="169" t="s">
        <v>120</v>
      </c>
      <c r="C20" s="170"/>
      <c r="D20" s="135" t="s">
        <v>78</v>
      </c>
      <c r="E20" s="136" t="s">
        <v>99</v>
      </c>
      <c r="F20" s="93" t="s">
        <v>106</v>
      </c>
      <c r="G20" s="12" t="s">
        <v>79</v>
      </c>
      <c r="H20" s="137" t="s">
        <v>80</v>
      </c>
      <c r="I20" s="138" t="s">
        <v>29</v>
      </c>
      <c r="J20" s="41" t="s">
        <v>76</v>
      </c>
      <c r="K20" s="83" t="s">
        <v>53</v>
      </c>
      <c r="L20" s="11"/>
      <c r="M20" s="101" t="s">
        <v>53</v>
      </c>
      <c r="N20" s="139"/>
    </row>
    <row r="21" spans="1:17" ht="76.5" customHeight="1" x14ac:dyDescent="0.2">
      <c r="A21" s="20">
        <v>1.6</v>
      </c>
      <c r="B21" s="162" t="s">
        <v>123</v>
      </c>
      <c r="C21" s="166"/>
      <c r="D21" s="142" t="s">
        <v>67</v>
      </c>
      <c r="E21" s="143" t="s">
        <v>126</v>
      </c>
      <c r="F21" s="11" t="s">
        <v>121</v>
      </c>
      <c r="G21" s="12" t="s">
        <v>68</v>
      </c>
      <c r="H21" s="13" t="s">
        <v>60</v>
      </c>
      <c r="I21" s="19" t="s">
        <v>33</v>
      </c>
      <c r="J21" s="41" t="s">
        <v>76</v>
      </c>
      <c r="K21" s="17" t="s">
        <v>53</v>
      </c>
      <c r="L21" s="93"/>
      <c r="M21" s="101" t="s">
        <v>53</v>
      </c>
      <c r="N21" s="94"/>
    </row>
    <row r="22" spans="1:17" s="92" customFormat="1" ht="76.5" x14ac:dyDescent="0.2">
      <c r="A22" s="20">
        <v>1.7</v>
      </c>
      <c r="B22" s="162" t="s">
        <v>124</v>
      </c>
      <c r="C22" s="166"/>
      <c r="D22" s="142" t="s">
        <v>67</v>
      </c>
      <c r="E22" s="143" t="s">
        <v>130</v>
      </c>
      <c r="F22" s="11" t="s">
        <v>131</v>
      </c>
      <c r="G22" s="12" t="s">
        <v>68</v>
      </c>
      <c r="H22" s="13" t="s">
        <v>125</v>
      </c>
      <c r="I22" s="19" t="s">
        <v>33</v>
      </c>
      <c r="J22" s="41" t="s">
        <v>76</v>
      </c>
      <c r="K22" s="17" t="s">
        <v>53</v>
      </c>
      <c r="L22" s="93"/>
      <c r="M22" s="99" t="s">
        <v>53</v>
      </c>
      <c r="N22" s="94"/>
    </row>
    <row r="23" spans="1:17" s="92" customFormat="1" ht="166.5" thickBot="1" x14ac:dyDescent="0.25">
      <c r="A23" s="20">
        <v>1.8</v>
      </c>
      <c r="B23" s="180" t="s">
        <v>132</v>
      </c>
      <c r="C23" s="181"/>
      <c r="D23" s="142" t="s">
        <v>67</v>
      </c>
      <c r="E23" s="143" t="s">
        <v>127</v>
      </c>
      <c r="F23" s="11">
        <v>610.33000000000004</v>
      </c>
      <c r="G23" s="12" t="s">
        <v>68</v>
      </c>
      <c r="H23" s="13" t="s">
        <v>60</v>
      </c>
      <c r="I23" s="19" t="s">
        <v>33</v>
      </c>
      <c r="J23" s="41" t="s">
        <v>76</v>
      </c>
      <c r="K23" s="17" t="s">
        <v>53</v>
      </c>
      <c r="L23" s="93"/>
      <c r="M23" s="99" t="s">
        <v>53</v>
      </c>
      <c r="N23" s="94"/>
      <c r="P23" s="153"/>
    </row>
    <row r="24" spans="1:17" ht="37.9" customHeight="1" x14ac:dyDescent="0.2">
      <c r="A24" s="95">
        <v>2</v>
      </c>
      <c r="B24" s="182" t="s">
        <v>52</v>
      </c>
      <c r="C24" s="183"/>
      <c r="D24" s="91"/>
      <c r="E24" s="91"/>
      <c r="F24" s="87"/>
      <c r="G24" s="87"/>
      <c r="H24" s="91"/>
      <c r="I24" s="87"/>
      <c r="J24" s="87"/>
      <c r="K24" s="84"/>
      <c r="L24" s="84"/>
      <c r="M24" s="84"/>
      <c r="N24" s="103"/>
    </row>
    <row r="25" spans="1:17" ht="63.75" x14ac:dyDescent="0.2">
      <c r="A25" s="21">
        <v>2.1</v>
      </c>
      <c r="B25" s="162" t="s">
        <v>74</v>
      </c>
      <c r="C25" s="163"/>
      <c r="D25" s="131" t="s">
        <v>75</v>
      </c>
      <c r="E25" s="132" t="s">
        <v>156</v>
      </c>
      <c r="F25" s="93" t="s">
        <v>133</v>
      </c>
      <c r="G25" s="93" t="s">
        <v>68</v>
      </c>
      <c r="H25" s="13" t="s">
        <v>81</v>
      </c>
      <c r="I25" s="133" t="s">
        <v>32</v>
      </c>
      <c r="J25" s="134" t="s">
        <v>76</v>
      </c>
      <c r="K25" s="17" t="s">
        <v>53</v>
      </c>
      <c r="L25" s="93"/>
      <c r="M25" s="93" t="s">
        <v>53</v>
      </c>
      <c r="N25" s="94"/>
    </row>
    <row r="26" spans="1:17" ht="89.25" x14ac:dyDescent="0.2">
      <c r="A26" s="21">
        <v>2.2000000000000002</v>
      </c>
      <c r="B26" s="162" t="s">
        <v>87</v>
      </c>
      <c r="C26" s="163"/>
      <c r="D26" s="144" t="s">
        <v>86</v>
      </c>
      <c r="E26" s="132" t="s">
        <v>143</v>
      </c>
      <c r="F26" s="11" t="s">
        <v>142</v>
      </c>
      <c r="G26" s="79" t="s">
        <v>59</v>
      </c>
      <c r="H26" s="13" t="s">
        <v>81</v>
      </c>
      <c r="I26" s="129" t="s">
        <v>82</v>
      </c>
      <c r="J26" s="41" t="s">
        <v>83</v>
      </c>
      <c r="K26" s="93"/>
      <c r="L26" s="93"/>
      <c r="M26" s="93" t="s">
        <v>53</v>
      </c>
      <c r="N26" s="94"/>
      <c r="P26" s="29"/>
      <c r="Q26" s="1" t="str">
        <f>LOWER(P26)</f>
        <v/>
      </c>
    </row>
    <row r="27" spans="1:17" ht="36.75" customHeight="1" x14ac:dyDescent="0.2">
      <c r="A27" s="21">
        <v>2.2999999999999998</v>
      </c>
      <c r="B27" s="162" t="s">
        <v>90</v>
      </c>
      <c r="C27" s="163"/>
      <c r="D27" s="144" t="s">
        <v>86</v>
      </c>
      <c r="E27" s="147" t="s">
        <v>128</v>
      </c>
      <c r="F27" s="148" t="s">
        <v>91</v>
      </c>
      <c r="G27" s="79" t="s">
        <v>59</v>
      </c>
      <c r="H27" s="13" t="s">
        <v>81</v>
      </c>
      <c r="I27" s="138" t="s">
        <v>29</v>
      </c>
      <c r="J27" s="134" t="s">
        <v>76</v>
      </c>
      <c r="K27" s="17" t="s">
        <v>53</v>
      </c>
      <c r="L27" s="93"/>
      <c r="M27" s="93" t="s">
        <v>53</v>
      </c>
      <c r="N27" s="94"/>
    </row>
    <row r="28" spans="1:17" ht="38.25" x14ac:dyDescent="0.2">
      <c r="A28" s="21">
        <v>2.4</v>
      </c>
      <c r="B28" s="209" t="s">
        <v>97</v>
      </c>
      <c r="C28" s="210"/>
      <c r="D28" s="144" t="s">
        <v>98</v>
      </c>
      <c r="E28" s="147" t="s">
        <v>129</v>
      </c>
      <c r="F28" s="151">
        <v>701.1</v>
      </c>
      <c r="G28" s="79" t="s">
        <v>59</v>
      </c>
      <c r="H28" s="13" t="s">
        <v>81</v>
      </c>
      <c r="I28" s="129" t="s">
        <v>82</v>
      </c>
      <c r="J28" s="41" t="s">
        <v>83</v>
      </c>
      <c r="K28" s="18"/>
      <c r="L28" s="93"/>
      <c r="M28" s="93" t="s">
        <v>53</v>
      </c>
      <c r="N28" s="94"/>
    </row>
    <row r="29" spans="1:17" ht="38.25" x14ac:dyDescent="0.2">
      <c r="A29" s="21">
        <v>2.5</v>
      </c>
      <c r="B29" s="162" t="s">
        <v>88</v>
      </c>
      <c r="C29" s="163"/>
      <c r="D29" s="144" t="s">
        <v>89</v>
      </c>
      <c r="E29" s="147" t="s">
        <v>134</v>
      </c>
      <c r="F29" s="11" t="s">
        <v>135</v>
      </c>
      <c r="G29" s="79" t="s">
        <v>59</v>
      </c>
      <c r="H29" s="13" t="s">
        <v>81</v>
      </c>
      <c r="I29" s="19" t="s">
        <v>29</v>
      </c>
      <c r="J29" s="41" t="s">
        <v>84</v>
      </c>
      <c r="K29" s="18" t="s">
        <v>53</v>
      </c>
      <c r="L29" s="93"/>
      <c r="M29" s="93" t="s">
        <v>53</v>
      </c>
      <c r="N29" s="94"/>
    </row>
    <row r="30" spans="1:17" ht="89.25" x14ac:dyDescent="0.2">
      <c r="A30" s="21">
        <v>2.6</v>
      </c>
      <c r="B30" s="162" t="s">
        <v>92</v>
      </c>
      <c r="C30" s="163"/>
      <c r="D30" s="131" t="s">
        <v>93</v>
      </c>
      <c r="E30" s="147" t="s">
        <v>158</v>
      </c>
      <c r="F30" s="145" t="s">
        <v>159</v>
      </c>
      <c r="G30" s="79" t="s">
        <v>59</v>
      </c>
      <c r="H30" s="13" t="s">
        <v>81</v>
      </c>
      <c r="I30" s="19" t="s">
        <v>157</v>
      </c>
      <c r="J30" s="41" t="s">
        <v>83</v>
      </c>
      <c r="K30" s="93"/>
      <c r="L30" s="93"/>
      <c r="M30" s="93" t="s">
        <v>53</v>
      </c>
      <c r="N30" s="94"/>
    </row>
    <row r="31" spans="1:17" ht="63.75" x14ac:dyDescent="0.2">
      <c r="A31" s="21">
        <v>2.7</v>
      </c>
      <c r="B31" s="162" t="s">
        <v>108</v>
      </c>
      <c r="C31" s="163"/>
      <c r="D31" s="144" t="s">
        <v>110</v>
      </c>
      <c r="E31" s="147" t="s">
        <v>136</v>
      </c>
      <c r="F31" s="11" t="s">
        <v>137</v>
      </c>
      <c r="G31" s="79" t="s">
        <v>59</v>
      </c>
      <c r="H31" s="13" t="s">
        <v>81</v>
      </c>
      <c r="I31" s="129" t="s">
        <v>82</v>
      </c>
      <c r="J31" s="41" t="s">
        <v>83</v>
      </c>
      <c r="K31" s="93"/>
      <c r="L31" s="93"/>
      <c r="M31" s="93" t="s">
        <v>53</v>
      </c>
      <c r="N31" s="104"/>
    </row>
    <row r="32" spans="1:17" ht="76.5" x14ac:dyDescent="0.2">
      <c r="A32" s="21">
        <v>2.8</v>
      </c>
      <c r="B32" s="162" t="s">
        <v>109</v>
      </c>
      <c r="C32" s="163"/>
      <c r="D32" s="144" t="s">
        <v>94</v>
      </c>
      <c r="E32" s="147" t="s">
        <v>138</v>
      </c>
      <c r="F32" s="11" t="s">
        <v>145</v>
      </c>
      <c r="G32" s="79" t="s">
        <v>59</v>
      </c>
      <c r="H32" s="13" t="s">
        <v>112</v>
      </c>
      <c r="I32" s="129" t="s">
        <v>82</v>
      </c>
      <c r="J32" s="41" t="s">
        <v>83</v>
      </c>
      <c r="K32" s="93"/>
      <c r="L32" s="93"/>
      <c r="M32" s="93" t="s">
        <v>53</v>
      </c>
      <c r="N32" s="104"/>
    </row>
    <row r="33" spans="1:14" ht="89.25" x14ac:dyDescent="0.2">
      <c r="A33" s="21">
        <v>2.9</v>
      </c>
      <c r="B33" s="162" t="s">
        <v>139</v>
      </c>
      <c r="C33" s="166"/>
      <c r="D33" s="144" t="s">
        <v>95</v>
      </c>
      <c r="E33" s="147" t="s">
        <v>140</v>
      </c>
      <c r="F33" s="11" t="s">
        <v>135</v>
      </c>
      <c r="G33" s="79" t="s">
        <v>59</v>
      </c>
      <c r="H33" s="13" t="s">
        <v>81</v>
      </c>
      <c r="I33" s="19" t="s">
        <v>29</v>
      </c>
      <c r="J33" s="134" t="s">
        <v>77</v>
      </c>
      <c r="K33" s="18" t="s">
        <v>53</v>
      </c>
      <c r="L33" s="93"/>
      <c r="M33" s="18" t="s">
        <v>53</v>
      </c>
      <c r="N33" s="104"/>
    </row>
    <row r="34" spans="1:14" ht="90" thickBot="1" x14ac:dyDescent="0.25">
      <c r="A34" s="152">
        <v>2.1</v>
      </c>
      <c r="B34" s="162" t="s">
        <v>96</v>
      </c>
      <c r="C34" s="166"/>
      <c r="D34" s="144" t="s">
        <v>95</v>
      </c>
      <c r="E34" s="147" t="s">
        <v>141</v>
      </c>
      <c r="F34" s="11" t="s">
        <v>135</v>
      </c>
      <c r="G34" s="79" t="s">
        <v>59</v>
      </c>
      <c r="H34" s="13" t="s">
        <v>81</v>
      </c>
      <c r="I34" s="129" t="s">
        <v>82</v>
      </c>
      <c r="J34" s="41" t="s">
        <v>83</v>
      </c>
      <c r="K34" s="93"/>
      <c r="L34" s="93"/>
      <c r="M34" s="18" t="s">
        <v>53</v>
      </c>
      <c r="N34" s="104"/>
    </row>
    <row r="35" spans="1:14" x14ac:dyDescent="0.2">
      <c r="A35" s="95">
        <v>3</v>
      </c>
      <c r="B35" s="182" t="s">
        <v>72</v>
      </c>
      <c r="C35" s="183"/>
      <c r="D35" s="91"/>
      <c r="E35" s="91"/>
      <c r="F35" s="87"/>
      <c r="G35" s="87"/>
      <c r="H35" s="91"/>
      <c r="I35" s="87"/>
      <c r="J35" s="87"/>
      <c r="K35" s="84"/>
      <c r="L35" s="84"/>
      <c r="M35" s="84"/>
      <c r="N35" s="103"/>
    </row>
    <row r="36" spans="1:14" ht="39" thickBot="1" x14ac:dyDescent="0.25">
      <c r="A36" s="21">
        <v>3.1</v>
      </c>
      <c r="B36" s="180" t="s">
        <v>113</v>
      </c>
      <c r="C36" s="181"/>
      <c r="D36" s="135" t="s">
        <v>111</v>
      </c>
      <c r="E36" s="147" t="s">
        <v>144</v>
      </c>
      <c r="F36" s="151" t="s">
        <v>145</v>
      </c>
      <c r="G36" s="12" t="s">
        <v>68</v>
      </c>
      <c r="H36" s="13" t="s">
        <v>69</v>
      </c>
      <c r="I36" s="19" t="s">
        <v>33</v>
      </c>
      <c r="J36" s="41" t="s">
        <v>76</v>
      </c>
      <c r="K36" s="18" t="s">
        <v>53</v>
      </c>
      <c r="L36" s="93"/>
      <c r="M36" s="18" t="s">
        <v>53</v>
      </c>
      <c r="N36" s="94"/>
    </row>
    <row r="37" spans="1:14" ht="114.75" x14ac:dyDescent="0.2">
      <c r="A37" s="21">
        <v>3.2</v>
      </c>
      <c r="B37" s="162" t="s">
        <v>21</v>
      </c>
      <c r="C37" s="166"/>
      <c r="D37" s="144" t="s">
        <v>161</v>
      </c>
      <c r="E37" s="147" t="s">
        <v>162</v>
      </c>
      <c r="F37" s="11" t="s">
        <v>163</v>
      </c>
      <c r="G37" s="79" t="s">
        <v>59</v>
      </c>
      <c r="H37" s="13" t="s">
        <v>81</v>
      </c>
      <c r="I37" s="19" t="s">
        <v>29</v>
      </c>
      <c r="J37" s="134" t="s">
        <v>77</v>
      </c>
      <c r="K37" s="18" t="s">
        <v>53</v>
      </c>
      <c r="L37" s="93"/>
      <c r="M37" s="18" t="s">
        <v>53</v>
      </c>
      <c r="N37" s="94"/>
    </row>
    <row r="38" spans="1:14" ht="25.5" x14ac:dyDescent="0.2">
      <c r="A38" s="21">
        <v>3.3</v>
      </c>
      <c r="B38" s="162" t="s">
        <v>152</v>
      </c>
      <c r="C38" s="166"/>
      <c r="D38" s="144" t="s">
        <v>161</v>
      </c>
      <c r="E38" s="147" t="s">
        <v>160</v>
      </c>
      <c r="F38" s="11" t="s">
        <v>135</v>
      </c>
      <c r="G38" s="79" t="s">
        <v>59</v>
      </c>
      <c r="H38" s="13" t="s">
        <v>153</v>
      </c>
      <c r="I38" s="19" t="s">
        <v>33</v>
      </c>
      <c r="J38" s="134" t="s">
        <v>77</v>
      </c>
      <c r="K38" s="18" t="s">
        <v>53</v>
      </c>
      <c r="L38" s="93"/>
      <c r="M38" s="18" t="s">
        <v>53</v>
      </c>
      <c r="N38" s="94"/>
    </row>
    <row r="39" spans="1:14" ht="21.75" customHeight="1" x14ac:dyDescent="0.25">
      <c r="A39" s="3"/>
      <c r="D39" s="2"/>
      <c r="E39" s="3"/>
      <c r="F39" s="3"/>
      <c r="G39" s="202"/>
      <c r="H39" s="203"/>
      <c r="I39" s="203"/>
      <c r="J39" s="203"/>
      <c r="K39" s="203"/>
      <c r="L39" s="203"/>
      <c r="M39" s="203"/>
      <c r="N39" s="10"/>
    </row>
    <row r="40" spans="1:14" ht="26.25" customHeight="1" x14ac:dyDescent="0.2">
      <c r="A40" s="9"/>
      <c r="B40" s="22" t="s">
        <v>21</v>
      </c>
      <c r="C40" s="23"/>
      <c r="D40" s="24"/>
      <c r="E40" s="23"/>
      <c r="F40" s="23"/>
      <c r="G40" s="25"/>
      <c r="H40" s="26"/>
      <c r="I40" s="26"/>
      <c r="J40" s="26"/>
      <c r="K40" s="26"/>
      <c r="L40" s="26"/>
      <c r="M40" s="26"/>
      <c r="N40" s="27"/>
    </row>
    <row r="41" spans="1:14" ht="28.5" customHeight="1" x14ac:dyDescent="0.2">
      <c r="A41" s="28"/>
      <c r="B41" s="212" t="s">
        <v>57</v>
      </c>
      <c r="C41" s="212"/>
      <c r="D41" s="212"/>
      <c r="E41" s="212"/>
      <c r="F41" s="212"/>
      <c r="G41" s="212"/>
      <c r="H41" s="212"/>
      <c r="I41" s="212"/>
      <c r="J41" s="212"/>
      <c r="K41" s="212"/>
      <c r="L41" s="212"/>
      <c r="M41" s="212"/>
      <c r="N41" s="213"/>
    </row>
    <row r="42" spans="1:14" ht="17.25" customHeight="1" x14ac:dyDescent="0.2">
      <c r="A42" s="28"/>
      <c r="B42" s="29" t="s">
        <v>22</v>
      </c>
      <c r="C42" s="29"/>
      <c r="D42" s="30" t="s">
        <v>23</v>
      </c>
      <c r="E42" s="29"/>
      <c r="F42" s="29" t="s">
        <v>24</v>
      </c>
      <c r="G42" s="31"/>
      <c r="H42" s="32"/>
      <c r="I42" s="32"/>
      <c r="J42" s="32"/>
      <c r="K42" s="32" t="s">
        <v>25</v>
      </c>
      <c r="L42" s="32"/>
      <c r="M42" s="32"/>
      <c r="N42" s="33"/>
    </row>
    <row r="43" spans="1:14" ht="17.25" customHeight="1" x14ac:dyDescent="0.2">
      <c r="A43" s="34"/>
      <c r="B43" s="35"/>
      <c r="C43" s="35"/>
      <c r="D43" s="36"/>
      <c r="E43" s="35"/>
      <c r="F43" s="35"/>
      <c r="G43" s="37"/>
      <c r="H43" s="38"/>
      <c r="I43" s="38"/>
      <c r="J43" s="38"/>
      <c r="K43" s="38"/>
      <c r="L43" s="38"/>
      <c r="M43" s="38"/>
      <c r="N43" s="39"/>
    </row>
    <row r="44" spans="1:14" ht="21.75" customHeight="1" x14ac:dyDescent="0.2">
      <c r="A44" s="29"/>
      <c r="B44" s="29"/>
      <c r="C44" s="29"/>
      <c r="D44" s="30"/>
      <c r="E44" s="29"/>
      <c r="F44" s="29"/>
      <c r="G44" s="31"/>
      <c r="H44" s="32"/>
      <c r="I44" s="32"/>
      <c r="J44" s="32"/>
      <c r="K44" s="32"/>
      <c r="L44" s="32"/>
      <c r="M44" s="32"/>
      <c r="N44" s="40"/>
    </row>
    <row r="45" spans="1:14" ht="26.25" customHeight="1" x14ac:dyDescent="0.2">
      <c r="A45" s="211" t="s">
        <v>46</v>
      </c>
      <c r="B45" s="211"/>
      <c r="C45" s="73"/>
      <c r="D45" s="74"/>
      <c r="E45" s="73"/>
      <c r="F45" s="73"/>
      <c r="G45" s="75"/>
      <c r="H45" s="76"/>
      <c r="I45" s="76"/>
      <c r="J45" s="76"/>
      <c r="K45" s="76"/>
      <c r="L45" s="76"/>
      <c r="M45" s="76"/>
      <c r="N45" s="77"/>
    </row>
    <row r="46" spans="1:14" ht="21.75" customHeight="1" x14ac:dyDescent="0.2">
      <c r="A46" s="51" t="s">
        <v>26</v>
      </c>
      <c r="B46" s="42" t="s">
        <v>27</v>
      </c>
      <c r="C46" s="205" t="s">
        <v>28</v>
      </c>
      <c r="D46" s="205"/>
      <c r="E46" s="206"/>
      <c r="F46" s="52" t="s">
        <v>29</v>
      </c>
      <c r="G46" s="201" t="s">
        <v>30</v>
      </c>
      <c r="H46" s="201"/>
      <c r="I46" s="201" t="s">
        <v>31</v>
      </c>
      <c r="J46" s="201"/>
      <c r="K46" s="201"/>
      <c r="L46" s="201"/>
      <c r="M46" s="201"/>
      <c r="N46" s="204"/>
    </row>
    <row r="47" spans="1:14" ht="21.75" customHeight="1" x14ac:dyDescent="0.2">
      <c r="A47" s="53" t="s">
        <v>32</v>
      </c>
      <c r="B47" s="54" t="s">
        <v>56</v>
      </c>
      <c r="C47" s="207" t="s">
        <v>73</v>
      </c>
      <c r="D47" s="207"/>
      <c r="E47" s="208"/>
      <c r="F47" s="52" t="s">
        <v>33</v>
      </c>
      <c r="G47" s="201" t="s">
        <v>34</v>
      </c>
      <c r="H47" s="201"/>
      <c r="I47" s="201" t="s">
        <v>35</v>
      </c>
      <c r="J47" s="201"/>
      <c r="K47" s="201"/>
      <c r="L47" s="201"/>
      <c r="M47" s="201"/>
      <c r="N47" s="204"/>
    </row>
    <row r="48" spans="1:14" ht="17.25" customHeight="1" x14ac:dyDescent="0.2">
      <c r="A48" s="51" t="s">
        <v>36</v>
      </c>
      <c r="B48" s="42" t="s">
        <v>37</v>
      </c>
      <c r="C48" s="205" t="s">
        <v>38</v>
      </c>
      <c r="D48" s="205"/>
      <c r="E48" s="206"/>
      <c r="F48" s="52" t="s">
        <v>39</v>
      </c>
      <c r="G48" s="201" t="s">
        <v>40</v>
      </c>
      <c r="H48" s="201"/>
      <c r="I48" s="201" t="s">
        <v>41</v>
      </c>
      <c r="J48" s="201"/>
      <c r="K48" s="201"/>
      <c r="L48" s="201"/>
      <c r="M48" s="201"/>
      <c r="N48" s="204"/>
    </row>
    <row r="49" spans="1:14" x14ac:dyDescent="0.2">
      <c r="A49" s="55" t="s">
        <v>42</v>
      </c>
      <c r="B49" s="56" t="s">
        <v>43</v>
      </c>
      <c r="C49" s="199" t="s">
        <v>44</v>
      </c>
      <c r="D49" s="199"/>
      <c r="E49" s="200"/>
      <c r="F49" s="57"/>
      <c r="G49" s="58"/>
      <c r="H49" s="59"/>
      <c r="I49" s="59"/>
      <c r="J49" s="59"/>
      <c r="K49" s="59"/>
      <c r="L49" s="59"/>
      <c r="M49" s="59"/>
      <c r="N49" s="60"/>
    </row>
    <row r="50" spans="1:14" ht="15" x14ac:dyDescent="0.25">
      <c r="A50" s="3"/>
      <c r="B50" s="3"/>
      <c r="C50" s="3"/>
      <c r="D50" s="2"/>
      <c r="E50" s="3"/>
      <c r="F50" s="3"/>
      <c r="G50" s="4"/>
      <c r="H50" s="5"/>
      <c r="I50" s="5"/>
      <c r="J50" s="5"/>
      <c r="K50" s="5"/>
      <c r="L50" s="5"/>
      <c r="M50" s="5"/>
      <c r="N50" s="10"/>
    </row>
  </sheetData>
  <mergeCells count="54">
    <mergeCell ref="B28:C28"/>
    <mergeCell ref="A45:B45"/>
    <mergeCell ref="B41:N41"/>
    <mergeCell ref="B35:C35"/>
    <mergeCell ref="B30:C30"/>
    <mergeCell ref="B29:C29"/>
    <mergeCell ref="B32:C32"/>
    <mergeCell ref="B31:C31"/>
    <mergeCell ref="B38:C38"/>
    <mergeCell ref="B33:C33"/>
    <mergeCell ref="B34:C34"/>
    <mergeCell ref="B36:C36"/>
    <mergeCell ref="B37:C37"/>
    <mergeCell ref="C49:E49"/>
    <mergeCell ref="G46:H46"/>
    <mergeCell ref="G47:H47"/>
    <mergeCell ref="G48:H48"/>
    <mergeCell ref="G39:M39"/>
    <mergeCell ref="I46:N46"/>
    <mergeCell ref="I47:N47"/>
    <mergeCell ref="I48:N48"/>
    <mergeCell ref="C46:E46"/>
    <mergeCell ref="C47:E47"/>
    <mergeCell ref="C48:E48"/>
    <mergeCell ref="L2:N2"/>
    <mergeCell ref="D2:K3"/>
    <mergeCell ref="E6:F6"/>
    <mergeCell ref="E7:F7"/>
    <mergeCell ref="E8:F8"/>
    <mergeCell ref="M3:N3"/>
    <mergeCell ref="I13:I14"/>
    <mergeCell ref="K13:N13"/>
    <mergeCell ref="D13:H13"/>
    <mergeCell ref="B23:C23"/>
    <mergeCell ref="B24:C24"/>
    <mergeCell ref="B13:C14"/>
    <mergeCell ref="B19:C19"/>
    <mergeCell ref="B26:C26"/>
    <mergeCell ref="B27:C27"/>
    <mergeCell ref="E9:F9"/>
    <mergeCell ref="B16:C16"/>
    <mergeCell ref="B17:C17"/>
    <mergeCell ref="E11:H11"/>
    <mergeCell ref="B22:C22"/>
    <mergeCell ref="B15:C15"/>
    <mergeCell ref="B21:C21"/>
    <mergeCell ref="B25:C25"/>
    <mergeCell ref="B20:C20"/>
    <mergeCell ref="B18:C18"/>
    <mergeCell ref="A5:B5"/>
    <mergeCell ref="A6:B6"/>
    <mergeCell ref="A7:B7"/>
    <mergeCell ref="B11:C11"/>
    <mergeCell ref="C6:D6"/>
  </mergeCells>
  <conditionalFormatting sqref="K20 M20 K21:N38">
    <cfRule type="cellIs" dxfId="1" priority="15" operator="equal">
      <formula>"N/A"</formula>
    </cfRule>
  </conditionalFormatting>
  <conditionalFormatting sqref="K16:N19">
    <cfRule type="cellIs" dxfId="0" priority="14"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2022-07-14T21:56:47Z</cp:lastPrinted>
  <dcterms:created xsi:type="dcterms:W3CDTF">2014-05-28T23:13:32Z</dcterms:created>
  <dcterms:modified xsi:type="dcterms:W3CDTF">2025-03-13T20:24:32Z</dcterms:modified>
</cp:coreProperties>
</file>