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heckCompatibility="1"/>
  <mc:AlternateContent xmlns:mc="http://schemas.openxmlformats.org/markup-compatibility/2006">
    <mc:Choice Requires="x15">
      <x15ac:absPath xmlns:x15ac="http://schemas.microsoft.com/office/spreadsheetml/2010/11/ac" url="https://downergroup.sharepoint.com/sites/TransportNorthern/NthRegEng/Technical_Services/Designs/Southland NOC/2. Rehab/2023-24/SH1 Nith St/Design/Report/"/>
    </mc:Choice>
  </mc:AlternateContent>
  <xr:revisionPtr revIDLastSave="697" documentId="8_{5FA08EF5-A2CF-4A97-8E08-04588C5A5AAA}" xr6:coauthVersionLast="47" xr6:coauthVersionMax="47" xr10:uidLastSave="{08FCE7B4-A86B-4365-8E29-19F5A6D2D2B5}"/>
  <bookViews>
    <workbookView xWindow="28680" yWindow="-120" windowWidth="29040" windowHeight="15840" xr2:uid="{00000000-000D-0000-FFFF-FFFF00000000}"/>
  </bookViews>
  <sheets>
    <sheet name="Unbound Granular" sheetId="1" r:id="rId1"/>
  </sheets>
  <definedNames>
    <definedName name="_GoBack" localSheetId="0">'Unbound Granular'!$B$1</definedName>
    <definedName name="_xlnm.Print_Area" localSheetId="0">'Unbound Granular'!$A$1:$M$82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5" i="1" s="1"/>
  <c r="A16" i="1" s="1"/>
  <c r="A17" i="1" s="1"/>
  <c r="A18" i="1" s="1"/>
  <c r="A19" i="1" s="1"/>
  <c r="A21" i="1" s="1"/>
  <c r="A22" i="1" s="1"/>
  <c r="A23" i="1" s="1"/>
</calcChain>
</file>

<file path=xl/sharedStrings.xml><?xml version="1.0" encoding="utf-8"?>
<sst xmlns="http://schemas.openxmlformats.org/spreadsheetml/2006/main" count="444" uniqueCount="252">
  <si>
    <t>Doc No: Pavement Renewals</t>
  </si>
  <si>
    <t>Rev:  A</t>
  </si>
  <si>
    <t xml:space="preserve">Prepared:                            </t>
  </si>
  <si>
    <t>Date:</t>
  </si>
  <si>
    <t xml:space="preserve">Approved:                          </t>
  </si>
  <si>
    <t xml:space="preserve"> Date: </t>
  </si>
  <si>
    <t>Draft for approval</t>
  </si>
  <si>
    <t>ACTIVITY DESCRIPTION</t>
  </si>
  <si>
    <t>VERIFICATION ACTIVITY</t>
  </si>
  <si>
    <t>METHODS OR REFERENCE</t>
  </si>
  <si>
    <t>FREQ.</t>
  </si>
  <si>
    <t>ACCEPTANCE CRITERIA</t>
  </si>
  <si>
    <t>INSPECTORATE V/W/H</t>
  </si>
  <si>
    <t>Responsible Person</t>
  </si>
  <si>
    <t>RECORDS / REMARKS</t>
  </si>
  <si>
    <r>
      <t>V</t>
    </r>
    <r>
      <rPr>
        <sz val="11"/>
        <color theme="1"/>
        <rFont val="Calibri"/>
        <family val="2"/>
        <scheme val="minor"/>
      </rPr>
      <t>=VERIFICATION,</t>
    </r>
    <r>
      <rPr>
        <b/>
        <sz val="11"/>
        <color theme="1"/>
        <rFont val="Calibri"/>
        <family val="2"/>
        <scheme val="minor"/>
      </rPr>
      <t xml:space="preserve"> W</t>
    </r>
    <r>
      <rPr>
        <sz val="11"/>
        <color theme="1"/>
        <rFont val="Calibri"/>
        <family val="2"/>
        <scheme val="minor"/>
      </rPr>
      <t xml:space="preserve">=WITNESS, </t>
    </r>
    <r>
      <rPr>
        <b/>
        <sz val="11"/>
        <color theme="1"/>
        <rFont val="Calibri"/>
        <family val="2"/>
        <scheme val="minor"/>
      </rPr>
      <t xml:space="preserve">H </t>
    </r>
    <r>
      <rPr>
        <sz val="11"/>
        <color theme="1"/>
        <rFont val="Calibri"/>
        <family val="2"/>
        <scheme val="minor"/>
      </rPr>
      <t>=HOLD </t>
    </r>
  </si>
  <si>
    <t>incl NCR ref</t>
  </si>
  <si>
    <t>Type</t>
  </si>
  <si>
    <t>Assessor</t>
  </si>
  <si>
    <t>Description</t>
  </si>
  <si>
    <t xml:space="preserve">Sign &amp; date if appropriate </t>
  </si>
  <si>
    <t>Construction Planning</t>
  </si>
  <si>
    <t>Construction Programming</t>
  </si>
  <si>
    <t>Acceptance</t>
  </si>
  <si>
    <t>Best Practice Contract MMP</t>
  </si>
  <si>
    <t>Prior to construction</t>
  </si>
  <si>
    <t>Meets client expectations and contractor capability</t>
  </si>
  <si>
    <t>V</t>
  </si>
  <si>
    <t xml:space="preserve">To be completed by SouthRoads </t>
  </si>
  <si>
    <t>Josh Price - Construction Manager</t>
  </si>
  <si>
    <t>QA Testing and confirmation of latest results</t>
  </si>
  <si>
    <t>IANZ Lab Testing Records
Contract Specification Section 7.3</t>
  </si>
  <si>
    <t>Before supply of each material</t>
  </si>
  <si>
    <t>Renewal Quality Plan (RQP)</t>
  </si>
  <si>
    <t>Approval</t>
  </si>
  <si>
    <t>Contract Specification</t>
  </si>
  <si>
    <t>Meets contractual requirements</t>
  </si>
  <si>
    <t>H</t>
  </si>
  <si>
    <t>To be approved by contract management and NZTA</t>
  </si>
  <si>
    <t>Traffic Management</t>
  </si>
  <si>
    <t>TMP and CAR</t>
  </si>
  <si>
    <t>2-3 weeks prior to construction</t>
  </si>
  <si>
    <t>Meets requirements of CoPTTM</t>
  </si>
  <si>
    <t>To be approved by Road Controlling Authority (RCA)</t>
  </si>
  <si>
    <t>Set-out / Site preparation</t>
  </si>
  <si>
    <t>Services</t>
  </si>
  <si>
    <t>Desktop and on site as required</t>
  </si>
  <si>
    <t>Before U Dig,
Service Location Plans</t>
  </si>
  <si>
    <t>Before work commences</t>
  </si>
  <si>
    <t>All service risks quantified as per risk register, zero service strikes</t>
  </si>
  <si>
    <t>Obtain service plans, service locate if required. Obtain permits if required.</t>
  </si>
  <si>
    <t>Stakeholder Notification</t>
  </si>
  <si>
    <t>Notification</t>
  </si>
  <si>
    <t>Project Records</t>
  </si>
  <si>
    <t>All stakeholders notified</t>
  </si>
  <si>
    <t>All stakeholders identified and notified of works</t>
  </si>
  <si>
    <t>Line Marking Plan</t>
  </si>
  <si>
    <t>Confirmation</t>
  </si>
  <si>
    <t>Every Site</t>
  </si>
  <si>
    <t>Meets requirements of MOTSAM</t>
  </si>
  <si>
    <t>To be completed by Downer</t>
  </si>
  <si>
    <t>Oliver Begg - Southland NOC Surfacing Engineer</t>
  </si>
  <si>
    <t>TTM Set Up</t>
  </si>
  <si>
    <t>Approved TMP</t>
  </si>
  <si>
    <t>As per TMP</t>
  </si>
  <si>
    <t>W</t>
  </si>
  <si>
    <t>Approved traffic management set up</t>
  </si>
  <si>
    <t>Visual check</t>
  </si>
  <si>
    <t>Complete and submit all site QA records</t>
  </si>
  <si>
    <t>Post-construction</t>
  </si>
  <si>
    <t>Construction data uploaded to RAMM, as-builts and QA submitted to NZTA</t>
  </si>
  <si>
    <t>Process all construction documentation for pavement, surface and drainage works</t>
  </si>
  <si>
    <t>Compaction</t>
  </si>
  <si>
    <t xml:space="preserve">Site Reinstatement / Clearance </t>
  </si>
  <si>
    <t>MOTSAM</t>
  </si>
  <si>
    <t>As-Builts / RAMM - Pavement</t>
  </si>
  <si>
    <t>RAMM Database</t>
  </si>
  <si>
    <t>Joint Final Inspection/ Snag list</t>
  </si>
  <si>
    <t>Inspection</t>
  </si>
  <si>
    <t>Site is free of defects</t>
  </si>
  <si>
    <t>Joint Inpsection by supplier and client</t>
  </si>
  <si>
    <t xml:space="preserve">Josh Price - Construction Manager/ Justin Reid - MCM NZTA Representative </t>
  </si>
  <si>
    <t>Quality Assurance Close Out by:</t>
  </si>
  <si>
    <t>_______________________________________________</t>
  </si>
  <si>
    <t>Date: _____________</t>
  </si>
  <si>
    <t>(signature)</t>
  </si>
  <si>
    <t>________________________________________________</t>
  </si>
  <si>
    <t>This record to contract file.</t>
  </si>
  <si>
    <t>PAVEMENT RENEWAL INSPECTION AND TEST PLAN (ITP) – Structural Asphalt with Lean Mix Concrete Sub-base</t>
  </si>
  <si>
    <t>Site Name: Nith Street</t>
  </si>
  <si>
    <t xml:space="preserve">Location: SH01S RS0923 RP1.280 - 1.515 </t>
  </si>
  <si>
    <t>Shaun Magee</t>
  </si>
  <si>
    <t xml:space="preserve">Southern Aggregates Ltd / Central Testing Services to provide results for aggregate
Downer to provide results for AC20 and AC14
</t>
  </si>
  <si>
    <t>Paving Supervisor</t>
  </si>
  <si>
    <t>Stormwater Management</t>
  </si>
  <si>
    <t>On Site</t>
  </si>
  <si>
    <t>Hold point -  No work to be commenced until protections in place</t>
  </si>
  <si>
    <t>Mudtanks bunded or filtered to prevent mix or agregates from dropping in or runoff entering</t>
  </si>
  <si>
    <t>Measurement</t>
  </si>
  <si>
    <t>Site Foreperson</t>
  </si>
  <si>
    <t>Visual Check</t>
  </si>
  <si>
    <t>Per Design</t>
  </si>
  <si>
    <t xml:space="preserve">Site Foreperson </t>
  </si>
  <si>
    <t>Lean Mix Concrete Sub-base</t>
  </si>
  <si>
    <t>Concrete Compressive Strength</t>
  </si>
  <si>
    <t>Min 3 cores produced each day of batching</t>
  </si>
  <si>
    <t>Construction Engineer</t>
  </si>
  <si>
    <t>On-site</t>
  </si>
  <si>
    <t>Every 10m</t>
  </si>
  <si>
    <t xml:space="preserve">Concrete depth at or greater than minimum as specified on drawings </t>
  </si>
  <si>
    <t>Concrete surface</t>
  </si>
  <si>
    <t>Continuous</t>
  </si>
  <si>
    <t>Plant Core sample testing</t>
  </si>
  <si>
    <t>Paving - Structural</t>
  </si>
  <si>
    <t xml:space="preserve">Production Properties
</t>
  </si>
  <si>
    <t>PSD (Particle Size Distribution)</t>
  </si>
  <si>
    <t>ASTM C136-06 / C 117-14</t>
  </si>
  <si>
    <t>1 per 200t or maximum of 3 per production lot</t>
  </si>
  <si>
    <t>IANZ Lab Reports. Becomes a Hold Point for future paving if there is non-comformance</t>
  </si>
  <si>
    <t>Binder Content</t>
  </si>
  <si>
    <t>Quantitiive Extraction of Bitumen from Bituminous Paving Mixtures by Bowl Centrifuge Method</t>
  </si>
  <si>
    <t>B19 Issue 6 - 2009</t>
  </si>
  <si>
    <t>Maximum Specific Gravity</t>
  </si>
  <si>
    <t>Theoretical Maximum Specific Gravity &amp; Density of Bituminous Paving Mixtures</t>
  </si>
  <si>
    <t>ASTM D2041/D2041M - 2011</t>
  </si>
  <si>
    <r>
      <t>Sieve analysis of fine and coarse aggregates and material finer than 75</t>
    </r>
    <r>
      <rPr>
        <sz val="10"/>
        <color theme="1"/>
        <rFont val="Calibri"/>
        <family val="2"/>
      </rPr>
      <t>µm by washing</t>
    </r>
  </si>
  <si>
    <t>Preparation</t>
  </si>
  <si>
    <t>Prior to Shift</t>
  </si>
  <si>
    <t>Paving plan to be completed for every shift, with dimensions</t>
  </si>
  <si>
    <t>Paving Plan and Crew Briefing Plan completed prior</t>
  </si>
  <si>
    <t>Joins</t>
  </si>
  <si>
    <t>Joins are outside of trafficked wheel paths where possible.</t>
  </si>
  <si>
    <t>Mix Inconsistency and Deficiency</t>
  </si>
  <si>
    <t xml:space="preserve">Visually check asphalt surface during paving for areas of segregation  </t>
  </si>
  <si>
    <t>Load Locate</t>
  </si>
  <si>
    <t>Every Load</t>
  </si>
  <si>
    <t>Each load can be indentified to a location using a diagram. Record includes:
- Truck ID/Rego/Driver
- Depart Plant Time
- Arrive Site Time
- AC Temp on Arrival
- Ground Temp on Arrival
- Tonnage
- Run Width
- Estimated Run Length
- Calculated Area
- Calculated Average Depth</t>
  </si>
  <si>
    <t>Per standard practice</t>
  </si>
  <si>
    <t>Quality Assurance Engineer</t>
  </si>
  <si>
    <t>Laying Temperature</t>
  </si>
  <si>
    <t>Hold point -  Reject mix for non-compliant temperatures.</t>
  </si>
  <si>
    <t>NDM Testing</t>
  </si>
  <si>
    <t>Mat: Air voids JMF +3,-2
Join: Air voids JMF +5,-2</t>
  </si>
  <si>
    <t>Hold Point - No Wearing course paved until any non-compliance is sorted</t>
  </si>
  <si>
    <r>
      <t>Arrival temperature 150</t>
    </r>
    <r>
      <rPr>
        <sz val="10"/>
        <color theme="1"/>
        <rFont val="Calibri"/>
        <family val="2"/>
      </rPr>
      <t>°C (±10°) checked for every load</t>
    </r>
  </si>
  <si>
    <t>Tack Coat</t>
  </si>
  <si>
    <t>Prior to Paving</t>
  </si>
  <si>
    <t>Applied between 0.1 &amp; 0.2l/m² residual</t>
  </si>
  <si>
    <t>Hold Point - No paving until tack applied</t>
  </si>
  <si>
    <t>Core Testing</t>
  </si>
  <si>
    <t>Roughness</t>
  </si>
  <si>
    <t>NAASRA Testing</t>
  </si>
  <si>
    <t>CONOC MS</t>
  </si>
  <si>
    <t>Following Paving</t>
  </si>
  <si>
    <t>Paving - Wearing Course</t>
  </si>
  <si>
    <t>No Rolling 100m average measured at 20m intervals to be &gt;60 NAASRA counts</t>
  </si>
  <si>
    <t>Post-seal Area Check</t>
  </si>
  <si>
    <t>On Site tape-measure</t>
  </si>
  <si>
    <t>After Surfacing</t>
  </si>
  <si>
    <t>Check sealed area meets design</t>
  </si>
  <si>
    <t>Notify Renewals Engineer or Renewals Manager</t>
  </si>
  <si>
    <t>Service Covers</t>
  </si>
  <si>
    <t>All service covers are checked and adjusted (if necessary) to finished level</t>
  </si>
  <si>
    <t>Joint Sealing</t>
  </si>
  <si>
    <t>Check cold joints are bandage sealed</t>
  </si>
  <si>
    <t>Road Marking</t>
  </si>
  <si>
    <t>All markings</t>
  </si>
  <si>
    <t>Replaced in same position, or per design</t>
  </si>
  <si>
    <t>Hold point – Site TTM cannot be removed until markings reinstated</t>
  </si>
  <si>
    <t>Other Traffic Services</t>
  </si>
  <si>
    <t>Marker pegs/ Signs/Markings/RRPMs Replaced</t>
  </si>
  <si>
    <t>TNZ C/20: 2003</t>
  </si>
  <si>
    <t>All signs/markers</t>
  </si>
  <si>
    <t>Replaced in same position, height etc</t>
  </si>
  <si>
    <t>Hold point – Site TTM cannot be removed until marker pegs, signs, markings and RRPMs reinstated</t>
  </si>
  <si>
    <t>Stormwater Management Controls removed</t>
  </si>
  <si>
    <t>All installed measures</t>
  </si>
  <si>
    <t>Installed controls are removed</t>
  </si>
  <si>
    <t>Traffic Management Removed</t>
  </si>
  <si>
    <t>When safe, after all physical works completed</t>
  </si>
  <si>
    <t>All traffic management removed from site safely</t>
  </si>
  <si>
    <t>Site left clean &amp; tidy</t>
  </si>
  <si>
    <t>After vacating site</t>
  </si>
  <si>
    <t>Invite NZTA to carry out joint site inspection to inspect site.</t>
  </si>
  <si>
    <r>
      <t>·</t>
    </r>
    <r>
      <rPr>
        <sz val="10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  <scheme val="minor"/>
      </rPr>
      <t>Stockpiles removed</t>
    </r>
  </si>
  <si>
    <r>
      <t>·</t>
    </r>
    <r>
      <rPr>
        <sz val="10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  <scheme val="minor"/>
      </rPr>
      <t>Plant removed</t>
    </r>
  </si>
  <si>
    <r>
      <t>·</t>
    </r>
    <r>
      <rPr>
        <sz val="10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  <scheme val="minor"/>
      </rPr>
      <t>Litter cleared from site</t>
    </r>
  </si>
  <si>
    <t>Measurement/
Visual</t>
  </si>
  <si>
    <t>As Built Records</t>
  </si>
  <si>
    <t>As-Builts / RAMM - Surfacing</t>
  </si>
  <si>
    <t>Construction Completion Report</t>
  </si>
  <si>
    <t>At completion of work.</t>
  </si>
  <si>
    <t xml:space="preserve">Checked and approved                     </t>
  </si>
  <si>
    <t>Completed within two months after Paving Wearing Course</t>
  </si>
  <si>
    <t>Renewals Engineer/ Renewals Manager</t>
  </si>
  <si>
    <t>Submit Pavement Design Report, Construction Compliance, QMP, Site test results / inspections / activity records, Lessons Learnt, As- Built Plans</t>
  </si>
  <si>
    <t>Saw Cuts</t>
  </si>
  <si>
    <t>Hold Point – No asphalt shall be placed until all sawcuts are completed</t>
  </si>
  <si>
    <t>Each saw cut</t>
  </si>
  <si>
    <t>Installation Guideline</t>
  </si>
  <si>
    <t>Surface</t>
  </si>
  <si>
    <t>Surface is dry, clean and free of loose gravel, dust, clay or foreign material</t>
  </si>
  <si>
    <t>Placement</t>
  </si>
  <si>
    <t>Per design</t>
  </si>
  <si>
    <t>Daily</t>
  </si>
  <si>
    <t>Hold Point – No construction machinery shall come into contact with the Lean Mix until the minimum UCS has been confirmed</t>
  </si>
  <si>
    <t>Depth</t>
  </si>
  <si>
    <t>Concrete Placement</t>
  </si>
  <si>
    <t>Samples</t>
  </si>
  <si>
    <t>Minimum of 5 concrete cylinders shall be prepared on site for each pour</t>
  </si>
  <si>
    <t>Concrete Curing</t>
  </si>
  <si>
    <t>Construction Manager</t>
  </si>
  <si>
    <t>(print Position)</t>
  </si>
  <si>
    <t>Aggregates &amp; Environment Manager</t>
  </si>
  <si>
    <t xml:space="preserve">Asset Manager </t>
  </si>
  <si>
    <t xml:space="preserve"> Traffic management Department manager</t>
  </si>
  <si>
    <t>Southland NOC Asphalt Surfacing Manager</t>
  </si>
  <si>
    <t>Traffic Management Department Manager</t>
  </si>
  <si>
    <t>Drainage Layer</t>
  </si>
  <si>
    <t>Excavation</t>
  </si>
  <si>
    <t>Depth of Excavation</t>
  </si>
  <si>
    <t>Base of Excavation "Fall"</t>
  </si>
  <si>
    <t>Every 10m each side of excavation</t>
  </si>
  <si>
    <t>Every 10m across width of excavation</t>
  </si>
  <si>
    <t>Slope 0.5-1.0% towards inside of curve or towards median island</t>
  </si>
  <si>
    <t>Sub-grade Strength</t>
  </si>
  <si>
    <t>Scala Penetrometer</t>
  </si>
  <si>
    <r>
      <t xml:space="preserve">Inferred CBR of top 300mm </t>
    </r>
    <r>
      <rPr>
        <sz val="10"/>
        <color theme="1"/>
        <rFont val="Calibri"/>
        <family val="2"/>
      </rPr>
      <t>≥3%</t>
    </r>
  </si>
  <si>
    <t>Hold Point – Drainage layer cannot be laid until correct cross-slope is achieved and subgrade strength confirmed</t>
  </si>
  <si>
    <t>Bitac</t>
  </si>
  <si>
    <t>Drainage Aggregate</t>
  </si>
  <si>
    <t>Drainage aggregate compacted such that it does not displace under foot</t>
  </si>
  <si>
    <t>Source Material QA Checks: 
Lean Mixed Concrete - Sub-base
Drainage Aggregate
Asphalt - Structural base and wearing surface</t>
  </si>
  <si>
    <t>Lean Mix Concrete mix design has been approved by Design Engineer. 
Drainage Aggregate 100% passing 37.5mm sieve with all retained on 19mm sieve
Asphalt Mix Designs comply with NZTA M10:2020.  Asphalt binders comply with NZTA M/1a</t>
  </si>
  <si>
    <r>
      <t xml:space="preserve">Minimum 7 day compressive strength 7 MPa. Min 28 Day compressive strength 17 MPa.  </t>
    </r>
    <r>
      <rPr>
        <sz val="10"/>
        <color theme="1"/>
        <rFont val="Calibri"/>
        <family val="2"/>
      </rPr>
      <t>≤60</t>
    </r>
    <r>
      <rPr>
        <sz val="10"/>
        <color theme="1"/>
        <rFont val="Calibri"/>
        <family val="2"/>
        <scheme val="minor"/>
      </rPr>
      <t>mm slump</t>
    </r>
  </si>
  <si>
    <t>Every 4.2m of slab length, full width</t>
  </si>
  <si>
    <t>Bitac is bonded to concrete and free of creases, bubbles and folds</t>
  </si>
  <si>
    <t>Saw cuts extend full width of concrete slab to depth of 50mm</t>
  </si>
  <si>
    <t>Concrete surface shall have a broomed (U2) finish</t>
  </si>
  <si>
    <t>Minimum cut depth 455mm</t>
  </si>
  <si>
    <t>5m intervals in alternate wheelpaths (10m each wheelpath)</t>
  </si>
  <si>
    <t>Once</t>
  </si>
  <si>
    <t>Filter fabric is Bidim A19 or an equivalent performing product</t>
  </si>
  <si>
    <t>Filter Fabric - Materials</t>
  </si>
  <si>
    <t>Filter Fabric - Placement</t>
  </si>
  <si>
    <t xml:space="preserve">Fabric covers excavation.  Fabric overlaps minimum 300mm at joints  </t>
  </si>
  <si>
    <t>Minimum compressive strengthof 7 MPa achieved prior to opening to construction traffic</t>
  </si>
  <si>
    <t>Hold Point – No asphalt shall be placed until all sawcuts are covered</t>
  </si>
  <si>
    <t>NZTA M/10:2020</t>
  </si>
  <si>
    <t>Job Mix Formula and NZTA M/10:2020 Table 5.3 tolerances</t>
  </si>
  <si>
    <t>1 Test per 300m² or min 8 cores per shift within Mat. 
1 Test per 100m of joint or min 3 cores per shift.</t>
  </si>
  <si>
    <t>As per M10:2020  Table 9.1 &amp; 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</si>
</sst>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entury Gothic"/>
      <family val="2"/>
    </font>
    <font>
      <i/>
      <sz val="10"/>
      <color theme="1"/>
      <name val="Century Gothic"/>
      <family val="2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4D6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1" fillId="0" borderId="17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2" fillId="0" borderId="34" xfId="0" applyFont="1" applyBorder="1" applyAlignment="1">
      <alignment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" fillId="0" borderId="21" xfId="0" applyFont="1" applyBorder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1" fillId="0" borderId="28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15" fillId="0" borderId="5" xfId="0" applyFont="1" applyBorder="1" applyAlignment="1">
      <alignment horizontal="right"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34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1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34" xfId="0" applyFont="1" applyBorder="1"/>
    <xf numFmtId="0" fontId="1" fillId="5" borderId="1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0" fontId="16" fillId="0" borderId="14" xfId="0" applyFont="1" applyBorder="1" applyAlignment="1">
      <alignment horizontal="left" vertical="center" wrapText="1" indent="1"/>
    </xf>
    <xf numFmtId="0" fontId="11" fillId="0" borderId="0" xfId="0" applyFont="1"/>
    <xf numFmtId="0" fontId="8" fillId="0" borderId="0" xfId="0" applyFont="1"/>
    <xf numFmtId="0" fontId="4" fillId="0" borderId="0" xfId="0" applyFont="1"/>
    <xf numFmtId="0" fontId="1" fillId="0" borderId="2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4" xfId="0" applyFont="1" applyBorder="1" applyAlignment="1">
      <alignment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4" borderId="34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23"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</dxfs>
  <tableStyles count="0" defaultTableStyle="TableStyleMedium2" defaultPivotStyle="PivotStyleLight16"/>
  <colors>
    <mruColors>
      <color rgb="FFE2EFDA"/>
      <color rgb="FFDDF3FB"/>
      <color rgb="FF55C1E9"/>
      <color rgb="FF94D600"/>
      <color rgb="FFE1E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cid:image001.jpg@01D096CD.EAE7664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88300</xdr:colOff>
      <xdr:row>0</xdr:row>
      <xdr:rowOff>314325</xdr:rowOff>
    </xdr:from>
    <xdr:to>
      <xdr:col>1</xdr:col>
      <xdr:colOff>1724025</xdr:colOff>
      <xdr:row>2</xdr:row>
      <xdr:rowOff>152400</xdr:rowOff>
    </xdr:to>
    <xdr:pic>
      <xdr:nvPicPr>
        <xdr:cNvPr id="4" name="Picture 3" descr="cid:image001.jpg@01D096CD.EAE7664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0" y="314325"/>
          <a:ext cx="197862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9524</xdr:colOff>
      <xdr:row>0</xdr:row>
      <xdr:rowOff>9906</xdr:rowOff>
    </xdr:from>
    <xdr:to>
      <xdr:col>9</xdr:col>
      <xdr:colOff>1</xdr:colOff>
      <xdr:row>4</xdr:row>
      <xdr:rowOff>133731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4" y="9906"/>
          <a:ext cx="1457325" cy="145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57"/>
  <sheetViews>
    <sheetView tabSelected="1" view="pageBreakPreview" zoomScaleNormal="100" zoomScaleSheetLayoutView="100" zoomScalePageLayoutView="75" workbookViewId="0">
      <pane xSplit="12" ySplit="8" topLeftCell="M72" activePane="bottomRight" state="frozen"/>
      <selection pane="topRight" activeCell="L1" sqref="L1"/>
      <selection pane="bottomLeft" activeCell="A9" sqref="A9"/>
      <selection pane="bottomRight" activeCell="B73" sqref="B73:C73"/>
    </sheetView>
  </sheetViews>
  <sheetFormatPr defaultColWidth="9.140625" defaultRowHeight="15" zeroHeight="1" x14ac:dyDescent="0.25"/>
  <cols>
    <col min="1" max="1" width="8.5703125" style="39" customWidth="1"/>
    <col min="2" max="2" width="26.28515625" style="39" customWidth="1"/>
    <col min="3" max="3" width="15" style="39" customWidth="1"/>
    <col min="4" max="4" width="17.85546875" style="39" customWidth="1"/>
    <col min="5" max="5" width="15.5703125" style="39" customWidth="1"/>
    <col min="6" max="6" width="17.42578125" style="39" customWidth="1"/>
    <col min="7" max="7" width="28.85546875" style="39" customWidth="1"/>
    <col min="8" max="8" width="12" style="39" customWidth="1"/>
    <col min="9" max="9" width="10" style="39" customWidth="1"/>
    <col min="10" max="10" width="10.7109375" style="39" customWidth="1"/>
    <col min="11" max="11" width="17.85546875" style="39" customWidth="1"/>
    <col min="12" max="12" width="18" style="39" customWidth="1"/>
    <col min="13" max="13" width="33.5703125" style="39" customWidth="1"/>
    <col min="14" max="254" width="9.140625" style="39" customWidth="1"/>
    <col min="255" max="255" width="9.5703125" style="39" customWidth="1"/>
    <col min="256" max="257" width="17" style="39" customWidth="1"/>
    <col min="258" max="16384" width="9.140625" style="39"/>
  </cols>
  <sheetData>
    <row r="1" spans="1:13" ht="37.5" customHeight="1" x14ac:dyDescent="0.25">
      <c r="A1" s="136"/>
      <c r="B1" s="137"/>
      <c r="C1" s="127" t="s">
        <v>88</v>
      </c>
      <c r="D1" s="128"/>
      <c r="E1" s="128"/>
      <c r="F1" s="128"/>
      <c r="G1" s="129"/>
      <c r="H1" s="102"/>
      <c r="I1" s="102"/>
      <c r="J1" s="119" t="s">
        <v>0</v>
      </c>
      <c r="K1" s="120"/>
      <c r="L1" s="120"/>
      <c r="M1" s="38"/>
    </row>
    <row r="2" spans="1:13" ht="38.25" customHeight="1" x14ac:dyDescent="0.25">
      <c r="A2" s="138"/>
      <c r="B2" s="139"/>
      <c r="C2" s="130" t="s">
        <v>89</v>
      </c>
      <c r="D2" s="131"/>
      <c r="E2" s="131"/>
      <c r="F2" s="131"/>
      <c r="G2" s="132"/>
      <c r="H2" s="103"/>
      <c r="I2" s="103"/>
      <c r="J2" s="121" t="s">
        <v>1</v>
      </c>
      <c r="K2" s="122"/>
      <c r="L2" s="122"/>
      <c r="M2" s="40"/>
    </row>
    <row r="3" spans="1:13" ht="16.5" customHeight="1" x14ac:dyDescent="0.25">
      <c r="A3" s="138"/>
      <c r="B3" s="139"/>
      <c r="C3" s="130" t="s">
        <v>90</v>
      </c>
      <c r="D3" s="131"/>
      <c r="E3" s="131"/>
      <c r="F3" s="131"/>
      <c r="G3" s="132"/>
      <c r="H3" s="103"/>
      <c r="I3" s="103"/>
      <c r="J3" s="23" t="s">
        <v>2</v>
      </c>
      <c r="K3" s="4" t="s">
        <v>91</v>
      </c>
      <c r="L3" s="24" t="s">
        <v>3</v>
      </c>
      <c r="M3" s="41">
        <v>45348</v>
      </c>
    </row>
    <row r="4" spans="1:13" ht="12.75" customHeight="1" x14ac:dyDescent="0.25">
      <c r="A4" s="138"/>
      <c r="B4" s="139"/>
      <c r="C4" s="121"/>
      <c r="D4" s="122"/>
      <c r="E4" s="122"/>
      <c r="F4" s="122"/>
      <c r="G4" s="126"/>
      <c r="H4" s="103"/>
      <c r="I4" s="103"/>
      <c r="J4" s="23" t="s">
        <v>4</v>
      </c>
      <c r="K4" s="26"/>
      <c r="L4" s="24" t="s">
        <v>5</v>
      </c>
      <c r="M4" s="42" t="s">
        <v>6</v>
      </c>
    </row>
    <row r="5" spans="1:13" ht="11.25" customHeight="1" thickBot="1" x14ac:dyDescent="0.3">
      <c r="A5" s="140"/>
      <c r="B5" s="141"/>
      <c r="C5" s="148"/>
      <c r="D5" s="149"/>
      <c r="E5" s="149"/>
      <c r="F5" s="149"/>
      <c r="G5" s="150"/>
      <c r="H5" s="104"/>
      <c r="I5" s="104"/>
      <c r="J5" s="44"/>
      <c r="K5" s="45"/>
      <c r="L5" s="45"/>
      <c r="M5" s="46"/>
    </row>
    <row r="6" spans="1:13" ht="31.5" customHeight="1" x14ac:dyDescent="0.25">
      <c r="A6" s="114" t="s">
        <v>7</v>
      </c>
      <c r="B6" s="115"/>
      <c r="C6" s="116"/>
      <c r="D6" s="109" t="s">
        <v>8</v>
      </c>
      <c r="E6" s="109" t="s">
        <v>9</v>
      </c>
      <c r="F6" s="109" t="s">
        <v>10</v>
      </c>
      <c r="G6" s="109" t="s">
        <v>11</v>
      </c>
      <c r="H6" s="114" t="s">
        <v>12</v>
      </c>
      <c r="I6" s="115"/>
      <c r="J6" s="115"/>
      <c r="K6" s="116"/>
      <c r="L6" s="54" t="s">
        <v>13</v>
      </c>
      <c r="M6" s="34" t="s">
        <v>14</v>
      </c>
    </row>
    <row r="7" spans="1:13" ht="19.5" customHeight="1" thickBot="1" x14ac:dyDescent="0.3">
      <c r="A7" s="142"/>
      <c r="B7" s="143"/>
      <c r="C7" s="144"/>
      <c r="D7" s="110"/>
      <c r="E7" s="110"/>
      <c r="F7" s="110"/>
      <c r="G7" s="110"/>
      <c r="H7" s="133" t="s">
        <v>15</v>
      </c>
      <c r="I7" s="134"/>
      <c r="J7" s="134"/>
      <c r="K7" s="135"/>
      <c r="L7" s="22" t="s">
        <v>212</v>
      </c>
      <c r="M7" s="10" t="s">
        <v>16</v>
      </c>
    </row>
    <row r="8" spans="1:13" ht="24.75" customHeight="1" thickBot="1" x14ac:dyDescent="0.3">
      <c r="A8" s="145"/>
      <c r="B8" s="146"/>
      <c r="C8" s="147"/>
      <c r="D8" s="111"/>
      <c r="E8" s="111"/>
      <c r="F8" s="111"/>
      <c r="G8" s="111"/>
      <c r="H8" s="36" t="s">
        <v>17</v>
      </c>
      <c r="I8" s="36" t="s">
        <v>18</v>
      </c>
      <c r="J8" s="112" t="s">
        <v>19</v>
      </c>
      <c r="K8" s="113"/>
      <c r="L8" s="43"/>
      <c r="M8" s="21" t="s">
        <v>20</v>
      </c>
    </row>
    <row r="9" spans="1:13" x14ac:dyDescent="0.25">
      <c r="A9" s="89" t="s">
        <v>21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1"/>
    </row>
    <row r="10" spans="1:13" ht="47.25" customHeight="1" x14ac:dyDescent="0.25">
      <c r="A10" s="8">
        <v>1</v>
      </c>
      <c r="B10" s="107" t="s">
        <v>22</v>
      </c>
      <c r="C10" s="107"/>
      <c r="D10" s="79" t="s">
        <v>23</v>
      </c>
      <c r="E10" s="37" t="s">
        <v>24</v>
      </c>
      <c r="F10" s="33" t="s">
        <v>25</v>
      </c>
      <c r="G10" s="37" t="s">
        <v>26</v>
      </c>
      <c r="H10" s="12" t="s">
        <v>27</v>
      </c>
      <c r="I10" s="47"/>
      <c r="J10" s="105" t="s">
        <v>28</v>
      </c>
      <c r="K10" s="105"/>
      <c r="L10" s="5" t="s">
        <v>211</v>
      </c>
      <c r="M10" s="6"/>
    </row>
    <row r="11" spans="1:13" ht="116.25" customHeight="1" x14ac:dyDescent="0.25">
      <c r="A11" s="16">
        <f>A10+1</f>
        <v>2</v>
      </c>
      <c r="B11" s="97" t="s">
        <v>232</v>
      </c>
      <c r="C11" s="98"/>
      <c r="D11" s="80" t="s">
        <v>30</v>
      </c>
      <c r="E11" s="27" t="s">
        <v>31</v>
      </c>
      <c r="F11" s="27" t="s">
        <v>32</v>
      </c>
      <c r="G11" s="27" t="s">
        <v>233</v>
      </c>
      <c r="H11" s="28" t="s">
        <v>27</v>
      </c>
      <c r="I11" s="48"/>
      <c r="J11" s="99" t="s">
        <v>92</v>
      </c>
      <c r="K11" s="100"/>
      <c r="L11" s="55" t="s">
        <v>213</v>
      </c>
      <c r="M11" s="29"/>
    </row>
    <row r="12" spans="1:13" ht="30" customHeight="1" x14ac:dyDescent="0.25">
      <c r="A12" s="16">
        <f t="shared" ref="A12:A13" si="0">A11+1</f>
        <v>3</v>
      </c>
      <c r="B12" s="108" t="s">
        <v>33</v>
      </c>
      <c r="C12" s="108"/>
      <c r="D12" s="78" t="s">
        <v>34</v>
      </c>
      <c r="E12" s="35" t="s">
        <v>35</v>
      </c>
      <c r="F12" s="35" t="s">
        <v>25</v>
      </c>
      <c r="G12" s="35" t="s">
        <v>36</v>
      </c>
      <c r="H12" s="13" t="s">
        <v>37</v>
      </c>
      <c r="I12" s="49"/>
      <c r="J12" s="81" t="s">
        <v>38</v>
      </c>
      <c r="K12" s="81"/>
      <c r="L12" s="30" t="s">
        <v>214</v>
      </c>
      <c r="M12" s="11"/>
    </row>
    <row r="13" spans="1:13" ht="45.75" customHeight="1" thickBot="1" x14ac:dyDescent="0.3">
      <c r="A13" s="9">
        <f t="shared" si="0"/>
        <v>4</v>
      </c>
      <c r="B13" s="101" t="s">
        <v>39</v>
      </c>
      <c r="C13" s="101"/>
      <c r="D13" s="77" t="s">
        <v>34</v>
      </c>
      <c r="E13" s="25" t="s">
        <v>40</v>
      </c>
      <c r="F13" s="25" t="s">
        <v>41</v>
      </c>
      <c r="G13" s="25" t="s">
        <v>42</v>
      </c>
      <c r="H13" s="15" t="s">
        <v>37</v>
      </c>
      <c r="I13" s="50"/>
      <c r="J13" s="106" t="s">
        <v>43</v>
      </c>
      <c r="K13" s="106"/>
      <c r="L13" s="5" t="s">
        <v>215</v>
      </c>
      <c r="M13" s="7"/>
    </row>
    <row r="14" spans="1:13" x14ac:dyDescent="0.25">
      <c r="A14" s="89" t="s">
        <v>44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1"/>
    </row>
    <row r="15" spans="1:13" ht="44.25" customHeight="1" x14ac:dyDescent="0.25">
      <c r="A15" s="69">
        <f>A13+1</f>
        <v>5</v>
      </c>
      <c r="B15" s="81" t="s">
        <v>45</v>
      </c>
      <c r="C15" s="81"/>
      <c r="D15" s="78" t="s">
        <v>46</v>
      </c>
      <c r="E15" s="35" t="s">
        <v>47</v>
      </c>
      <c r="F15" s="35" t="s">
        <v>48</v>
      </c>
      <c r="G15" s="35" t="s">
        <v>49</v>
      </c>
      <c r="H15" s="13" t="s">
        <v>37</v>
      </c>
      <c r="I15" s="35"/>
      <c r="J15" s="81" t="s">
        <v>50</v>
      </c>
      <c r="K15" s="81"/>
      <c r="L15" s="56" t="s">
        <v>211</v>
      </c>
      <c r="M15" s="32"/>
    </row>
    <row r="16" spans="1:13" ht="46.5" customHeight="1" x14ac:dyDescent="0.25">
      <c r="A16" s="69">
        <f>A15+1</f>
        <v>6</v>
      </c>
      <c r="B16" s="83" t="s">
        <v>94</v>
      </c>
      <c r="C16" s="83"/>
      <c r="D16" s="61" t="s">
        <v>67</v>
      </c>
      <c r="E16" s="33" t="s">
        <v>107</v>
      </c>
      <c r="F16" s="33" t="s">
        <v>48</v>
      </c>
      <c r="G16" s="33" t="s">
        <v>97</v>
      </c>
      <c r="H16" s="31" t="s">
        <v>37</v>
      </c>
      <c r="I16" s="33"/>
      <c r="J16" s="83" t="s">
        <v>96</v>
      </c>
      <c r="K16" s="83"/>
      <c r="L16" s="30" t="s">
        <v>93</v>
      </c>
      <c r="M16" s="18"/>
    </row>
    <row r="17" spans="1:13" ht="40.5" customHeight="1" x14ac:dyDescent="0.25">
      <c r="A17" s="69">
        <f t="shared" ref="A17:A19" si="1">A16+1</f>
        <v>7</v>
      </c>
      <c r="B17" s="105" t="s">
        <v>51</v>
      </c>
      <c r="C17" s="105"/>
      <c r="D17" s="79" t="s">
        <v>52</v>
      </c>
      <c r="E17" s="37" t="s">
        <v>53</v>
      </c>
      <c r="F17" s="37" t="s">
        <v>48</v>
      </c>
      <c r="G17" s="37" t="s">
        <v>54</v>
      </c>
      <c r="H17" s="12" t="s">
        <v>27</v>
      </c>
      <c r="I17" s="37"/>
      <c r="J17" s="105" t="s">
        <v>55</v>
      </c>
      <c r="K17" s="105"/>
      <c r="L17" s="5" t="s">
        <v>211</v>
      </c>
      <c r="M17" s="57"/>
    </row>
    <row r="18" spans="1:13" ht="48" customHeight="1" x14ac:dyDescent="0.25">
      <c r="A18" s="69">
        <f t="shared" si="1"/>
        <v>8</v>
      </c>
      <c r="B18" s="83" t="s">
        <v>56</v>
      </c>
      <c r="C18" s="83"/>
      <c r="D18" s="61" t="s">
        <v>57</v>
      </c>
      <c r="E18" s="33" t="s">
        <v>35</v>
      </c>
      <c r="F18" s="33" t="s">
        <v>58</v>
      </c>
      <c r="G18" s="33" t="s">
        <v>59</v>
      </c>
      <c r="H18" s="31" t="s">
        <v>27</v>
      </c>
      <c r="I18" s="33"/>
      <c r="J18" s="83" t="s">
        <v>60</v>
      </c>
      <c r="K18" s="83"/>
      <c r="L18" s="30" t="s">
        <v>216</v>
      </c>
      <c r="M18" s="32"/>
    </row>
    <row r="19" spans="1:13" ht="26.25" thickBot="1" x14ac:dyDescent="0.3">
      <c r="A19" s="69">
        <f t="shared" si="1"/>
        <v>9</v>
      </c>
      <c r="B19" s="106" t="s">
        <v>39</v>
      </c>
      <c r="C19" s="106"/>
      <c r="D19" s="77" t="s">
        <v>62</v>
      </c>
      <c r="E19" s="25" t="s">
        <v>63</v>
      </c>
      <c r="F19" s="25" t="s">
        <v>48</v>
      </c>
      <c r="G19" s="25" t="s">
        <v>64</v>
      </c>
      <c r="H19" s="15" t="s">
        <v>65</v>
      </c>
      <c r="I19" s="25"/>
      <c r="J19" s="106" t="s">
        <v>66</v>
      </c>
      <c r="K19" s="106"/>
      <c r="L19" s="5" t="s">
        <v>217</v>
      </c>
      <c r="M19" s="19"/>
    </row>
    <row r="20" spans="1:13" ht="24.75" customHeight="1" x14ac:dyDescent="0.25">
      <c r="A20" s="123" t="s">
        <v>219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5"/>
    </row>
    <row r="21" spans="1:13" ht="36" customHeight="1" x14ac:dyDescent="0.25">
      <c r="A21" s="70">
        <f>A19+1</f>
        <v>10</v>
      </c>
      <c r="B21" s="83" t="s">
        <v>220</v>
      </c>
      <c r="C21" s="83"/>
      <c r="D21" s="61" t="s">
        <v>98</v>
      </c>
      <c r="E21" s="33" t="s">
        <v>101</v>
      </c>
      <c r="F21" s="33" t="s">
        <v>222</v>
      </c>
      <c r="G21" s="33" t="s">
        <v>239</v>
      </c>
      <c r="H21" s="31" t="s">
        <v>65</v>
      </c>
      <c r="I21" s="33"/>
      <c r="J21" s="83"/>
      <c r="K21" s="83"/>
      <c r="L21" s="30" t="s">
        <v>99</v>
      </c>
      <c r="M21" s="59"/>
    </row>
    <row r="22" spans="1:13" ht="45" customHeight="1" x14ac:dyDescent="0.25">
      <c r="A22" s="70">
        <f>A21+1</f>
        <v>11</v>
      </c>
      <c r="B22" s="83" t="s">
        <v>221</v>
      </c>
      <c r="C22" s="83"/>
      <c r="D22" s="61" t="s">
        <v>98</v>
      </c>
      <c r="E22" s="33" t="s">
        <v>101</v>
      </c>
      <c r="F22" s="33" t="s">
        <v>223</v>
      </c>
      <c r="G22" s="33" t="s">
        <v>224</v>
      </c>
      <c r="H22" s="31" t="s">
        <v>37</v>
      </c>
      <c r="I22" s="33"/>
      <c r="J22" s="93" t="s">
        <v>228</v>
      </c>
      <c r="K22" s="94"/>
      <c r="L22" s="30" t="s">
        <v>102</v>
      </c>
      <c r="M22" s="71"/>
    </row>
    <row r="23" spans="1:13" ht="49.5" customHeight="1" thickBot="1" x14ac:dyDescent="0.3">
      <c r="A23" s="70">
        <f>A22+1</f>
        <v>12</v>
      </c>
      <c r="B23" s="83" t="s">
        <v>225</v>
      </c>
      <c r="C23" s="83"/>
      <c r="D23" s="61" t="s">
        <v>98</v>
      </c>
      <c r="E23" s="33" t="s">
        <v>226</v>
      </c>
      <c r="F23" s="33" t="s">
        <v>240</v>
      </c>
      <c r="G23" s="33" t="s">
        <v>227</v>
      </c>
      <c r="H23" s="31" t="s">
        <v>37</v>
      </c>
      <c r="I23" s="33"/>
      <c r="J23" s="95"/>
      <c r="K23" s="96"/>
      <c r="L23" s="30" t="s">
        <v>102</v>
      </c>
      <c r="M23" s="71"/>
    </row>
    <row r="24" spans="1:13" ht="17.25" customHeight="1" x14ac:dyDescent="0.25">
      <c r="A24" s="89" t="s">
        <v>218</v>
      </c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1"/>
    </row>
    <row r="25" spans="1:13" ht="40.5" customHeight="1" x14ac:dyDescent="0.25">
      <c r="A25" s="16">
        <v>13</v>
      </c>
      <c r="B25" s="97" t="s">
        <v>243</v>
      </c>
      <c r="C25" s="98"/>
      <c r="D25" s="33" t="s">
        <v>67</v>
      </c>
      <c r="E25" s="33" t="s">
        <v>107</v>
      </c>
      <c r="F25" s="33" t="s">
        <v>241</v>
      </c>
      <c r="G25" s="33" t="s">
        <v>242</v>
      </c>
      <c r="H25" s="31" t="s">
        <v>37</v>
      </c>
      <c r="I25" s="14"/>
      <c r="J25" s="83"/>
      <c r="K25" s="83"/>
      <c r="L25" s="30" t="s">
        <v>102</v>
      </c>
      <c r="M25" s="17"/>
    </row>
    <row r="26" spans="1:13" ht="58.5" customHeight="1" x14ac:dyDescent="0.25">
      <c r="A26" s="16">
        <v>14</v>
      </c>
      <c r="B26" s="97" t="s">
        <v>244</v>
      </c>
      <c r="C26" s="98"/>
      <c r="D26" s="33" t="s">
        <v>67</v>
      </c>
      <c r="E26" s="33" t="s">
        <v>107</v>
      </c>
      <c r="F26" s="33" t="s">
        <v>111</v>
      </c>
      <c r="G26" s="33" t="s">
        <v>245</v>
      </c>
      <c r="H26" s="31" t="s">
        <v>65</v>
      </c>
      <c r="I26" s="14"/>
      <c r="J26" s="83"/>
      <c r="K26" s="83"/>
      <c r="L26" s="30" t="s">
        <v>102</v>
      </c>
      <c r="M26" s="17"/>
    </row>
    <row r="27" spans="1:13" ht="58.5" customHeight="1" thickBot="1" x14ac:dyDescent="0.3">
      <c r="A27" s="16">
        <v>15</v>
      </c>
      <c r="B27" s="92" t="s">
        <v>230</v>
      </c>
      <c r="C27" s="92"/>
      <c r="D27" s="33" t="s">
        <v>67</v>
      </c>
      <c r="E27" s="33" t="s">
        <v>107</v>
      </c>
      <c r="F27" s="33" t="s">
        <v>111</v>
      </c>
      <c r="G27" s="33" t="s">
        <v>231</v>
      </c>
      <c r="H27" s="31" t="s">
        <v>65</v>
      </c>
      <c r="I27" s="14"/>
      <c r="J27" s="83"/>
      <c r="K27" s="83"/>
      <c r="L27" s="30" t="s">
        <v>102</v>
      </c>
      <c r="M27" s="53"/>
    </row>
    <row r="28" spans="1:13" ht="20.25" customHeight="1" x14ac:dyDescent="0.25">
      <c r="A28" s="89" t="s">
        <v>103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1"/>
    </row>
    <row r="29" spans="1:13" s="52" customFormat="1" ht="60.75" customHeight="1" x14ac:dyDescent="0.25">
      <c r="A29" s="70">
        <v>16</v>
      </c>
      <c r="B29" s="83" t="s">
        <v>104</v>
      </c>
      <c r="C29" s="83"/>
      <c r="D29" s="61" t="s">
        <v>98</v>
      </c>
      <c r="E29" s="33" t="s">
        <v>112</v>
      </c>
      <c r="F29" s="33" t="s">
        <v>105</v>
      </c>
      <c r="G29" s="33" t="s">
        <v>234</v>
      </c>
      <c r="H29" s="31" t="s">
        <v>65</v>
      </c>
      <c r="I29" s="33"/>
      <c r="J29" s="83" t="s">
        <v>205</v>
      </c>
      <c r="K29" s="83"/>
      <c r="L29" s="30" t="s">
        <v>106</v>
      </c>
      <c r="M29" s="17"/>
    </row>
    <row r="30" spans="1:13" ht="39.75" customHeight="1" x14ac:dyDescent="0.25">
      <c r="A30" s="152">
        <v>17</v>
      </c>
      <c r="B30" s="81" t="s">
        <v>207</v>
      </c>
      <c r="C30" s="30" t="s">
        <v>206</v>
      </c>
      <c r="D30" s="61" t="s">
        <v>98</v>
      </c>
      <c r="E30" s="33" t="s">
        <v>107</v>
      </c>
      <c r="F30" s="33" t="s">
        <v>108</v>
      </c>
      <c r="G30" s="33" t="s">
        <v>109</v>
      </c>
      <c r="H30" s="31" t="s">
        <v>65</v>
      </c>
      <c r="I30" s="33"/>
      <c r="J30" s="83"/>
      <c r="K30" s="83"/>
      <c r="L30" s="30" t="s">
        <v>106</v>
      </c>
      <c r="M30" s="53"/>
    </row>
    <row r="31" spans="1:13" ht="41.25" customHeight="1" x14ac:dyDescent="0.25">
      <c r="A31" s="157"/>
      <c r="B31" s="105"/>
      <c r="C31" s="30" t="s">
        <v>208</v>
      </c>
      <c r="D31" s="61" t="s">
        <v>100</v>
      </c>
      <c r="E31" s="33" t="s">
        <v>107</v>
      </c>
      <c r="F31" s="33" t="s">
        <v>204</v>
      </c>
      <c r="G31" s="33" t="s">
        <v>209</v>
      </c>
      <c r="H31" s="31" t="s">
        <v>65</v>
      </c>
      <c r="I31" s="33"/>
      <c r="J31" s="83"/>
      <c r="K31" s="83"/>
      <c r="L31" s="30" t="s">
        <v>106</v>
      </c>
      <c r="M31" s="53"/>
    </row>
    <row r="32" spans="1:13" ht="38.25" customHeight="1" x14ac:dyDescent="0.25">
      <c r="A32" s="70">
        <v>18</v>
      </c>
      <c r="B32" s="83" t="s">
        <v>110</v>
      </c>
      <c r="C32" s="83"/>
      <c r="D32" s="61" t="s">
        <v>100</v>
      </c>
      <c r="E32" s="33" t="s">
        <v>107</v>
      </c>
      <c r="F32" s="33" t="s">
        <v>111</v>
      </c>
      <c r="G32" s="33" t="s">
        <v>238</v>
      </c>
      <c r="H32" s="31" t="s">
        <v>65</v>
      </c>
      <c r="I32" s="33"/>
      <c r="J32" s="83"/>
      <c r="K32" s="83"/>
      <c r="L32" s="30" t="s">
        <v>106</v>
      </c>
      <c r="M32" s="51"/>
    </row>
    <row r="33" spans="1:13" ht="42" customHeight="1" x14ac:dyDescent="0.25">
      <c r="A33" s="70">
        <v>19</v>
      </c>
      <c r="B33" s="83" t="s">
        <v>196</v>
      </c>
      <c r="C33" s="83"/>
      <c r="D33" s="61" t="s">
        <v>67</v>
      </c>
      <c r="E33" s="33" t="s">
        <v>107</v>
      </c>
      <c r="F33" s="33" t="s">
        <v>235</v>
      </c>
      <c r="G33" s="160" t="s">
        <v>237</v>
      </c>
      <c r="H33" s="31" t="s">
        <v>37</v>
      </c>
      <c r="I33" s="33"/>
      <c r="J33" s="83" t="s">
        <v>197</v>
      </c>
      <c r="K33" s="83"/>
      <c r="L33" s="30" t="s">
        <v>106</v>
      </c>
      <c r="M33" s="51"/>
    </row>
    <row r="34" spans="1:13" ht="45.75" customHeight="1" x14ac:dyDescent="0.25">
      <c r="A34" s="70">
        <v>20</v>
      </c>
      <c r="B34" s="83" t="s">
        <v>210</v>
      </c>
      <c r="C34" s="83"/>
      <c r="D34" s="61" t="s">
        <v>98</v>
      </c>
      <c r="E34" s="33" t="s">
        <v>203</v>
      </c>
      <c r="F34" s="33" t="s">
        <v>204</v>
      </c>
      <c r="G34" s="160" t="s">
        <v>246</v>
      </c>
      <c r="H34" s="31" t="s">
        <v>37</v>
      </c>
      <c r="I34" s="33"/>
      <c r="J34" s="161"/>
      <c r="K34" s="162"/>
      <c r="L34" s="30" t="s">
        <v>106</v>
      </c>
      <c r="M34" s="51"/>
    </row>
    <row r="35" spans="1:13" ht="45" customHeight="1" x14ac:dyDescent="0.25">
      <c r="A35" s="152">
        <v>21</v>
      </c>
      <c r="B35" s="81" t="s">
        <v>229</v>
      </c>
      <c r="C35" s="30" t="s">
        <v>200</v>
      </c>
      <c r="D35" s="61" t="s">
        <v>67</v>
      </c>
      <c r="E35" s="33" t="s">
        <v>199</v>
      </c>
      <c r="F35" s="33" t="s">
        <v>198</v>
      </c>
      <c r="G35" s="160" t="s">
        <v>201</v>
      </c>
      <c r="H35" s="155" t="s">
        <v>37</v>
      </c>
      <c r="I35" s="33"/>
      <c r="J35" s="93" t="s">
        <v>247</v>
      </c>
      <c r="K35" s="94"/>
      <c r="L35" s="30" t="s">
        <v>106</v>
      </c>
      <c r="M35" s="51"/>
    </row>
    <row r="36" spans="1:13" ht="42" customHeight="1" thickBot="1" x14ac:dyDescent="0.3">
      <c r="A36" s="153"/>
      <c r="B36" s="154"/>
      <c r="C36" s="30" t="s">
        <v>202</v>
      </c>
      <c r="D36" s="61" t="s">
        <v>67</v>
      </c>
      <c r="E36" s="33" t="s">
        <v>199</v>
      </c>
      <c r="F36" s="33" t="s">
        <v>198</v>
      </c>
      <c r="G36" s="160" t="s">
        <v>236</v>
      </c>
      <c r="H36" s="156"/>
      <c r="I36" s="33"/>
      <c r="J36" s="95"/>
      <c r="K36" s="96"/>
      <c r="L36" s="30" t="s">
        <v>106</v>
      </c>
      <c r="M36" s="51"/>
    </row>
    <row r="37" spans="1:13" ht="18.75" customHeight="1" x14ac:dyDescent="0.25">
      <c r="A37" s="84" t="s">
        <v>113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6"/>
    </row>
    <row r="38" spans="1:13" ht="63.75" x14ac:dyDescent="0.25">
      <c r="A38" s="87">
        <v>22</v>
      </c>
      <c r="B38" s="83" t="s">
        <v>114</v>
      </c>
      <c r="C38" s="30" t="s">
        <v>115</v>
      </c>
      <c r="D38" s="61" t="s">
        <v>125</v>
      </c>
      <c r="E38" s="30" t="s">
        <v>116</v>
      </c>
      <c r="F38" s="83" t="s">
        <v>117</v>
      </c>
      <c r="G38" s="83" t="s">
        <v>249</v>
      </c>
      <c r="H38" s="83" t="s">
        <v>65</v>
      </c>
      <c r="I38" s="83"/>
      <c r="J38" s="83" t="s">
        <v>118</v>
      </c>
      <c r="K38" s="83"/>
      <c r="L38" s="83" t="s">
        <v>93</v>
      </c>
      <c r="M38" s="117"/>
    </row>
    <row r="39" spans="1:13" ht="80.25" customHeight="1" x14ac:dyDescent="0.25">
      <c r="A39" s="87"/>
      <c r="B39" s="83"/>
      <c r="C39" s="30" t="s">
        <v>119</v>
      </c>
      <c r="D39" s="61" t="s">
        <v>120</v>
      </c>
      <c r="E39" s="30" t="s">
        <v>121</v>
      </c>
      <c r="F39" s="83"/>
      <c r="G39" s="83"/>
      <c r="H39" s="83"/>
      <c r="I39" s="83"/>
      <c r="J39" s="83"/>
      <c r="K39" s="83"/>
      <c r="L39" s="83"/>
      <c r="M39" s="117"/>
    </row>
    <row r="40" spans="1:13" ht="66" customHeight="1" x14ac:dyDescent="0.25">
      <c r="A40" s="88"/>
      <c r="B40" s="81"/>
      <c r="C40" s="72" t="s">
        <v>122</v>
      </c>
      <c r="D40" s="78" t="s">
        <v>123</v>
      </c>
      <c r="E40" s="72" t="s">
        <v>124</v>
      </c>
      <c r="F40" s="81"/>
      <c r="G40" s="81"/>
      <c r="H40" s="81"/>
      <c r="I40" s="81"/>
      <c r="J40" s="81"/>
      <c r="K40" s="81"/>
      <c r="L40" s="81"/>
      <c r="M40" s="118"/>
    </row>
    <row r="41" spans="1:13" s="52" customFormat="1" ht="35.25" customHeight="1" x14ac:dyDescent="0.2">
      <c r="A41" s="58">
        <v>23</v>
      </c>
      <c r="B41" s="83" t="s">
        <v>126</v>
      </c>
      <c r="C41" s="83"/>
      <c r="D41" s="61" t="s">
        <v>67</v>
      </c>
      <c r="E41" s="30" t="s">
        <v>248</v>
      </c>
      <c r="F41" s="30" t="s">
        <v>127</v>
      </c>
      <c r="G41" s="30" t="s">
        <v>128</v>
      </c>
      <c r="H41" s="33" t="s">
        <v>65</v>
      </c>
      <c r="I41" s="30"/>
      <c r="J41" s="83" t="s">
        <v>129</v>
      </c>
      <c r="K41" s="83"/>
      <c r="L41" s="61" t="s">
        <v>93</v>
      </c>
      <c r="M41" s="62"/>
    </row>
    <row r="42" spans="1:13" ht="33.75" customHeight="1" x14ac:dyDescent="0.2">
      <c r="A42" s="58">
        <v>24</v>
      </c>
      <c r="B42" s="83" t="s">
        <v>130</v>
      </c>
      <c r="C42" s="83"/>
      <c r="D42" s="61" t="s">
        <v>67</v>
      </c>
      <c r="E42" s="30" t="s">
        <v>248</v>
      </c>
      <c r="F42" s="30" t="s">
        <v>127</v>
      </c>
      <c r="G42" s="33" t="s">
        <v>131</v>
      </c>
      <c r="H42" s="33" t="s">
        <v>65</v>
      </c>
      <c r="I42" s="30"/>
      <c r="J42" s="83"/>
      <c r="K42" s="83"/>
      <c r="L42" s="30" t="s">
        <v>93</v>
      </c>
      <c r="M42" s="62"/>
    </row>
    <row r="43" spans="1:13" ht="43.5" customHeight="1" x14ac:dyDescent="0.2">
      <c r="A43" s="58">
        <v>25</v>
      </c>
      <c r="B43" s="83" t="s">
        <v>132</v>
      </c>
      <c r="C43" s="83"/>
      <c r="D43" s="61" t="s">
        <v>67</v>
      </c>
      <c r="E43" s="30" t="s">
        <v>248</v>
      </c>
      <c r="F43" s="30" t="s">
        <v>111</v>
      </c>
      <c r="G43" s="33" t="s">
        <v>133</v>
      </c>
      <c r="H43" s="63" t="s">
        <v>37</v>
      </c>
      <c r="I43" s="30"/>
      <c r="J43" s="83"/>
      <c r="K43" s="83"/>
      <c r="L43" s="61" t="s">
        <v>102</v>
      </c>
      <c r="M43" s="62"/>
    </row>
    <row r="44" spans="1:13" ht="164.25" customHeight="1" x14ac:dyDescent="0.2">
      <c r="A44" s="58">
        <v>26</v>
      </c>
      <c r="B44" s="83" t="s">
        <v>134</v>
      </c>
      <c r="C44" s="83"/>
      <c r="D44" s="61" t="s">
        <v>98</v>
      </c>
      <c r="E44" s="30"/>
      <c r="F44" s="30" t="s">
        <v>135</v>
      </c>
      <c r="G44" s="33" t="s">
        <v>136</v>
      </c>
      <c r="H44" s="33" t="s">
        <v>65</v>
      </c>
      <c r="I44" s="30"/>
      <c r="J44" s="83" t="s">
        <v>137</v>
      </c>
      <c r="K44" s="83"/>
      <c r="L44" s="61" t="s">
        <v>138</v>
      </c>
      <c r="M44" s="62"/>
    </row>
    <row r="45" spans="1:13" ht="36" customHeight="1" x14ac:dyDescent="0.2">
      <c r="A45" s="58">
        <v>27</v>
      </c>
      <c r="B45" s="83" t="s">
        <v>139</v>
      </c>
      <c r="C45" s="83"/>
      <c r="D45" s="61" t="s">
        <v>57</v>
      </c>
      <c r="E45" s="30" t="s">
        <v>248</v>
      </c>
      <c r="F45" s="30" t="s">
        <v>135</v>
      </c>
      <c r="G45" s="33" t="s">
        <v>144</v>
      </c>
      <c r="H45" s="63" t="s">
        <v>37</v>
      </c>
      <c r="I45" s="30"/>
      <c r="J45" s="83" t="s">
        <v>140</v>
      </c>
      <c r="K45" s="83"/>
      <c r="L45" s="61" t="s">
        <v>138</v>
      </c>
      <c r="M45" s="62"/>
    </row>
    <row r="46" spans="1:13" ht="84" customHeight="1" thickBot="1" x14ac:dyDescent="0.25">
      <c r="A46" s="58">
        <v>28</v>
      </c>
      <c r="B46" s="83" t="s">
        <v>72</v>
      </c>
      <c r="C46" s="83"/>
      <c r="D46" s="61" t="s">
        <v>141</v>
      </c>
      <c r="E46" s="30" t="s">
        <v>248</v>
      </c>
      <c r="F46" s="30" t="s">
        <v>250</v>
      </c>
      <c r="G46" s="33" t="s">
        <v>142</v>
      </c>
      <c r="H46" s="63" t="s">
        <v>37</v>
      </c>
      <c r="I46" s="30"/>
      <c r="J46" s="83" t="s">
        <v>143</v>
      </c>
      <c r="K46" s="83"/>
      <c r="L46" s="61" t="s">
        <v>138</v>
      </c>
      <c r="M46" s="62"/>
    </row>
    <row r="47" spans="1:13" ht="18.75" customHeight="1" x14ac:dyDescent="0.25">
      <c r="A47" s="84" t="s">
        <v>154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6"/>
    </row>
    <row r="48" spans="1:13" ht="72" customHeight="1" x14ac:dyDescent="0.25">
      <c r="A48" s="87">
        <v>29</v>
      </c>
      <c r="B48" s="83" t="s">
        <v>114</v>
      </c>
      <c r="C48" s="30" t="s">
        <v>115</v>
      </c>
      <c r="D48" s="61" t="s">
        <v>125</v>
      </c>
      <c r="E48" s="30" t="s">
        <v>116</v>
      </c>
      <c r="F48" s="83" t="s">
        <v>117</v>
      </c>
      <c r="G48" s="83" t="s">
        <v>249</v>
      </c>
      <c r="H48" s="83" t="s">
        <v>65</v>
      </c>
      <c r="I48" s="83"/>
      <c r="J48" s="83" t="s">
        <v>118</v>
      </c>
      <c r="K48" s="83"/>
      <c r="L48" s="83" t="s">
        <v>93</v>
      </c>
      <c r="M48" s="117"/>
    </row>
    <row r="49" spans="1:13" ht="75.75" customHeight="1" x14ac:dyDescent="0.25">
      <c r="A49" s="87"/>
      <c r="B49" s="83"/>
      <c r="C49" s="30" t="s">
        <v>119</v>
      </c>
      <c r="D49" s="61" t="s">
        <v>120</v>
      </c>
      <c r="E49" s="30" t="s">
        <v>121</v>
      </c>
      <c r="F49" s="83"/>
      <c r="G49" s="83"/>
      <c r="H49" s="83"/>
      <c r="I49" s="83"/>
      <c r="J49" s="83"/>
      <c r="K49" s="83"/>
      <c r="L49" s="83"/>
      <c r="M49" s="117"/>
    </row>
    <row r="50" spans="1:13" ht="70.5" customHeight="1" x14ac:dyDescent="0.25">
      <c r="A50" s="87"/>
      <c r="B50" s="83"/>
      <c r="C50" s="30" t="s">
        <v>122</v>
      </c>
      <c r="D50" s="61" t="s">
        <v>123</v>
      </c>
      <c r="E50" s="30" t="s">
        <v>124</v>
      </c>
      <c r="F50" s="83"/>
      <c r="G50" s="83"/>
      <c r="H50" s="83"/>
      <c r="I50" s="83"/>
      <c r="J50" s="83"/>
      <c r="K50" s="83"/>
      <c r="L50" s="83"/>
      <c r="M50" s="117"/>
    </row>
    <row r="51" spans="1:13" ht="31.5" customHeight="1" x14ac:dyDescent="0.2">
      <c r="A51" s="58">
        <v>30</v>
      </c>
      <c r="B51" s="83" t="s">
        <v>126</v>
      </c>
      <c r="C51" s="83"/>
      <c r="D51" s="61" t="s">
        <v>67</v>
      </c>
      <c r="E51" s="30" t="s">
        <v>248</v>
      </c>
      <c r="F51" s="30" t="s">
        <v>127</v>
      </c>
      <c r="G51" s="30" t="s">
        <v>128</v>
      </c>
      <c r="H51" s="33" t="s">
        <v>65</v>
      </c>
      <c r="I51" s="30"/>
      <c r="J51" s="83" t="s">
        <v>129</v>
      </c>
      <c r="K51" s="83"/>
      <c r="L51" s="61" t="s">
        <v>93</v>
      </c>
      <c r="M51" s="62"/>
    </row>
    <row r="52" spans="1:13" ht="28.5" customHeight="1" x14ac:dyDescent="0.2">
      <c r="A52" s="58">
        <v>31</v>
      </c>
      <c r="B52" s="83" t="s">
        <v>130</v>
      </c>
      <c r="C52" s="83"/>
      <c r="D52" s="61" t="s">
        <v>67</v>
      </c>
      <c r="E52" s="30" t="s">
        <v>248</v>
      </c>
      <c r="F52" s="30" t="s">
        <v>127</v>
      </c>
      <c r="G52" s="33" t="s">
        <v>131</v>
      </c>
      <c r="H52" s="33" t="s">
        <v>65</v>
      </c>
      <c r="I52" s="30"/>
      <c r="J52" s="83"/>
      <c r="K52" s="83"/>
      <c r="L52" s="30" t="s">
        <v>93</v>
      </c>
      <c r="M52" s="62"/>
    </row>
    <row r="53" spans="1:13" ht="27" customHeight="1" x14ac:dyDescent="0.2">
      <c r="A53" s="58">
        <v>32</v>
      </c>
      <c r="B53" s="83" t="s">
        <v>145</v>
      </c>
      <c r="C53" s="83"/>
      <c r="D53" s="61" t="s">
        <v>67</v>
      </c>
      <c r="E53" s="30" t="s">
        <v>248</v>
      </c>
      <c r="F53" s="30" t="s">
        <v>146</v>
      </c>
      <c r="G53" s="33" t="s">
        <v>147</v>
      </c>
      <c r="H53" s="63" t="s">
        <v>37</v>
      </c>
      <c r="I53" s="30"/>
      <c r="J53" s="83" t="s">
        <v>148</v>
      </c>
      <c r="K53" s="83"/>
      <c r="L53" s="30" t="s">
        <v>93</v>
      </c>
      <c r="M53" s="62"/>
    </row>
    <row r="54" spans="1:13" ht="44.25" customHeight="1" x14ac:dyDescent="0.2">
      <c r="A54" s="58">
        <v>33</v>
      </c>
      <c r="B54" s="83" t="s">
        <v>132</v>
      </c>
      <c r="C54" s="83"/>
      <c r="D54" s="61" t="s">
        <v>67</v>
      </c>
      <c r="E54" s="30" t="s">
        <v>248</v>
      </c>
      <c r="F54" s="30" t="s">
        <v>111</v>
      </c>
      <c r="G54" s="33" t="s">
        <v>133</v>
      </c>
      <c r="H54" s="63" t="s">
        <v>37</v>
      </c>
      <c r="I54" s="30"/>
      <c r="J54" s="83"/>
      <c r="K54" s="83"/>
      <c r="L54" s="61" t="s">
        <v>102</v>
      </c>
      <c r="M54" s="62"/>
    </row>
    <row r="55" spans="1:13" ht="167.25" customHeight="1" x14ac:dyDescent="0.2">
      <c r="A55" s="58">
        <v>34</v>
      </c>
      <c r="B55" s="83" t="s">
        <v>134</v>
      </c>
      <c r="C55" s="83"/>
      <c r="D55" s="61" t="s">
        <v>98</v>
      </c>
      <c r="E55" s="30"/>
      <c r="F55" s="30" t="s">
        <v>135</v>
      </c>
      <c r="G55" s="33" t="s">
        <v>136</v>
      </c>
      <c r="H55" s="33" t="s">
        <v>65</v>
      </c>
      <c r="I55" s="30"/>
      <c r="J55" s="83" t="s">
        <v>137</v>
      </c>
      <c r="K55" s="83"/>
      <c r="L55" s="61" t="s">
        <v>138</v>
      </c>
      <c r="M55" s="62"/>
    </row>
    <row r="56" spans="1:13" ht="30.75" customHeight="1" x14ac:dyDescent="0.2">
      <c r="A56" s="58">
        <v>35</v>
      </c>
      <c r="B56" s="83" t="s">
        <v>139</v>
      </c>
      <c r="C56" s="83"/>
      <c r="D56" s="61" t="s">
        <v>57</v>
      </c>
      <c r="E56" s="30" t="s">
        <v>248</v>
      </c>
      <c r="F56" s="30" t="s">
        <v>135</v>
      </c>
      <c r="G56" s="33" t="s">
        <v>144</v>
      </c>
      <c r="H56" s="63" t="s">
        <v>37</v>
      </c>
      <c r="I56" s="30"/>
      <c r="J56" s="83" t="s">
        <v>140</v>
      </c>
      <c r="K56" s="83"/>
      <c r="L56" s="61" t="s">
        <v>138</v>
      </c>
      <c r="M56" s="62"/>
    </row>
    <row r="57" spans="1:13" ht="76.5" x14ac:dyDescent="0.2">
      <c r="A57" s="58">
        <v>36</v>
      </c>
      <c r="B57" s="83" t="s">
        <v>72</v>
      </c>
      <c r="C57" s="83"/>
      <c r="D57" s="61" t="s">
        <v>149</v>
      </c>
      <c r="E57" s="30" t="s">
        <v>248</v>
      </c>
      <c r="F57" s="30" t="s">
        <v>250</v>
      </c>
      <c r="G57" s="33" t="s">
        <v>251</v>
      </c>
      <c r="H57" s="63" t="s">
        <v>37</v>
      </c>
      <c r="I57" s="30"/>
      <c r="J57" s="83"/>
      <c r="K57" s="83"/>
      <c r="L57" s="61" t="s">
        <v>138</v>
      </c>
      <c r="M57" s="62"/>
    </row>
    <row r="58" spans="1:13" ht="39" thickBot="1" x14ac:dyDescent="0.25">
      <c r="A58" s="58">
        <v>37</v>
      </c>
      <c r="B58" s="83" t="s">
        <v>150</v>
      </c>
      <c r="C58" s="83"/>
      <c r="D58" s="61" t="s">
        <v>151</v>
      </c>
      <c r="E58" s="30" t="s">
        <v>152</v>
      </c>
      <c r="F58" s="30" t="s">
        <v>153</v>
      </c>
      <c r="G58" s="33" t="s">
        <v>155</v>
      </c>
      <c r="H58" s="63" t="s">
        <v>37</v>
      </c>
      <c r="I58" s="30"/>
      <c r="J58" s="83"/>
      <c r="K58" s="83"/>
      <c r="L58" s="61" t="s">
        <v>138</v>
      </c>
      <c r="M58" s="62"/>
    </row>
    <row r="59" spans="1:13" ht="24" customHeight="1" x14ac:dyDescent="0.25">
      <c r="A59" s="84" t="s">
        <v>73</v>
      </c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6"/>
    </row>
    <row r="60" spans="1:13" ht="32.25" customHeight="1" x14ac:dyDescent="0.25">
      <c r="A60" s="58">
        <v>38</v>
      </c>
      <c r="B60" s="83" t="s">
        <v>156</v>
      </c>
      <c r="C60" s="83"/>
      <c r="D60" s="61" t="s">
        <v>98</v>
      </c>
      <c r="E60" s="64" t="s">
        <v>157</v>
      </c>
      <c r="F60" s="33" t="s">
        <v>158</v>
      </c>
      <c r="G60" s="30" t="s">
        <v>159</v>
      </c>
      <c r="H60" s="33" t="s">
        <v>65</v>
      </c>
      <c r="I60" s="30"/>
      <c r="J60" s="83" t="s">
        <v>160</v>
      </c>
      <c r="K60" s="83"/>
      <c r="L60" s="61" t="s">
        <v>93</v>
      </c>
      <c r="M60" s="59"/>
    </row>
    <row r="61" spans="1:13" ht="38.25" x14ac:dyDescent="0.25">
      <c r="A61" s="58">
        <v>39</v>
      </c>
      <c r="B61" s="83" t="s">
        <v>161</v>
      </c>
      <c r="C61" s="83"/>
      <c r="D61" s="61" t="s">
        <v>187</v>
      </c>
      <c r="E61" s="64" t="s">
        <v>95</v>
      </c>
      <c r="F61" s="33" t="s">
        <v>158</v>
      </c>
      <c r="G61" s="30" t="s">
        <v>162</v>
      </c>
      <c r="H61" s="33" t="s">
        <v>65</v>
      </c>
      <c r="I61" s="30"/>
      <c r="J61" s="83"/>
      <c r="K61" s="83"/>
      <c r="L61" s="61" t="s">
        <v>93</v>
      </c>
      <c r="M61" s="59"/>
    </row>
    <row r="62" spans="1:13" ht="33.75" customHeight="1" x14ac:dyDescent="0.25">
      <c r="A62" s="58">
        <v>40</v>
      </c>
      <c r="B62" s="83" t="s">
        <v>163</v>
      </c>
      <c r="C62" s="83"/>
      <c r="D62" s="61" t="s">
        <v>67</v>
      </c>
      <c r="E62" s="64" t="s">
        <v>95</v>
      </c>
      <c r="F62" s="33" t="s">
        <v>158</v>
      </c>
      <c r="G62" s="30" t="s">
        <v>164</v>
      </c>
      <c r="H62" s="33" t="s">
        <v>65</v>
      </c>
      <c r="I62" s="30"/>
      <c r="J62" s="83"/>
      <c r="K62" s="83"/>
      <c r="L62" s="61" t="s">
        <v>93</v>
      </c>
      <c r="M62" s="59"/>
    </row>
    <row r="63" spans="1:13" ht="35.25" customHeight="1" x14ac:dyDescent="0.25">
      <c r="A63" s="58">
        <v>41</v>
      </c>
      <c r="B63" s="83" t="s">
        <v>165</v>
      </c>
      <c r="C63" s="83"/>
      <c r="D63" s="61" t="s">
        <v>67</v>
      </c>
      <c r="E63" s="64" t="s">
        <v>74</v>
      </c>
      <c r="F63" s="33" t="s">
        <v>166</v>
      </c>
      <c r="G63" s="30" t="s">
        <v>167</v>
      </c>
      <c r="H63" s="63" t="s">
        <v>37</v>
      </c>
      <c r="I63" s="30"/>
      <c r="J63" s="83" t="s">
        <v>168</v>
      </c>
      <c r="K63" s="83"/>
      <c r="L63" s="61" t="s">
        <v>93</v>
      </c>
      <c r="M63" s="59"/>
    </row>
    <row r="64" spans="1:13" ht="44.25" customHeight="1" x14ac:dyDescent="0.25">
      <c r="A64" s="58">
        <v>42</v>
      </c>
      <c r="B64" s="30" t="s">
        <v>169</v>
      </c>
      <c r="C64" s="64" t="s">
        <v>170</v>
      </c>
      <c r="D64" s="61" t="s">
        <v>67</v>
      </c>
      <c r="E64" s="61" t="s">
        <v>171</v>
      </c>
      <c r="F64" s="33" t="s">
        <v>172</v>
      </c>
      <c r="G64" s="30" t="s">
        <v>173</v>
      </c>
      <c r="H64" s="63" t="s">
        <v>37</v>
      </c>
      <c r="I64" s="30"/>
      <c r="J64" s="83" t="s">
        <v>174</v>
      </c>
      <c r="K64" s="83"/>
      <c r="L64" s="61" t="s">
        <v>93</v>
      </c>
      <c r="M64" s="59"/>
    </row>
    <row r="65" spans="1:13" ht="33" customHeight="1" x14ac:dyDescent="0.2">
      <c r="A65" s="58">
        <v>43</v>
      </c>
      <c r="B65" s="151" t="s">
        <v>175</v>
      </c>
      <c r="C65" s="151"/>
      <c r="D65" s="61" t="s">
        <v>67</v>
      </c>
      <c r="E65" s="30"/>
      <c r="F65" s="30" t="s">
        <v>176</v>
      </c>
      <c r="G65" s="30" t="s">
        <v>177</v>
      </c>
      <c r="H65" s="63" t="s">
        <v>37</v>
      </c>
      <c r="I65" s="30"/>
      <c r="J65" s="83"/>
      <c r="K65" s="83"/>
      <c r="L65" s="61" t="s">
        <v>93</v>
      </c>
      <c r="M65" s="62"/>
    </row>
    <row r="66" spans="1:13" ht="38.25" x14ac:dyDescent="0.2">
      <c r="A66" s="58">
        <v>44</v>
      </c>
      <c r="B66" s="151" t="s">
        <v>178</v>
      </c>
      <c r="C66" s="151"/>
      <c r="D66" s="61" t="s">
        <v>67</v>
      </c>
      <c r="E66" s="30"/>
      <c r="F66" s="30" t="s">
        <v>179</v>
      </c>
      <c r="G66" s="30" t="s">
        <v>180</v>
      </c>
      <c r="H66" s="33" t="s">
        <v>65</v>
      </c>
      <c r="I66" s="30"/>
      <c r="J66" s="83"/>
      <c r="K66" s="83"/>
      <c r="L66" s="61" t="s">
        <v>93</v>
      </c>
      <c r="M66" s="62"/>
    </row>
    <row r="67" spans="1:13" ht="18" customHeight="1" x14ac:dyDescent="0.25">
      <c r="A67" s="87">
        <v>45</v>
      </c>
      <c r="B67" s="151" t="s">
        <v>181</v>
      </c>
      <c r="C67" s="151"/>
      <c r="D67" s="158" t="s">
        <v>67</v>
      </c>
      <c r="E67" s="151"/>
      <c r="F67" s="151" t="s">
        <v>182</v>
      </c>
      <c r="G67" s="65" t="s">
        <v>184</v>
      </c>
      <c r="H67" s="83" t="s">
        <v>65</v>
      </c>
      <c r="I67" s="151"/>
      <c r="J67" s="83"/>
      <c r="K67" s="83"/>
      <c r="L67" s="158" t="s">
        <v>93</v>
      </c>
      <c r="M67" s="159" t="s">
        <v>183</v>
      </c>
    </row>
    <row r="68" spans="1:13" x14ac:dyDescent="0.25">
      <c r="A68" s="87"/>
      <c r="B68" s="151"/>
      <c r="C68" s="151"/>
      <c r="D68" s="158"/>
      <c r="E68" s="151"/>
      <c r="F68" s="151"/>
      <c r="G68" s="65" t="s">
        <v>185</v>
      </c>
      <c r="H68" s="83"/>
      <c r="I68" s="151"/>
      <c r="J68" s="83"/>
      <c r="K68" s="83"/>
      <c r="L68" s="158"/>
      <c r="M68" s="159"/>
    </row>
    <row r="69" spans="1:13" ht="18" customHeight="1" thickBot="1" x14ac:dyDescent="0.3">
      <c r="A69" s="87"/>
      <c r="B69" s="151"/>
      <c r="C69" s="151"/>
      <c r="D69" s="158"/>
      <c r="E69" s="151"/>
      <c r="F69" s="151"/>
      <c r="G69" s="65" t="s">
        <v>186</v>
      </c>
      <c r="H69" s="83"/>
      <c r="I69" s="151"/>
      <c r="J69" s="83"/>
      <c r="K69" s="83"/>
      <c r="L69" s="158"/>
      <c r="M69" s="159"/>
    </row>
    <row r="70" spans="1:13" ht="22.5" customHeight="1" x14ac:dyDescent="0.25">
      <c r="A70" s="84" t="s">
        <v>188</v>
      </c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6"/>
    </row>
    <row r="71" spans="1:13" ht="38.25" x14ac:dyDescent="0.25">
      <c r="A71" s="73">
        <v>46</v>
      </c>
      <c r="B71" s="82" t="s">
        <v>75</v>
      </c>
      <c r="C71" s="82"/>
      <c r="D71" s="61" t="s">
        <v>68</v>
      </c>
      <c r="E71" s="33" t="s">
        <v>76</v>
      </c>
      <c r="F71" s="33" t="s">
        <v>69</v>
      </c>
      <c r="G71" s="33" t="s">
        <v>70</v>
      </c>
      <c r="H71" s="31" t="s">
        <v>65</v>
      </c>
      <c r="I71" s="74"/>
      <c r="J71" s="83" t="s">
        <v>71</v>
      </c>
      <c r="K71" s="83"/>
      <c r="L71" s="5" t="s">
        <v>29</v>
      </c>
      <c r="M71" s="74"/>
    </row>
    <row r="72" spans="1:13" ht="38.25" x14ac:dyDescent="0.25">
      <c r="A72" s="73">
        <v>47</v>
      </c>
      <c r="B72" s="82" t="s">
        <v>189</v>
      </c>
      <c r="C72" s="82"/>
      <c r="D72" s="61" t="s">
        <v>68</v>
      </c>
      <c r="E72" s="33" t="s">
        <v>76</v>
      </c>
      <c r="F72" s="33" t="s">
        <v>69</v>
      </c>
      <c r="G72" s="33" t="s">
        <v>70</v>
      </c>
      <c r="H72" s="31" t="s">
        <v>65</v>
      </c>
      <c r="I72" s="74"/>
      <c r="J72" s="83" t="s">
        <v>71</v>
      </c>
      <c r="K72" s="83"/>
      <c r="L72" s="30" t="s">
        <v>61</v>
      </c>
      <c r="M72" s="74"/>
    </row>
    <row r="73" spans="1:13" ht="63.75" x14ac:dyDescent="0.25">
      <c r="A73" s="75">
        <v>48</v>
      </c>
      <c r="B73" s="81" t="s">
        <v>77</v>
      </c>
      <c r="C73" s="81"/>
      <c r="D73" s="78" t="s">
        <v>78</v>
      </c>
      <c r="E73" s="35" t="s">
        <v>35</v>
      </c>
      <c r="F73" s="35" t="s">
        <v>69</v>
      </c>
      <c r="G73" s="35" t="s">
        <v>79</v>
      </c>
      <c r="H73" s="13" t="s">
        <v>27</v>
      </c>
      <c r="I73" s="49"/>
      <c r="J73" s="81" t="s">
        <v>80</v>
      </c>
      <c r="K73" s="81"/>
      <c r="L73" s="56" t="s">
        <v>81</v>
      </c>
      <c r="M73" s="49"/>
    </row>
    <row r="74" spans="1:13" ht="57.75" customHeight="1" thickBot="1" x14ac:dyDescent="0.3">
      <c r="A74" s="76">
        <v>49</v>
      </c>
      <c r="B74" s="106" t="s">
        <v>190</v>
      </c>
      <c r="C74" s="106"/>
      <c r="D74" s="77" t="s">
        <v>57</v>
      </c>
      <c r="E74" s="25" t="s">
        <v>35</v>
      </c>
      <c r="F74" s="60" t="s">
        <v>191</v>
      </c>
      <c r="G74" s="77" t="s">
        <v>192</v>
      </c>
      <c r="H74" s="25" t="s">
        <v>65</v>
      </c>
      <c r="I74" s="60"/>
      <c r="J74" s="106" t="s">
        <v>193</v>
      </c>
      <c r="K74" s="106"/>
      <c r="L74" s="77" t="s">
        <v>194</v>
      </c>
      <c r="M74" s="7" t="s">
        <v>195</v>
      </c>
    </row>
    <row r="75" spans="1:13" ht="41.25" customHeight="1" x14ac:dyDescent="0.25">
      <c r="B75" s="66" t="s">
        <v>82</v>
      </c>
      <c r="C75"/>
      <c r="D75" s="66" t="s">
        <v>83</v>
      </c>
      <c r="E75" s="67"/>
      <c r="F75"/>
      <c r="G75" s="66" t="s">
        <v>84</v>
      </c>
      <c r="H75"/>
    </row>
    <row r="76" spans="1:13" x14ac:dyDescent="0.25">
      <c r="D76" s="20"/>
      <c r="G76" s="20" t="s">
        <v>85</v>
      </c>
    </row>
    <row r="77" spans="1:13" ht="27.75" customHeight="1" x14ac:dyDescent="0.25">
      <c r="B77" s="1"/>
    </row>
    <row r="78" spans="1:13" x14ac:dyDescent="0.25">
      <c r="G78" s="68" t="s">
        <v>86</v>
      </c>
      <c r="H78"/>
      <c r="I78"/>
    </row>
    <row r="79" spans="1:13" x14ac:dyDescent="0.25">
      <c r="G79" s="20"/>
    </row>
    <row r="80" spans="1:13" ht="27.75" customHeight="1" x14ac:dyDescent="0.25">
      <c r="B80" s="1"/>
    </row>
    <row r="81" spans="2:10" x14ac:dyDescent="0.25">
      <c r="B81" s="1"/>
      <c r="G81" s="68" t="s">
        <v>86</v>
      </c>
      <c r="H81"/>
      <c r="I81"/>
      <c r="J81"/>
    </row>
    <row r="82" spans="2:10" x14ac:dyDescent="0.25">
      <c r="B82" s="1" t="s">
        <v>87</v>
      </c>
    </row>
    <row r="83" spans="2:10" x14ac:dyDescent="0.25">
      <c r="B83" s="1"/>
    </row>
    <row r="84" spans="2:10" x14ac:dyDescent="0.25">
      <c r="B84" s="1"/>
    </row>
    <row r="85" spans="2:10" x14ac:dyDescent="0.25">
      <c r="B85" s="2"/>
    </row>
    <row r="86" spans="2:10" x14ac:dyDescent="0.25">
      <c r="B86" s="2"/>
    </row>
    <row r="87" spans="2:10" x14ac:dyDescent="0.25">
      <c r="B87" s="2"/>
    </row>
    <row r="88" spans="2:10" x14ac:dyDescent="0.25">
      <c r="B88" s="2"/>
    </row>
    <row r="89" spans="2:10" x14ac:dyDescent="0.25">
      <c r="B89" s="2"/>
    </row>
    <row r="90" spans="2:10" x14ac:dyDescent="0.25">
      <c r="B90" s="2"/>
    </row>
    <row r="91" spans="2:10" x14ac:dyDescent="0.25">
      <c r="B91" s="2"/>
    </row>
    <row r="92" spans="2:10" x14ac:dyDescent="0.25">
      <c r="B92" s="2"/>
    </row>
    <row r="93" spans="2:10" x14ac:dyDescent="0.25">
      <c r="B93" s="2"/>
    </row>
    <row r="94" spans="2:10" x14ac:dyDescent="0.25">
      <c r="B94" s="2"/>
    </row>
    <row r="95" spans="2:10" x14ac:dyDescent="0.25">
      <c r="B95" s="2"/>
    </row>
    <row r="96" spans="2:10" x14ac:dyDescent="0.25">
      <c r="B96" s="2"/>
    </row>
    <row r="97" spans="2:2" x14ac:dyDescent="0.25">
      <c r="B97" s="3"/>
    </row>
    <row r="98" spans="2:2" x14ac:dyDescent="0.25"/>
    <row r="99" spans="2:2" x14ac:dyDescent="0.25"/>
    <row r="100" spans="2:2" x14ac:dyDescent="0.25"/>
    <row r="101" spans="2:2" x14ac:dyDescent="0.25"/>
    <row r="102" spans="2:2" x14ac:dyDescent="0.25"/>
    <row r="103" spans="2:2" x14ac:dyDescent="0.25"/>
    <row r="104" spans="2:2" x14ac:dyDescent="0.25"/>
    <row r="105" spans="2:2" x14ac:dyDescent="0.25"/>
    <row r="106" spans="2:2" x14ac:dyDescent="0.25"/>
    <row r="107" spans="2:2" x14ac:dyDescent="0.25"/>
    <row r="108" spans="2:2" x14ac:dyDescent="0.25"/>
    <row r="109" spans="2:2" x14ac:dyDescent="0.25"/>
    <row r="110" spans="2:2" x14ac:dyDescent="0.25"/>
    <row r="111" spans="2:2" x14ac:dyDescent="0.25"/>
    <row r="112" spans="2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6" x14ac:dyDescent="0.25"/>
    <row r="208" x14ac:dyDescent="0.25"/>
    <row r="209" x14ac:dyDescent="0.25"/>
    <row r="211" x14ac:dyDescent="0.25"/>
    <row r="212" x14ac:dyDescent="0.25"/>
    <row r="213" x14ac:dyDescent="0.25"/>
    <row r="214" x14ac:dyDescent="0.25"/>
    <row r="215" x14ac:dyDescent="0.25"/>
    <row r="224" x14ac:dyDescent="0.25"/>
    <row r="225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8" x14ac:dyDescent="0.25"/>
    <row r="239" x14ac:dyDescent="0.25"/>
    <row r="240" x14ac:dyDescent="0.25"/>
    <row r="241" x14ac:dyDescent="0.25"/>
    <row r="245" x14ac:dyDescent="0.25"/>
    <row r="246" x14ac:dyDescent="0.25"/>
    <row r="247" x14ac:dyDescent="0.25"/>
    <row r="248" x14ac:dyDescent="0.25"/>
    <row r="249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</sheetData>
  <mergeCells count="148">
    <mergeCell ref="J34:K34"/>
    <mergeCell ref="B30:B31"/>
    <mergeCell ref="A70:M70"/>
    <mergeCell ref="B74:C74"/>
    <mergeCell ref="J74:K74"/>
    <mergeCell ref="A24:M24"/>
    <mergeCell ref="B27:C27"/>
    <mergeCell ref="B33:C33"/>
    <mergeCell ref="J33:K33"/>
    <mergeCell ref="A35:A36"/>
    <mergeCell ref="B35:B36"/>
    <mergeCell ref="J35:K36"/>
    <mergeCell ref="H35:H36"/>
    <mergeCell ref="B34:C34"/>
    <mergeCell ref="J29:K29"/>
    <mergeCell ref="A30:A31"/>
    <mergeCell ref="H67:H69"/>
    <mergeCell ref="I67:I69"/>
    <mergeCell ref="J67:K69"/>
    <mergeCell ref="L67:L69"/>
    <mergeCell ref="M67:M69"/>
    <mergeCell ref="A67:A69"/>
    <mergeCell ref="B67:C69"/>
    <mergeCell ref="D67:D69"/>
    <mergeCell ref="E67:E69"/>
    <mergeCell ref="F67:F69"/>
    <mergeCell ref="J64:K64"/>
    <mergeCell ref="B65:C65"/>
    <mergeCell ref="J65:K65"/>
    <mergeCell ref="B66:C66"/>
    <mergeCell ref="J66:K66"/>
    <mergeCell ref="B61:C61"/>
    <mergeCell ref="J61:K61"/>
    <mergeCell ref="B62:C62"/>
    <mergeCell ref="J62:K62"/>
    <mergeCell ref="B63:C63"/>
    <mergeCell ref="J63:K63"/>
    <mergeCell ref="B58:C58"/>
    <mergeCell ref="J58:K58"/>
    <mergeCell ref="B60:C60"/>
    <mergeCell ref="J60:K60"/>
    <mergeCell ref="B55:C55"/>
    <mergeCell ref="J55:K55"/>
    <mergeCell ref="B56:C56"/>
    <mergeCell ref="J56:K56"/>
    <mergeCell ref="B57:C57"/>
    <mergeCell ref="J57:K57"/>
    <mergeCell ref="B52:C52"/>
    <mergeCell ref="J52:K52"/>
    <mergeCell ref="B53:C53"/>
    <mergeCell ref="J53:K53"/>
    <mergeCell ref="B54:C54"/>
    <mergeCell ref="J54:K54"/>
    <mergeCell ref="I48:I50"/>
    <mergeCell ref="J48:K50"/>
    <mergeCell ref="L48:L50"/>
    <mergeCell ref="B44:C44"/>
    <mergeCell ref="J44:K44"/>
    <mergeCell ref="I38:I40"/>
    <mergeCell ref="J38:K40"/>
    <mergeCell ref="L38:L40"/>
    <mergeCell ref="M48:M50"/>
    <mergeCell ref="B51:C51"/>
    <mergeCell ref="J51:K51"/>
    <mergeCell ref="A48:A50"/>
    <mergeCell ref="B48:B50"/>
    <mergeCell ref="F48:F50"/>
    <mergeCell ref="G48:G50"/>
    <mergeCell ref="H48:H50"/>
    <mergeCell ref="B45:C45"/>
    <mergeCell ref="J45:K45"/>
    <mergeCell ref="B46:C46"/>
    <mergeCell ref="J46:K46"/>
    <mergeCell ref="A47:M47"/>
    <mergeCell ref="C2:G2"/>
    <mergeCell ref="C3:G3"/>
    <mergeCell ref="J15:K15"/>
    <mergeCell ref="J10:K10"/>
    <mergeCell ref="J13:K13"/>
    <mergeCell ref="H7:K7"/>
    <mergeCell ref="G6:G8"/>
    <mergeCell ref="D6:D8"/>
    <mergeCell ref="A1:B5"/>
    <mergeCell ref="A6:C8"/>
    <mergeCell ref="C5:G5"/>
    <mergeCell ref="A9:M9"/>
    <mergeCell ref="A14:M14"/>
    <mergeCell ref="H1:I5"/>
    <mergeCell ref="J17:K17"/>
    <mergeCell ref="J19:K19"/>
    <mergeCell ref="J18:K18"/>
    <mergeCell ref="B22:C22"/>
    <mergeCell ref="B10:C10"/>
    <mergeCell ref="B12:C12"/>
    <mergeCell ref="J12:K12"/>
    <mergeCell ref="B15:C15"/>
    <mergeCell ref="B17:C17"/>
    <mergeCell ref="B16:C16"/>
    <mergeCell ref="J16:K16"/>
    <mergeCell ref="E6:E8"/>
    <mergeCell ref="F6:F8"/>
    <mergeCell ref="J8:K8"/>
    <mergeCell ref="H6:K6"/>
    <mergeCell ref="J1:L1"/>
    <mergeCell ref="J2:L2"/>
    <mergeCell ref="B21:C21"/>
    <mergeCell ref="B19:C19"/>
    <mergeCell ref="A20:M20"/>
    <mergeCell ref="B18:C18"/>
    <mergeCell ref="C4:G4"/>
    <mergeCell ref="C1:G1"/>
    <mergeCell ref="J21:K21"/>
    <mergeCell ref="J27:K27"/>
    <mergeCell ref="A28:M28"/>
    <mergeCell ref="B29:C29"/>
    <mergeCell ref="B25:C25"/>
    <mergeCell ref="J25:K25"/>
    <mergeCell ref="J22:K23"/>
    <mergeCell ref="B11:C11"/>
    <mergeCell ref="J11:K11"/>
    <mergeCell ref="B13:C13"/>
    <mergeCell ref="B23:C23"/>
    <mergeCell ref="J26:K26"/>
    <mergeCell ref="B26:C26"/>
    <mergeCell ref="B73:C73"/>
    <mergeCell ref="J73:K73"/>
    <mergeCell ref="B72:C72"/>
    <mergeCell ref="J72:K72"/>
    <mergeCell ref="B32:C32"/>
    <mergeCell ref="J32:K32"/>
    <mergeCell ref="J30:K30"/>
    <mergeCell ref="B41:C41"/>
    <mergeCell ref="A59:M59"/>
    <mergeCell ref="B71:C71"/>
    <mergeCell ref="J71:K71"/>
    <mergeCell ref="J31:K31"/>
    <mergeCell ref="A37:M37"/>
    <mergeCell ref="A38:A40"/>
    <mergeCell ref="B38:B40"/>
    <mergeCell ref="F38:F40"/>
    <mergeCell ref="G38:G40"/>
    <mergeCell ref="H38:H40"/>
    <mergeCell ref="M38:M40"/>
    <mergeCell ref="J41:K41"/>
    <mergeCell ref="B42:C42"/>
    <mergeCell ref="J42:K42"/>
    <mergeCell ref="B43:C43"/>
    <mergeCell ref="J43:K43"/>
  </mergeCells>
  <conditionalFormatting sqref="A1 C1:XFD5 A6 D6:XFD8 A9 N9:XFD9 I10:XFD10 I11:J11 B13 A14 N14:XFD14 A15:XFD15 A16:A20 M21:M23 B23:I23 A25:B25 A28 C36:G36 N37:IW44 N45:XFD46 N47:IW47 N48:XFD65476 A59 A70:A73 B71:B73 D71:J73 L71:M73 A75:B75 D75:E75 G75:M75 A76:M65509 A27:M27 D25:M26 J29:K29 N16:XFD33 M29:M33 M32:XFD33 D31:L33 I35:I36 A35:H35 A33:I34 D34:J34 L33:XFD36">
    <cfRule type="cellIs" dxfId="22" priority="167" stopIfTrue="1" operator="equal">
      <formula>"H"</formula>
    </cfRule>
  </conditionalFormatting>
  <conditionalFormatting sqref="A37">
    <cfRule type="cellIs" dxfId="21" priority="138" stopIfTrue="1" operator="equal">
      <formula>"H"</formula>
    </cfRule>
  </conditionalFormatting>
  <conditionalFormatting sqref="A47">
    <cfRule type="cellIs" dxfId="20" priority="22" stopIfTrue="1" operator="equal">
      <formula>"H"</formula>
    </cfRule>
  </conditionalFormatting>
  <conditionalFormatting sqref="A22:J22">
    <cfRule type="cellIs" dxfId="19" priority="5" stopIfTrue="1" operator="equal">
      <formula>"H"</formula>
    </cfRule>
  </conditionalFormatting>
  <conditionalFormatting sqref="A21:L21 L22:L23 A23:A24">
    <cfRule type="cellIs" dxfId="18" priority="35" stopIfTrue="1" operator="equal">
      <formula>"H"</formula>
    </cfRule>
  </conditionalFormatting>
  <conditionalFormatting sqref="A29:L30 C31:C34 A32:C33">
    <cfRule type="cellIs" dxfId="17" priority="29" stopIfTrue="1" operator="equal">
      <formula>"H"</formula>
    </cfRule>
  </conditionalFormatting>
  <conditionalFormatting sqref="B10:C10 B11">
    <cfRule type="cellIs" dxfId="16" priority="164" stopIfTrue="1" operator="equal">
      <formula>"H"</formula>
    </cfRule>
  </conditionalFormatting>
  <conditionalFormatting sqref="B12:C12">
    <cfRule type="cellIs" dxfId="15" priority="158" stopIfTrue="1" operator="equal">
      <formula>"H"</formula>
    </cfRule>
  </conditionalFormatting>
  <conditionalFormatting sqref="B41:C41 I41">
    <cfRule type="cellIs" dxfId="14" priority="27" stopIfTrue="1" operator="equal">
      <formula>"H"</formula>
    </cfRule>
  </conditionalFormatting>
  <conditionalFormatting sqref="B51:C51 I51">
    <cfRule type="cellIs" dxfId="13" priority="20" stopIfTrue="1" operator="equal">
      <formula>"H"</formula>
    </cfRule>
  </conditionalFormatting>
  <conditionalFormatting sqref="B16:M19">
    <cfRule type="cellIs" dxfId="12" priority="2" stopIfTrue="1" operator="equal">
      <formula>"H"</formula>
    </cfRule>
  </conditionalFormatting>
  <conditionalFormatting sqref="D41:D43">
    <cfRule type="cellIs" dxfId="11" priority="25" stopIfTrue="1" operator="equal">
      <formula>"H"</formula>
    </cfRule>
  </conditionalFormatting>
  <conditionalFormatting sqref="D51:D54">
    <cfRule type="cellIs" dxfId="10" priority="18" stopIfTrue="1" operator="equal">
      <formula>"H"</formula>
    </cfRule>
  </conditionalFormatting>
  <conditionalFormatting sqref="D10:H11">
    <cfRule type="cellIs" dxfId="9" priority="145" stopIfTrue="1" operator="equal">
      <formula>"H"</formula>
    </cfRule>
  </conditionalFormatting>
  <conditionalFormatting sqref="D12:K13">
    <cfRule type="cellIs" dxfId="8" priority="153" stopIfTrue="1" operator="equal">
      <formula>"H"</formula>
    </cfRule>
  </conditionalFormatting>
  <conditionalFormatting sqref="F41:F46">
    <cfRule type="cellIs" dxfId="7" priority="23" stopIfTrue="1" operator="equal">
      <formula>"H"</formula>
    </cfRule>
  </conditionalFormatting>
  <conditionalFormatting sqref="F51:F56 M51:M58 F58">
    <cfRule type="cellIs" dxfId="6" priority="17" stopIfTrue="1" operator="equal">
      <formula>"H"</formula>
    </cfRule>
  </conditionalFormatting>
  <conditionalFormatting sqref="G41">
    <cfRule type="cellIs" dxfId="5" priority="26" stopIfTrue="1" operator="equal">
      <formula>"H"</formula>
    </cfRule>
  </conditionalFormatting>
  <conditionalFormatting sqref="G51">
    <cfRule type="cellIs" dxfId="4" priority="19" stopIfTrue="1" operator="equal">
      <formula>"H"</formula>
    </cfRule>
  </conditionalFormatting>
  <conditionalFormatting sqref="J35">
    <cfRule type="cellIs" dxfId="3" priority="12" stopIfTrue="1" operator="equal">
      <formula>"H"</formula>
    </cfRule>
  </conditionalFormatting>
  <conditionalFormatting sqref="L11:XFD13">
    <cfRule type="cellIs" dxfId="2" priority="56" stopIfTrue="1" operator="equal">
      <formula>"H"</formula>
    </cfRule>
  </conditionalFormatting>
  <conditionalFormatting sqref="M41:M46">
    <cfRule type="cellIs" dxfId="1" priority="24" stopIfTrue="1" operator="equal">
      <formula>"H"</formula>
    </cfRule>
  </conditionalFormatting>
  <conditionalFormatting sqref="F57">
    <cfRule type="cellIs" dxfId="0" priority="1" stopIfTrue="1" operator="equal">
      <formula>"H"</formula>
    </cfRule>
  </conditionalFormatting>
  <pageMargins left="0.25" right="0.25" top="0.75" bottom="0.75" header="0.3" footer="0.3"/>
  <pageSetup paperSize="8" scale="88" fitToHeight="0" orientation="landscape" r:id="rId1"/>
  <rowBreaks count="4" manualBreakCount="4">
    <brk id="23" max="12" man="1"/>
    <brk id="36" max="12" man="1"/>
    <brk id="46" max="12" man="1"/>
    <brk id="58" max="12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ccaaac-8bf6-4c5c-b8b3-8bed0a4e4f31" xsi:nil="true"/>
    <lcf76f155ced4ddcb4097134ff3c332f xmlns="96073acb-58bb-4e93-bc40-c331c8e2aedd">
      <Terms xmlns="http://schemas.microsoft.com/office/infopath/2007/PartnerControls"/>
    </lcf76f155ced4ddcb4097134ff3c332f>
    <Activity xmlns="f2baf00a-97c6-4a29-ae79-73105cd4c324">Renewals</Activity>
    <IconOverlay xmlns="http://schemas.microsoft.com/sharepoint/v4" xsi:nil="true"/>
    <Sub-Activity xmlns="f2baf00a-97c6-4a29-ae79-73105cd4c324">Pavement</Sub-Activity>
    <Function xmlns="f2baf00a-97c6-4a29-ae79-73105cd4c324">Asset Management</Function>
    <Document_x0020_Type xmlns="f2baf00a-97c6-4a29-ae79-73105cd4c324" xsi:nil="true"/>
    <Contract_x0020_Year xmlns="f2baf00a-97c6-4a29-ae79-73105cd4c324">2023/24</Contract_x0020_Year>
    <d3y3 xmlns="96073acb-58bb-4e93-bc40-c331c8e2aed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CCD11B8CACCC4EB3D0C9B072A48978" ma:contentTypeVersion="28" ma:contentTypeDescription="Create a new document." ma:contentTypeScope="" ma:versionID="7a5757ce6aa23ecde7bf40d57c66c23a">
  <xsd:schema xmlns:xsd="http://www.w3.org/2001/XMLSchema" xmlns:xs="http://www.w3.org/2001/XMLSchema" xmlns:p="http://schemas.microsoft.com/office/2006/metadata/properties" xmlns:ns2="f2baf00a-97c6-4a29-ae79-73105cd4c324" xmlns:ns3="96073acb-58bb-4e93-bc40-c331c8e2aedd" xmlns:ns4="http://schemas.microsoft.com/sharepoint/v4" xmlns:ns5="53d08e78-0c7e-4b76-92a8-0498c7c8a7df" xmlns:ns6="61ccaaac-8bf6-4c5c-b8b3-8bed0a4e4f31" targetNamespace="http://schemas.microsoft.com/office/2006/metadata/properties" ma:root="true" ma:fieldsID="d0f6ed5107d5c98e7b748435a8844af9" ns2:_="" ns3:_="" ns4:_="" ns5:_="" ns6:_="">
    <xsd:import namespace="f2baf00a-97c6-4a29-ae79-73105cd4c324"/>
    <xsd:import namespace="96073acb-58bb-4e93-bc40-c331c8e2aedd"/>
    <xsd:import namespace="http://schemas.microsoft.com/sharepoint/v4"/>
    <xsd:import namespace="53d08e78-0c7e-4b76-92a8-0498c7c8a7df"/>
    <xsd:import namespace="61ccaaac-8bf6-4c5c-b8b3-8bed0a4e4f31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Function" minOccurs="0"/>
                <xsd:element ref="ns2:Activity" minOccurs="0"/>
                <xsd:element ref="ns2:Sub-Activity" minOccurs="0"/>
                <xsd:element ref="ns2:Contract_x0020_Year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IconOverlay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5:SharedWithUsers" minOccurs="0"/>
                <xsd:element ref="ns5:SharedWithDetails" minOccurs="0"/>
                <xsd:element ref="ns3:MediaServiceAutoKeyPoints" minOccurs="0"/>
                <xsd:element ref="ns3:MediaServiceKeyPoints" minOccurs="0"/>
                <xsd:element ref="ns3:d3y3" minOccurs="0"/>
                <xsd:element ref="ns3:MediaLengthInSeconds" minOccurs="0"/>
                <xsd:element ref="ns3:lcf76f155ced4ddcb4097134ff3c332f" minOccurs="0"/>
                <xsd:element ref="ns6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baf00a-97c6-4a29-ae79-73105cd4c324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8" nillable="true" ma:displayName="Document Type" ma:format="Dropdown" ma:internalName="Document_x0020_Type">
      <xsd:simpleType>
        <xsd:restriction base="dms:Choice">
          <xsd:enumeration value="ACCREDITATION, certificate, licence"/>
          <xsd:enumeration value="APPLICATION, consent related"/>
          <xsd:enumeration value="AUDIT, analysis, review"/>
          <xsd:enumeration value="CONTRACT, Variation, Agreement"/>
          <xsd:enumeration value="CORRESPONDENCE"/>
          <xsd:enumeration value="DESIGN, Plan, Map"/>
          <xsd:enumeration value="FINANCIAL related"/>
          <xsd:enumeration value="KNOWLEDGE article"/>
          <xsd:enumeration value="MEETING related"/>
          <xsd:enumeration value="MEMO, Filenote, Email"/>
          <xsd:enumeration value="MODEL, Calculation, Working"/>
          <xsd:enumeration value="PHOTO, Image or Multi-media"/>
          <xsd:enumeration value="PRESENTATION"/>
          <xsd:enumeration value="PUBLICATION material"/>
          <xsd:enumeration value="QUALITY"/>
          <xsd:enumeration value="PROGRAMME, or schedule"/>
          <xsd:enumeration value="REPORT, or planning related"/>
          <xsd:enumeration value="RULES, Policy, Bylaw, procedure"/>
          <xsd:enumeration value="SPECIFICATION or standard"/>
          <xsd:enumeration value="SUPPLIER PRODUCT Info"/>
          <xsd:enumeration value="TEMPLATE, Checklist or Form"/>
        </xsd:restriction>
      </xsd:simpleType>
    </xsd:element>
    <xsd:element name="Function" ma:index="9" nillable="true" ma:displayName="Function" ma:default="Asset Management" ma:format="Dropdown" ma:hidden="true" ma:internalName="Function" ma:readOnly="false">
      <xsd:simpleType>
        <xsd:restriction base="dms:Choice">
          <xsd:enumeration value="Asset Management"/>
          <xsd:enumeration value="Contract Management"/>
          <xsd:enumeration value="Network Controls"/>
          <xsd:enumeration value="Operations"/>
          <xsd:enumeration value="Performance"/>
          <xsd:enumeration value="SHARP"/>
        </xsd:restriction>
      </xsd:simpleType>
    </xsd:element>
    <xsd:element name="Activity" ma:index="10" nillable="true" ma:displayName="Activity" ma:default="Renewals" ma:hidden="true" ma:internalName="Activity" ma:readOnly="false">
      <xsd:simpleType>
        <xsd:restriction base="dms:Text">
          <xsd:maxLength value="255"/>
        </xsd:restriction>
      </xsd:simpleType>
    </xsd:element>
    <xsd:element name="Sub-Activity" ma:index="11" nillable="true" ma:displayName="Subactivity" ma:default="Pavement" ma:internalName="Sub_x002d_Activity">
      <xsd:simpleType>
        <xsd:restriction base="dms:Text">
          <xsd:maxLength value="255"/>
        </xsd:restriction>
      </xsd:simpleType>
    </xsd:element>
    <xsd:element name="Contract_x0020_Year" ma:index="12" nillable="true" ma:displayName="Contract Year" ma:format="Dropdown" ma:indexed="true" ma:internalName="Contract_x0020_Year">
      <xsd:simpleType>
        <xsd:restriction base="dms:Choice">
          <xsd:enumeration value="1 Grace Period"/>
          <xsd:enumeration value="2016/17"/>
          <xsd:enumeration value="2017/18"/>
          <xsd:enumeration value="2018/19"/>
          <xsd:enumeration value="2019/20"/>
          <xsd:enumeration value="2020/21"/>
          <xsd:enumeration value="2021/22"/>
          <xsd:enumeration value="2022/23"/>
          <xsd:enumeration value="2023/24"/>
          <xsd:enumeration value="2024/2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73acb-58bb-4e93-bc40-c331c8e2ae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3y3" ma:index="26" nillable="true" ma:displayName="Number" ma:internalName="d3y3">
      <xsd:simpleType>
        <xsd:restriction base="dms:Number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a6943304-7307-48c5-b840-498fb1cf73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08e78-0c7e-4b76-92a8-0498c7c8a7df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caaac-8bf6-4c5c-b8b3-8bed0a4e4f31" elementFormDefault="qualified">
    <xsd:import namespace="http://schemas.microsoft.com/office/2006/documentManagement/types"/>
    <xsd:import namespace="http://schemas.microsoft.com/office/infopath/2007/PartnerControls"/>
    <xsd:element name="TaxCatchAll" ma:index="30" nillable="true" ma:displayName="Taxonomy Catch All Column" ma:hidden="true" ma:list="{fe5ded65-b7f2-43bb-a8f1-945680e7ad84}" ma:internalName="TaxCatchAll" ma:showField="CatchAllData" ma:web="61ccaaac-8bf6-4c5c-b8b3-8bed0a4e4f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8E1282-12E8-4475-9FD3-DC29ABDEB11A}">
  <ds:schemaRefs>
    <ds:schemaRef ds:uri="db50d7e9-ed42-42fb-ade4-11fb6fb5c797"/>
    <ds:schemaRef ds:uri="http://purl.org/dc/elements/1.1/"/>
    <ds:schemaRef ds:uri="http://schemas.microsoft.com/office/infopath/2007/PartnerControls"/>
    <ds:schemaRef ds:uri="736f6c39-3fba-4fbe-85f3-07e2df162311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6cdf222b-f9d3-4ed8-bed9-b846cda9f2f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1E43660-1C27-445B-898D-2719073B49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688427-7C4A-4A2D-A005-E68F4406B6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Unbound Granular</vt:lpstr>
      <vt:lpstr>'Unbound Granular'!_GoBack</vt:lpstr>
      <vt:lpstr>'Unbound Granular'!Print_Area</vt:lpstr>
    </vt:vector>
  </TitlesOfParts>
  <Manager/>
  <Company>Downer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1201 ITP Template</dc:title>
  <dc:subject/>
  <dc:creator>Michael Owen</dc:creator>
  <cp:keywords/>
  <dc:description/>
  <cp:lastModifiedBy>Shaun Magee</cp:lastModifiedBy>
  <cp:revision/>
  <cp:lastPrinted>2024-02-26T01:35:31Z</cp:lastPrinted>
  <dcterms:created xsi:type="dcterms:W3CDTF">2015-05-25T02:12:31Z</dcterms:created>
  <dcterms:modified xsi:type="dcterms:W3CDTF">2024-03-20T05:03:34Z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RL">
    <vt:lpwstr/>
  </property>
  <property fmtid="{D5CDD505-2E9C-101B-9397-08002B2CF9AE}" pid="3" name="Order0">
    <vt:lpwstr/>
  </property>
  <property fmtid="{D5CDD505-2E9C-101B-9397-08002B2CF9AE}" pid="4" name="ContentTypeId">
    <vt:lpwstr>0x01010092CCD11B8CACCC4EB3D0C9B072A48978</vt:lpwstr>
  </property>
  <property fmtid="{D5CDD505-2E9C-101B-9397-08002B2CF9AE}" pid="5" name="Contract">
    <vt:lpwstr/>
  </property>
  <property fmtid="{D5CDD505-2E9C-101B-9397-08002B2CF9AE}" pid="6" name="_dlc_DocIdItemGuid">
    <vt:lpwstr>7344f14c-af06-4359-9530-13d357918113</vt:lpwstr>
  </property>
  <property fmtid="{D5CDD505-2E9C-101B-9397-08002B2CF9AE}" pid="7" name="MediaServiceImageTags">
    <vt:lpwstr/>
  </property>
</Properties>
</file>