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ocumenttasks/documenttask1.xml" ContentType="application/vnd.ms-excel.documenttask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9108"/>
  <workbookPr/>
  <mc:AlternateContent xmlns:mc="http://schemas.openxmlformats.org/markup-compatibility/2006">
    <mc:Choice Requires="x15">
      <x15ac:absPath xmlns:x15ac="http://schemas.microsoft.com/office/spreadsheetml/2010/11/ac" url="https://downergroup.sharepoint.com/sites/DNZ-SH29-Tauriko/Shared Documents/05-DM Delivery Management/05.00-DM DELIVERY MGMT/DM11 Work Packs/SP2/CWP-006 Northern Access Road &amp; Carpark Pavement/ITP approved/"/>
    </mc:Choice>
  </mc:AlternateContent>
  <xr:revisionPtr revIDLastSave="951" documentId="8_{10B1F212-12CF-4A51-AC60-973257916CA6}" xr6:coauthVersionLast="47" xr6:coauthVersionMax="47" xr10:uidLastSave="{8474014D-ACC8-4618-BDDC-68BB9F074914}"/>
  <bookViews>
    <workbookView xWindow="-80" yWindow="-80" windowWidth="19360" windowHeight="10360" tabRatio="816" firstSheet="1" activeTab="1" xr2:uid="{00000000-000D-0000-FFFF-FFFF00000000}"/>
  </bookViews>
  <sheets>
    <sheet name="ITP Cover Page" sheetId="1" r:id="rId1"/>
    <sheet name="NAR Vehicle Crossings" sheetId="2" r:id="rId2"/>
  </sheets>
  <definedNames>
    <definedName name="_xlnm.Print_Area" localSheetId="0">'ITP Cover Page'!$A$1:$V$38</definedName>
    <definedName name="_xlnm.Print_Area" localSheetId="1">'NAR Vehicle Crossings'!$A$1:$M$19</definedName>
    <definedName name="_xlnm.Print_Titles" localSheetId="1">'NAR Vehicle Crossings'!$1:$7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1" i="2" l="1"/>
  <c r="V2" i="1"/>
  <c r="V3" i="1"/>
  <c r="L3" i="2" s="1"/>
  <c r="L2" i="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tc={44CB4EAF-5286-4FDB-BBDD-D8A1E7185523}</author>
    <author>tc={C3CBC80D-38F5-42E3-863A-AB032EAF0647}</author>
    <author>tc={33C7E814-6DDA-4A2F-9449-D23FAD788ADC}</author>
    <author>tc={B7505408-4792-4833-9612-1319C7AA7E6D}</author>
  </authors>
  <commentList>
    <comment ref="D20" authorId="0" shapeId="0" xr:uid="{44CB4EAF-5286-4FDB-BBDD-D8A1E7185523}">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@Jeremy Martin - add this information to the detail as well.  I do not see any mesh as a material above to be approved, remember all materials used need to be pre-approved by the Engineer, as a line item with the verifying document been the material data sheet and RFI or NTC approval, and once the construction works start, we will add the delivery dockets and photos as proof of the correct material been used.</t>
      </text>
    </comment>
    <comment ref="D36" authorId="1" shapeId="0" xr:uid="{C3CBC80D-38F5-42E3-863A-AB032EAF0647}">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@Jeremy Martin - add this information to the detail as well.  I do not see any mesh as a material above to be approved, remember all materials used need to be pre-approved by the Engineer, as a line item with the verifying document been the material data sheet and RFI or NTC approval, and once the construction works start, we will add the delivery dockets and photos as proof of the correct material been used.</t>
      </text>
    </comment>
    <comment ref="F40" authorId="2" shapeId="0" xr:uid="{33C7E814-6DDA-4A2F-9449-D23FAD788ADC}">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@Jeremy Martin  - testing of concrete?  we need to add concrete test results here
Reply:
    @Jeremy Martin - also no approval in materials for this - please add - even if it's an already approved concrete mix on site we need to add it with this pack</t>
      </text>
    </comment>
    <comment ref="F41" authorId="3" shapeId="0" xr:uid="{B7505408-4792-4833-9612-1319C7AA7E6D}">
      <text>
        <t>[Threaded comment]
Your version of Excel allows you to read this threaded comment; however, any edits to it will get removed if the file is opened in a newer version of Excel. Learn more: https://go.microsoft.com/fwlink/?linkid=870924
Comment:
    should this not be pre-pour?</t>
      </text>
    </comment>
  </commentList>
</comments>
</file>

<file path=xl/sharedStrings.xml><?xml version="1.0" encoding="utf-8"?>
<sst xmlns="http://schemas.openxmlformats.org/spreadsheetml/2006/main" count="497" uniqueCount="287">
  <si>
    <t>Northern Access Road &amp; Carpark-Vehicle, Pedestrian, Pram &amp; cycle drop kerb Crossing  - Inspection &amp; Test Plan</t>
  </si>
  <si>
    <t>SECTION 1 – GENERAL DETAILS</t>
  </si>
  <si>
    <t>Project Name:</t>
  </si>
  <si>
    <t>Tauriko Enabling Project - SP2</t>
  </si>
  <si>
    <t>ITP Number:</t>
  </si>
  <si>
    <t>SP2-006-006</t>
  </si>
  <si>
    <t>Project Number:</t>
  </si>
  <si>
    <t>DN1210 - SP2</t>
  </si>
  <si>
    <t>ITP Status:</t>
  </si>
  <si>
    <t>Draft</t>
  </si>
  <si>
    <t>ITP Description:</t>
  </si>
  <si>
    <t xml:space="preserve">Northern Access Road &amp; Carpark-Vehicle, Pedestrian, Pram &amp; cycle drop kerb Crossing </t>
  </si>
  <si>
    <t>Revision:</t>
  </si>
  <si>
    <t>2</t>
  </si>
  <si>
    <t>Contract Number:</t>
  </si>
  <si>
    <t>NZTA 8287</t>
  </si>
  <si>
    <t>Drawing Sets:</t>
  </si>
  <si>
    <t>2-32735.02-WSP-DR-UDL; 2-32735.02-WSP-DR-RSA</t>
  </si>
  <si>
    <t>Customer:</t>
  </si>
  <si>
    <t>Waka Kotahi</t>
  </si>
  <si>
    <t>Specification:</t>
  </si>
  <si>
    <t>Project Specification: 27.4 Hard Landscaping</t>
  </si>
  <si>
    <t>Quality Specified:</t>
  </si>
  <si>
    <t>ISO9001:2015</t>
  </si>
  <si>
    <t>Review / Update History</t>
  </si>
  <si>
    <t>Verification Activity</t>
  </si>
  <si>
    <t>Rev:</t>
  </si>
  <si>
    <t>Status:</t>
  </si>
  <si>
    <t>Date:</t>
  </si>
  <si>
    <t>Reviewed By:</t>
  </si>
  <si>
    <t>Revision Details:</t>
  </si>
  <si>
    <t>Activity Key</t>
  </si>
  <si>
    <t>Responsibilities Key</t>
  </si>
  <si>
    <t>Draft for Approval</t>
  </si>
  <si>
    <t>28/01/2025</t>
  </si>
  <si>
    <t>Cordelia Girdler-Brown &amp; Nick Adams</t>
  </si>
  <si>
    <t>A</t>
  </si>
  <si>
    <t>Action</t>
  </si>
  <si>
    <t>ENG</t>
  </si>
  <si>
    <t>Engineer / Engineer's Rep</t>
  </si>
  <si>
    <t>B</t>
  </si>
  <si>
    <t>Report by Breach</t>
  </si>
  <si>
    <t>CR</t>
  </si>
  <si>
    <t>Customer Rep</t>
  </si>
  <si>
    <t xml:space="preserve">Approved /IFC	
	</t>
  </si>
  <si>
    <t>17/02/2025</t>
  </si>
  <si>
    <t>AS per GCO 0116
1.ITP 4.1.2 scalas change from 2blows/100mm to 3blows /100mm</t>
  </si>
  <si>
    <t>C</t>
  </si>
  <si>
    <t>Check</t>
  </si>
  <si>
    <t>PD</t>
  </si>
  <si>
    <t>Project Director</t>
  </si>
  <si>
    <t>D</t>
  </si>
  <si>
    <t>Dimension Inspection</t>
  </si>
  <si>
    <t>PM</t>
  </si>
  <si>
    <t>Project Manager</t>
  </si>
  <si>
    <t>E</t>
  </si>
  <si>
    <t>Examine</t>
  </si>
  <si>
    <t>OP</t>
  </si>
  <si>
    <t>Operations Manager</t>
  </si>
  <si>
    <t>HP</t>
  </si>
  <si>
    <t>Hold Point (Engineer)</t>
  </si>
  <si>
    <t>HSE</t>
  </si>
  <si>
    <t>HSE Manager / Rep</t>
  </si>
  <si>
    <t>H</t>
  </si>
  <si>
    <t>Hold Point (Internal)</t>
  </si>
  <si>
    <t>QM</t>
  </si>
  <si>
    <t>QA Manager / Rep</t>
  </si>
  <si>
    <t>I</t>
  </si>
  <si>
    <t>Inspection</t>
  </si>
  <si>
    <t>PE</t>
  </si>
  <si>
    <t>Project Engineer</t>
  </si>
  <si>
    <t>Added  CONSTRUCTION - PEDESTRIAN, PRAM &amp; CYCLE DROP KERB CROSSINGS</t>
  </si>
  <si>
    <t>M</t>
  </si>
  <si>
    <t>Monitor on Random Basis</t>
  </si>
  <si>
    <t>SE</t>
  </si>
  <si>
    <t>Site Engineer</t>
  </si>
  <si>
    <t>O</t>
  </si>
  <si>
    <t>Operation</t>
  </si>
  <si>
    <t>QE</t>
  </si>
  <si>
    <t>Quality Engineer</t>
  </si>
  <si>
    <t>R</t>
  </si>
  <si>
    <t>Review</t>
  </si>
  <si>
    <t>SUP</t>
  </si>
  <si>
    <t>Superintendent / Supervisor</t>
  </si>
  <si>
    <t>S</t>
  </si>
  <si>
    <t>Subcontractor</t>
  </si>
  <si>
    <t>SV</t>
  </si>
  <si>
    <t>Surveyor</t>
  </si>
  <si>
    <t>V</t>
  </si>
  <si>
    <t>Visual Verification</t>
  </si>
  <si>
    <t>ITP</t>
  </si>
  <si>
    <t>Third Party Inspector</t>
  </si>
  <si>
    <t>W</t>
  </si>
  <si>
    <t>Witness Point</t>
  </si>
  <si>
    <t>SPEC</t>
  </si>
  <si>
    <t>Specialist</t>
  </si>
  <si>
    <t>SECTION 2A –  ITP Approval</t>
  </si>
  <si>
    <t>SECTION 2B – ITP CLOSEOUT</t>
  </si>
  <si>
    <t>Position</t>
  </si>
  <si>
    <t>Name:</t>
  </si>
  <si>
    <t>Signature:</t>
  </si>
  <si>
    <t>Downer PM</t>
  </si>
  <si>
    <t>Nick Adams</t>
  </si>
  <si>
    <t>Downer QM</t>
  </si>
  <si>
    <t>Cordelia Girdler-Brown</t>
  </si>
  <si>
    <t>Client (If Applicable)</t>
  </si>
  <si>
    <t>Item No.</t>
  </si>
  <si>
    <t xml:space="preserve">Inspection and Test Point  </t>
  </si>
  <si>
    <t>Detail</t>
  </si>
  <si>
    <t>Acceptance / Conformance Criteria</t>
  </si>
  <si>
    <t>Standard / Specification</t>
  </si>
  <si>
    <t>Verifying Document</t>
  </si>
  <si>
    <t>Testing Quantity Required (based from schedule qtys)</t>
  </si>
  <si>
    <t>Downer Conformance of Compliance Signoff</t>
  </si>
  <si>
    <t xml:space="preserve">Activity </t>
  </si>
  <si>
    <t>By</t>
  </si>
  <si>
    <t>Downer Signature</t>
  </si>
  <si>
    <t>Date</t>
  </si>
  <si>
    <t>Comments / Closeout Details</t>
  </si>
  <si>
    <t>ENGINEERS COMMENTS - Date: 17/02/2025</t>
  </si>
  <si>
    <t>DOWNER RESPONSE - Date: 17/02/2025</t>
  </si>
  <si>
    <t>SECTION 3 – PRE-CONSTRUCTION - MATERIAL, PERSONELL &amp; THIRD PARTY APPROVALS</t>
  </si>
  <si>
    <t>Crushing Resistance AP40-1</t>
  </si>
  <si>
    <t>NZS4407:2015, Test 3.10 - The Crushing Resistance of Coarse Aggregate Under a Specified Load</t>
  </si>
  <si>
    <t>&lt; 10% fines passing 2.36mm 
under a load of 130kN</t>
  </si>
  <si>
    <t>Project Specifications 20.9
TCC-IDC IT-4.8 table 4.6</t>
  </si>
  <si>
    <t>IANZ Accredited Report</t>
  </si>
  <si>
    <t>1 Test Per Material, Per
Source every 10,000m3
Results to Engineer 2 wks
before importing</t>
  </si>
  <si>
    <t>Soaked CBR AP40-1</t>
  </si>
  <si>
    <t>NZS4407:2015, Test 3.15 The California Bearing Ratio (CBR)</t>
  </si>
  <si>
    <t>&gt;80%</t>
  </si>
  <si>
    <t xml:space="preserve"> 
IANZ Accredited Report</t>
  </si>
  <si>
    <t>Accelerated Weathering AP40-1</t>
  </si>
  <si>
    <t>NZTAT/20 Ethylene Glycol Accelerated Weathering Test</t>
  </si>
  <si>
    <t>≤ 30% increase in fines</t>
  </si>
  <si>
    <t>Weathering Resistance AP40-1</t>
  </si>
  <si>
    <t>NZS4407:2015, Test 3.11 - The Weathering Quality Index of Coarse Aggregate</t>
  </si>
  <si>
    <t>AA, AB, AC, BA, BB or CA</t>
  </si>
  <si>
    <t>1 Test Per Material, Per
Source  
Results to Engineer 2 wks
before importing</t>
  </si>
  <si>
    <t>Particle Size Distribution AP40-1</t>
  </si>
  <si>
    <t>NZS4407:2015, Test 3.8.1 - Particle Size Distribution</t>
  </si>
  <si>
    <r>
      <rPr>
        <u/>
        <sz val="9"/>
        <color theme="1"/>
        <rFont val="Arial"/>
      </rPr>
      <t>Sieve Size         % Passing</t>
    </r>
    <r>
      <rPr>
        <sz val="9"/>
        <color theme="1"/>
        <rFont val="Arial"/>
      </rPr>
      <t xml:space="preserve">
37.5mm  100% passing
19.0mm  60-75% passing
9.5mm   37-50% passing
4.75mm 20-35% passing
2.36mm    12-28% passing
1.18mm   9-20% passing
0.600mm 7-12% Passing 
0.300mm  3-10% Passing 
0.150mm 0-5% passing
0.075mm 0-5%  passing
</t>
    </r>
  </si>
  <si>
    <t>Project Specifications 20.9
TCC-IDC IT-4.8 table 4.7</t>
  </si>
  <si>
    <t>Stockpile Size (m3):
0-400 - 2 tests
400-1,500 - 3 tests
1,500-4,000 - 4 tests
&gt;4,000 - 1 test for each
additional 1,000m3
 Results to Engineer 2 wks
before importing</t>
  </si>
  <si>
    <t xml:space="preserve">HP </t>
  </si>
  <si>
    <t>Shape Control AP40-1</t>
  </si>
  <si>
    <t>Tolerance allowed from approved grading curve (%)</t>
  </si>
  <si>
    <r>
      <rPr>
        <u/>
        <sz val="9"/>
        <color theme="1"/>
        <rFont val="Arial"/>
      </rPr>
      <t>Sieve Size     % Tolerance</t>
    </r>
    <r>
      <rPr>
        <sz val="9"/>
        <color theme="1"/>
        <rFont val="Arial"/>
      </rPr>
      <t xml:space="preserve">
37.5 – 9.5     28-48%
19.0 – 4.75      14-34%
9.5 – 2.36    7-27%
4.75 – 1.18       6-22%
2.36 – 0.6     2-20%
1.18 – 0.3     5-19%
0.6 – 0.15     2-14%
</t>
    </r>
  </si>
  <si>
    <t>Project Specifications 20.9
TCC-IDC IT-4..8 table 4.7</t>
  </si>
  <si>
    <t>Number of Tests Required Stockpile Size (m3):
0-400 - 2 tests
400-1,500 - 3 tests
1,500-4,000 - 4 tests
&gt;4,000 - 1 test for each additional 1,000m3
 Results to Engineer 2 wks before importing</t>
  </si>
  <si>
    <t>Sand Equivalent AP40-1</t>
  </si>
  <si>
    <t>NZS4407:2015, Test 3.6 Sand Equivalent</t>
  </si>
  <si>
    <t>≥ 40</t>
  </si>
  <si>
    <t>Project Specifications 20.9
TCC-IDC IT-4.8  table 4.7</t>
  </si>
  <si>
    <t>Plasticity Index AP40-1</t>
  </si>
  <si>
    <t>NZS4407:2015, Test 3.4 Plasticity Index</t>
  </si>
  <si>
    <t>Plasticity Index ≤ 8</t>
  </si>
  <si>
    <t>Cone Penetrometer Limit  AP40-1</t>
  </si>
  <si>
    <t>NZS4407:2015, Test 3.2 Cone Penetration</t>
  </si>
  <si>
    <t>Cone Penetrometer ≤ 30</t>
  </si>
  <si>
    <t>PS 20.9
TCC-IDC IT-4.8  table 4.7</t>
  </si>
  <si>
    <t>Clay Index AP40-1</t>
  </si>
  <si>
    <t>NZS4407:2015, Test 3.5 - Clay Index Test Report</t>
  </si>
  <si>
    <t>≤ 5</t>
  </si>
  <si>
    <t xml:space="preserve">     
IANZ Accredited Report</t>
  </si>
  <si>
    <t>Maximum Dry Density and Optimum Water
Content AP40-1</t>
  </si>
  <si>
    <t>NZS4402:1986, Test 4.1.2 - Heavy Compaction Test</t>
  </si>
  <si>
    <t>Report Value Only</t>
  </si>
  <si>
    <t>NZS4402:1986 Test
4.1.2</t>
  </si>
  <si>
    <t>1 Test Per Material,
Per Source</t>
  </si>
  <si>
    <t xml:space="preserve">Reinforcing Mesh </t>
  </si>
  <si>
    <t xml:space="preserve">
661 Reinforcing mesh (Commerical Vehicle Crossing)</t>
  </si>
  <si>
    <t>232735.02-WSP-DR-RSA-0305</t>
  </si>
  <si>
    <t>Material Data Sheet
Engineer's Approval</t>
  </si>
  <si>
    <t>Prior to Construction</t>
  </si>
  <si>
    <t xml:space="preserve">Reinforcing Ties </t>
  </si>
  <si>
    <t>R6 Ties (For commercial crossing only)</t>
  </si>
  <si>
    <t>R6 Ties at 600 centres with 60 mm (For commercial crossing only)</t>
  </si>
  <si>
    <t>Reinforcing Bars</t>
  </si>
  <si>
    <t>4-D12 Bars (For commerical crossing only)</t>
  </si>
  <si>
    <t>4-D12 Bars with 50 mm Cover (For commerical crossing only)</t>
  </si>
  <si>
    <t>Concrete Mix Design</t>
  </si>
  <si>
    <t>20.0 MPA concrete. 4kg/m3 black oxide (2.5%)</t>
  </si>
  <si>
    <t>28 days concrete strength test of 20MPA</t>
  </si>
  <si>
    <t>232735.02-WSP-DR-UDL 0405</t>
  </si>
  <si>
    <t>SECTION 4 - CONSTRUCTION</t>
  </si>
  <si>
    <t>Cut Subgrade Testing - Cohesive Soil
Shear Vane</t>
  </si>
  <si>
    <t>NZ Geotechncial Society 2001 - Guideline for Hand Held Shear Vane Test
This test shall be undertaken at the design subgrade level to a depth of 2-3m below the design subgrade level</t>
  </si>
  <si>
    <r>
      <t xml:space="preserve">Average Minimum SU:
&gt; 60kPa
</t>
    </r>
    <r>
      <rPr>
        <b/>
        <sz val="9"/>
        <color theme="1"/>
        <rFont val="Arial"/>
      </rPr>
      <t>CBR: &gt;3</t>
    </r>
    <r>
      <rPr>
        <sz val="9"/>
        <color theme="1"/>
        <rFont val="Arial"/>
      </rPr>
      <t xml:space="preserve">
Single Test Minimum SU:
 &gt;50kPa</t>
    </r>
  </si>
  <si>
    <t xml:space="preserve">Project Specifications Appendix XVIII </t>
  </si>
  <si>
    <t>Shear Vane Report</t>
  </si>
  <si>
    <t>1 test per 100m2</t>
  </si>
  <si>
    <t>Cut Subgrade Testing - Granular
Scala Penetrometer</t>
  </si>
  <si>
    <t>NZS4402:1988, Test 6.5.2 - Dynamic Cone Penetrometer
Scala penetrometer testing to be undertaken instead of shear vane tests where shear vane is unable to penetrate subgrade material</t>
  </si>
  <si>
    <t xml:space="preserve">Minimum 3 blows per 100mm penetration </t>
  </si>
  <si>
    <t>Scala Report</t>
  </si>
  <si>
    <t>4 test per 400m2</t>
  </si>
  <si>
    <t>Scalas to be min 3 blows/100mm</t>
  </si>
  <si>
    <t>Changes made</t>
  </si>
  <si>
    <t xml:space="preserve">Proof Roll Subgrade </t>
  </si>
  <si>
    <t>Visual Inspection of Proof Roll</t>
  </si>
  <si>
    <t>Visual Inspection</t>
  </si>
  <si>
    <t>Visual Inspection/Photos</t>
  </si>
  <si>
    <t>Across Finished Area</t>
  </si>
  <si>
    <t>Hold point</t>
  </si>
  <si>
    <t>Subgrade signoff</t>
  </si>
  <si>
    <t>Conqa signoff</t>
  </si>
  <si>
    <t>Each area</t>
  </si>
  <si>
    <t>SECTION 5 - CONSTRUCTION - RESIDENTIAL AND COMMERICAL VEHICLE CROSSINGS</t>
  </si>
  <si>
    <t>Stringlines or equivalent Basecourse (AP40)</t>
  </si>
  <si>
    <t>Stringlines or equivalent to check finished height of surface</t>
  </si>
  <si>
    <t>Hight '+15mm/0mm
Width –20 mm +100 mm</t>
  </si>
  <si>
    <t>NZTA B/06 8.2.2 - Table 3</t>
  </si>
  <si>
    <t>Surveyor Records</t>
  </si>
  <si>
    <t>1 Set Every 20m Centres 
1 set = 5 tests</t>
  </si>
  <si>
    <t>Compaction - Clegg Hammer Basecourse (AP40)</t>
  </si>
  <si>
    <t>ASTM D5874-16:2016 Clegg Hammer Testing</t>
  </si>
  <si>
    <t>Min CIV 18
Ave CIV 20</t>
  </si>
  <si>
    <t xml:space="preserve">Appendix XVIII </t>
  </si>
  <si>
    <t>Clegg Hammer Report</t>
  </si>
  <si>
    <r>
      <t xml:space="preserve">1 set (5 tests per 5x5m grid) per 1000m2 of placed  per area worked each day, </t>
    </r>
    <r>
      <rPr>
        <u/>
        <sz val="9"/>
        <color theme="1"/>
        <rFont val="Arial"/>
      </rPr>
      <t>per lift</t>
    </r>
  </si>
  <si>
    <t>Compaction - NDM Basecourse (AP40)</t>
  </si>
  <si>
    <t>NZS4407:2015, Test 4.3 Nuclear Moisture Density Gauge 
(Backscatter Mode)</t>
  </si>
  <si>
    <t>Ave &gt;95% of MDD
Min &gt;92% of MDD</t>
  </si>
  <si>
    <t>NZTA B/02 7.6</t>
  </si>
  <si>
    <t>1 set (5 tests) 1000m2</t>
  </si>
  <si>
    <t>Hold point Basecourse (AP40)</t>
  </si>
  <si>
    <t>Basecourse signoff</t>
  </si>
  <si>
    <t>Surveyor check FORMWORK</t>
  </si>
  <si>
    <t>Equivalent to check the position of the formwork</t>
  </si>
  <si>
    <t xml:space="preserve"> +\- 100mm of design</t>
  </si>
  <si>
    <t>Project Specifications 27.4.5 (b)</t>
  </si>
  <si>
    <t>Equivalent to check finished height of framework</t>
  </si>
  <si>
    <t>+\- 10mm of design</t>
  </si>
  <si>
    <t>Reinforcing Mesh Check</t>
  </si>
  <si>
    <t>Delivery Dockets
Visual Inspection/Photos</t>
  </si>
  <si>
    <t>Before Pour
During Construction</t>
  </si>
  <si>
    <t>Ensure that overlap and cover above and beneath mesh</t>
  </si>
  <si>
    <t>Reinforcing mesh to be placed centrally in the concrete layer</t>
  </si>
  <si>
    <t>Reinforcing Ties -REINFORCING STEEL (COMMERICAL VEHICLE CROSSING ONLY)</t>
  </si>
  <si>
    <t>Delivery Dockets 
Visual Inspection/Photos</t>
  </si>
  <si>
    <t>Reinforcing Bars - REINFORCING STEEL (COMMERICAL VEHICLE CROSSING ONLY)</t>
  </si>
  <si>
    <t>Concrete</t>
  </si>
  <si>
    <t>Concrete Delivery Dockets 
Test Results</t>
  </si>
  <si>
    <t>Concrete Layer Thickness</t>
  </si>
  <si>
    <t>Concrete layer thickness to be 150 mm for Residential Vehicle Crossings
Concrete layer thickness to be 200 mm for Commerical Vehicle Crossings</t>
  </si>
  <si>
    <t>Pre-Pour CheckSheet</t>
  </si>
  <si>
    <t>Before Pour</t>
  </si>
  <si>
    <t>Final Finish</t>
  </si>
  <si>
    <t>Rough broom finish</t>
  </si>
  <si>
    <t>U5</t>
  </si>
  <si>
    <t>Post-Pour CheckSheet</t>
  </si>
  <si>
    <t>After Pour</t>
  </si>
  <si>
    <t>Saw Cuts</t>
  </si>
  <si>
    <t xml:space="preserve">Saw cut expansion joints at 4m centres maximum each way </t>
  </si>
  <si>
    <t>SECTION 6 - CONSTRUCTION - PEDESTRIAN, PRAM &amp; CYCLE DROP KERB CROSSINGS</t>
  </si>
  <si>
    <t>100 mm thick concrete</t>
  </si>
  <si>
    <t>232735.02-WSP-DR-RSA-0304</t>
  </si>
  <si>
    <t xml:space="preserve">Pre-Pour checksheet
</t>
  </si>
  <si>
    <t>After pour</t>
  </si>
  <si>
    <t>Post-Pour Checksheet</t>
  </si>
  <si>
    <t>Cycle Entry Ramp Detail</t>
  </si>
  <si>
    <t>Maximum 1 in 10 Grade
1200 mm wide cycle entry ramp detail
45 degree angle from the travel lane in the horizontal plane</t>
  </si>
  <si>
    <t xml:space="preserve">Photos
Measurements
</t>
  </si>
  <si>
    <t>During construction</t>
  </si>
  <si>
    <t>Cycle Exit Ramp Detail</t>
  </si>
  <si>
    <t>Maximum 1 in 10 Grade
1200 mm wide cycle entry ramp detail
20 degree angle from the travel lane in the horizontal plane</t>
  </si>
  <si>
    <t>Bedding TACTILE PAVERS (PEDESTRIAN CROSSINGS)</t>
  </si>
  <si>
    <t>40 mm thick 2:1 sand/cement bed</t>
  </si>
  <si>
    <t>Delivery Dockets 
Check sheet</t>
  </si>
  <si>
    <t>Warning Indicators TACTILE PAVERS (PEDESTRIAN CROSSINGS)</t>
  </si>
  <si>
    <t>300 mm square
60mm thick
Shall be aligned with the intended direction of travel of the pedestrian</t>
  </si>
  <si>
    <t>LTNZ RTS14 STANDARD</t>
  </si>
  <si>
    <t>Directional Indicators TACTILE PAVERS (PEDESTRIAN CROSSINGS)</t>
  </si>
  <si>
    <t>300 mm square
Shall be aligned with the intended direction of travel of the pedestrian</t>
  </si>
  <si>
    <t>SECTION 7 - POST CONSTRUCTION (FINAL INSPECTION AND HANDOVER)</t>
  </si>
  <si>
    <t>Final Inspection</t>
  </si>
  <si>
    <t>Final inspection of all concrete work.</t>
  </si>
  <si>
    <t>All works meet project specifications and standards.</t>
  </si>
  <si>
    <t>NZTA P39: 2013</t>
  </si>
  <si>
    <t>Final inspection report</t>
  </si>
  <si>
    <t>100% Completion of works</t>
  </si>
  <si>
    <t xml:space="preserve"> As-Builts</t>
  </si>
  <si>
    <t xml:space="preserve">Final inspection of all concrete work.
Red Pen Mark up </t>
  </si>
  <si>
    <t>All works meet project specifications and standards. any changes to be noted on redpen markuProject Specifications</t>
  </si>
  <si>
    <t>Project Specifications 16.7.6</t>
  </si>
  <si>
    <t xml:space="preserve">Red Pen Markup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</si>
</sst>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1">
    <font>
      <sz val="11"/>
      <color theme="1"/>
      <name val="Calibri"/>
      <family val="2"/>
      <scheme val="minor"/>
    </font>
    <font>
      <b/>
      <sz val="9"/>
      <color theme="1"/>
      <name val="Arial"/>
      <family val="2"/>
    </font>
    <font>
      <sz val="9"/>
      <color theme="1"/>
      <name val="Arial"/>
      <family val="2"/>
    </font>
    <font>
      <b/>
      <sz val="8"/>
      <color theme="1"/>
      <name val="Arial"/>
      <family val="2"/>
    </font>
    <font>
      <sz val="8"/>
      <color theme="1"/>
      <name val="Arial"/>
      <family val="2"/>
    </font>
    <font>
      <sz val="12"/>
      <color theme="1"/>
      <name val="Arial"/>
      <family val="2"/>
    </font>
    <font>
      <sz val="10"/>
      <color theme="1"/>
      <name val="Arial"/>
      <family val="2"/>
    </font>
    <font>
      <b/>
      <sz val="20"/>
      <color theme="1"/>
      <name val="Arial"/>
      <family val="2"/>
    </font>
    <font>
      <b/>
      <sz val="16"/>
      <color theme="1"/>
      <name val="Arial"/>
      <family val="2"/>
    </font>
    <font>
      <b/>
      <sz val="12"/>
      <color theme="1"/>
      <name val="Arial"/>
      <family val="2"/>
    </font>
    <font>
      <sz val="20"/>
      <color theme="1"/>
      <name val="Arial"/>
      <family val="2"/>
    </font>
    <font>
      <sz val="11"/>
      <color theme="1"/>
      <name val="Arial"/>
      <family val="2"/>
    </font>
    <font>
      <sz val="8"/>
      <name val="Calibri"/>
      <family val="2"/>
      <scheme val="minor"/>
    </font>
    <font>
      <b/>
      <sz val="14"/>
      <color theme="1"/>
      <name val="Arial"/>
      <family val="2"/>
    </font>
    <font>
      <b/>
      <sz val="9"/>
      <color rgb="FF00B0F0"/>
      <name val="Arial"/>
      <family val="2"/>
    </font>
    <font>
      <b/>
      <sz val="9"/>
      <color rgb="FFFF0000"/>
      <name val="Arial"/>
      <family val="2"/>
    </font>
    <font>
      <b/>
      <sz val="11"/>
      <color theme="1"/>
      <name val="Arial"/>
      <family val="2"/>
    </font>
    <font>
      <sz val="9"/>
      <color theme="9" tint="0.39997558519241921"/>
      <name val="Arial"/>
      <family val="2"/>
    </font>
    <font>
      <sz val="9"/>
      <color theme="1"/>
      <name val="Arial"/>
    </font>
    <font>
      <u/>
      <sz val="9"/>
      <color theme="1"/>
      <name val="Arial"/>
    </font>
    <font>
      <b/>
      <sz val="9"/>
      <color theme="1"/>
      <name val="Arial"/>
    </font>
    <font>
      <b/>
      <sz val="9"/>
      <color rgb="FF000000"/>
      <name val="Arial"/>
    </font>
    <font>
      <sz val="10"/>
      <color rgb="FF000000"/>
      <name val="Arial"/>
    </font>
    <font>
      <b/>
      <sz val="9"/>
      <color theme="1"/>
      <name val="Aptos Narrow"/>
      <family val="2"/>
      <scheme val="minor"/>
    </font>
    <font>
      <sz val="8"/>
      <name val="Arial Unicode MS"/>
      <family val="2"/>
    </font>
    <font>
      <sz val="9"/>
      <name val="Aptos Narrow"/>
      <family val="2"/>
      <scheme val="minor"/>
    </font>
    <font>
      <b/>
      <sz val="9"/>
      <color rgb="FFFF0000"/>
      <name val="Arial"/>
    </font>
    <font>
      <b/>
      <sz val="9"/>
      <color rgb="FF00B0F0"/>
      <name val="Arial"/>
    </font>
    <font>
      <sz val="9"/>
      <name val="Arial"/>
    </font>
    <font>
      <sz val="9"/>
      <color rgb="FF000000"/>
      <name val="Arial"/>
    </font>
    <font>
      <b/>
      <sz val="9"/>
      <name val="Arial"/>
    </font>
  </fonts>
  <fills count="16">
    <fill>
      <patternFill patternType="none"/>
    </fill>
    <fill>
      <patternFill patternType="gray125"/>
    </fill>
    <fill>
      <patternFill patternType="solid">
        <fgColor rgb="FFD9D9D9"/>
        <bgColor indexed="64"/>
      </patternFill>
    </fill>
    <fill>
      <patternFill patternType="solid">
        <fgColor rgb="FFFFFFFF"/>
        <bgColor indexed="64"/>
      </patternFill>
    </fill>
    <fill>
      <patternFill patternType="solid">
        <fgColor theme="0" tint="-4.9989318521683403E-2"/>
        <bgColor indexed="64"/>
      </patternFill>
    </fill>
    <fill>
      <patternFill patternType="solid">
        <fgColor theme="0"/>
        <bgColor indexed="64"/>
      </patternFill>
    </fill>
    <fill>
      <patternFill patternType="solid">
        <fgColor rgb="FF00B0F0"/>
        <bgColor indexed="64"/>
      </patternFill>
    </fill>
    <fill>
      <patternFill patternType="solid">
        <fgColor rgb="FFFF0000"/>
        <bgColor indexed="64"/>
      </patternFill>
    </fill>
    <fill>
      <patternFill patternType="solid">
        <fgColor rgb="FFFFC000"/>
        <bgColor indexed="64"/>
      </patternFill>
    </fill>
    <fill>
      <patternFill patternType="solid">
        <fgColor theme="4" tint="0.39997558519241921"/>
        <bgColor indexed="64"/>
      </patternFill>
    </fill>
    <fill>
      <patternFill patternType="solid">
        <fgColor rgb="FFFFCCFF"/>
        <bgColor indexed="64"/>
      </patternFill>
    </fill>
    <fill>
      <patternFill patternType="solid">
        <fgColor theme="0" tint="-0.499984740745262"/>
        <bgColor indexed="64"/>
      </patternFill>
    </fill>
    <fill>
      <patternFill patternType="solid">
        <fgColor rgb="FFFF99FF"/>
        <bgColor indexed="64"/>
      </patternFill>
    </fill>
    <fill>
      <patternFill patternType="solid">
        <fgColor theme="0" tint="-0.249977111117893"/>
        <bgColor indexed="64"/>
      </patternFill>
    </fill>
    <fill>
      <patternFill patternType="solid">
        <fgColor theme="9" tint="0.39997558519241921"/>
        <bgColor indexed="64"/>
      </patternFill>
    </fill>
    <fill>
      <patternFill patternType="solid">
        <fgColor rgb="FFACE399"/>
        <bgColor indexed="64"/>
      </patternFill>
    </fill>
  </fills>
  <borders count="96">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rgb="FF000000"/>
      </left>
      <right style="thin">
        <color rgb="FF000000"/>
      </right>
      <top style="medium">
        <color indexed="64"/>
      </top>
      <bottom style="thin">
        <color rgb="FF000000"/>
      </bottom>
      <diagonal/>
    </border>
    <border>
      <left style="medium">
        <color indexed="64"/>
      </left>
      <right style="thin">
        <color rgb="FF000000"/>
      </right>
      <top style="medium">
        <color indexed="64"/>
      </top>
      <bottom style="thin">
        <color rgb="FF000000"/>
      </bottom>
      <diagonal/>
    </border>
    <border>
      <left style="thin">
        <color rgb="FF000000"/>
      </left>
      <right style="medium">
        <color indexed="64"/>
      </right>
      <top style="medium">
        <color indexed="64"/>
      </top>
      <bottom style="thin">
        <color rgb="FF000000"/>
      </bottom>
      <diagonal/>
    </border>
    <border>
      <left style="thin">
        <color rgb="FF000000"/>
      </left>
      <right style="thin">
        <color rgb="FF000000"/>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top style="thin">
        <color indexed="64"/>
      </top>
      <bottom/>
      <diagonal/>
    </border>
    <border>
      <left/>
      <right style="medium">
        <color indexed="64"/>
      </right>
      <top style="thin">
        <color indexed="64"/>
      </top>
      <bottom/>
      <diagonal/>
    </border>
    <border>
      <left/>
      <right/>
      <top/>
      <bottom style="thin">
        <color indexed="64"/>
      </bottom>
      <diagonal/>
    </border>
    <border>
      <left style="thin">
        <color indexed="64"/>
      </left>
      <right/>
      <top/>
      <bottom style="thin">
        <color indexed="64"/>
      </bottom>
      <diagonal/>
    </border>
    <border>
      <left/>
      <right style="medium">
        <color indexed="64"/>
      </right>
      <top/>
      <bottom style="thin">
        <color indexed="64"/>
      </bottom>
      <diagonal/>
    </border>
    <border>
      <left style="thin">
        <color indexed="64"/>
      </left>
      <right/>
      <top style="thin">
        <color indexed="64"/>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thin">
        <color indexed="64"/>
      </right>
      <top style="thin">
        <color indexed="64"/>
      </top>
      <bottom style="medium">
        <color indexed="64"/>
      </bottom>
      <diagonal/>
    </border>
    <border>
      <left style="thin">
        <color indexed="64"/>
      </left>
      <right/>
      <top/>
      <bottom style="medium">
        <color indexed="64"/>
      </bottom>
      <diagonal/>
    </border>
    <border>
      <left style="thin">
        <color rgb="FF000000"/>
      </left>
      <right/>
      <top style="medium">
        <color indexed="64"/>
      </top>
      <bottom/>
      <diagonal/>
    </border>
    <border>
      <left/>
      <right style="thin">
        <color rgb="FF000000"/>
      </right>
      <top style="medium">
        <color indexed="64"/>
      </top>
      <bottom style="thin">
        <color rgb="FF000000"/>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right style="thin">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right style="medium">
        <color indexed="64"/>
      </right>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rgb="FF000000"/>
      </left>
      <right style="thin">
        <color rgb="FF000000"/>
      </right>
      <top style="thin">
        <color indexed="64"/>
      </top>
      <bottom/>
      <diagonal/>
    </border>
    <border>
      <left style="medium">
        <color rgb="FF000000"/>
      </left>
      <right style="thin">
        <color rgb="FF000000"/>
      </right>
      <top style="thin">
        <color indexed="64"/>
      </top>
      <bottom style="thin">
        <color indexed="64"/>
      </bottom>
      <diagonal/>
    </border>
    <border>
      <left style="thin">
        <color rgb="FF000000"/>
      </left>
      <right style="thin">
        <color indexed="64"/>
      </right>
      <top style="thin">
        <color indexed="64"/>
      </top>
      <bottom style="thin">
        <color indexed="64"/>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style="medium">
        <color indexed="64"/>
      </right>
      <top style="thin">
        <color rgb="FF000000"/>
      </top>
      <bottom/>
      <diagonal/>
    </border>
    <border>
      <left style="thin">
        <color rgb="FF000000"/>
      </left>
      <right/>
      <top style="thin">
        <color indexed="64"/>
      </top>
      <bottom style="thin">
        <color indexed="64"/>
      </bottom>
      <diagonal/>
    </border>
    <border>
      <left style="medium">
        <color indexed="64"/>
      </left>
      <right style="thin">
        <color rgb="FF000000"/>
      </right>
      <top style="thin">
        <color rgb="FF000000"/>
      </top>
      <bottom/>
      <diagonal/>
    </border>
    <border>
      <left/>
      <right style="thin">
        <color rgb="FF000000"/>
      </right>
      <top style="thin">
        <color indexed="64"/>
      </top>
      <bottom/>
      <diagonal/>
    </border>
    <border>
      <left style="medium">
        <color rgb="FF000000"/>
      </left>
      <right style="thin">
        <color rgb="FF000000"/>
      </right>
      <top style="thin">
        <color indexed="64"/>
      </top>
      <bottom/>
      <diagonal/>
    </border>
    <border>
      <left style="thin">
        <color rgb="FF000000"/>
      </left>
      <right style="thin">
        <color rgb="FF000000"/>
      </right>
      <top/>
      <bottom/>
      <diagonal/>
    </border>
    <border>
      <left style="thin">
        <color rgb="FF000000"/>
      </left>
      <right/>
      <top/>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style="medium">
        <color indexed="64"/>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medium">
        <color indexed="64"/>
      </right>
      <top style="thin">
        <color rgb="FF000000"/>
      </top>
      <bottom style="thin">
        <color rgb="FF000000"/>
      </bottom>
      <diagonal/>
    </border>
    <border>
      <left style="medium">
        <color rgb="FF000000"/>
      </left>
      <right style="thin">
        <color rgb="FF000000"/>
      </right>
      <top style="thin">
        <color rgb="FF000000"/>
      </top>
      <bottom/>
      <diagonal/>
    </border>
    <border>
      <left style="thin">
        <color rgb="FF000000"/>
      </left>
      <right/>
      <top style="thin">
        <color rgb="FF000000"/>
      </top>
      <bottom/>
      <diagonal/>
    </border>
    <border>
      <left style="thin">
        <color rgb="FF000000"/>
      </left>
      <right style="medium">
        <color rgb="FF000000"/>
      </right>
      <top style="thin">
        <color rgb="FF000000"/>
      </top>
      <bottom/>
      <diagonal/>
    </border>
    <border>
      <left style="medium">
        <color rgb="FF000000"/>
      </left>
      <right style="thin">
        <color rgb="FF000000"/>
      </right>
      <top style="thin">
        <color rgb="FF000000"/>
      </top>
      <bottom style="thin">
        <color indexed="64"/>
      </bottom>
      <diagonal/>
    </border>
    <border>
      <left style="thin">
        <color rgb="FF000000"/>
      </left>
      <right style="thin">
        <color rgb="FF000000"/>
      </right>
      <top style="thin">
        <color rgb="FF000000"/>
      </top>
      <bottom style="thin">
        <color indexed="64"/>
      </bottom>
      <diagonal/>
    </border>
    <border>
      <left style="thin">
        <color rgb="FF000000"/>
      </left>
      <right style="medium">
        <color indexed="64"/>
      </right>
      <top style="thin">
        <color rgb="FF000000"/>
      </top>
      <bottom style="thin">
        <color indexed="64"/>
      </bottom>
      <diagonal/>
    </border>
    <border>
      <left style="thin">
        <color indexed="64"/>
      </left>
      <right style="thin">
        <color indexed="64"/>
      </right>
      <top style="thin">
        <color indexed="64"/>
      </top>
      <bottom style="thin">
        <color rgb="FF000000"/>
      </bottom>
      <diagonal/>
    </border>
    <border>
      <left style="thin">
        <color indexed="64"/>
      </left>
      <right style="medium">
        <color indexed="64"/>
      </right>
      <top style="thin">
        <color indexed="64"/>
      </top>
      <bottom style="thin">
        <color rgb="FF000000"/>
      </bottom>
      <diagonal/>
    </border>
    <border>
      <left style="medium">
        <color indexed="64"/>
      </left>
      <right style="thin">
        <color indexed="64"/>
      </right>
      <top style="thin">
        <color indexed="64"/>
      </top>
      <bottom style="thin">
        <color rgb="FF000000"/>
      </bottom>
      <diagonal/>
    </border>
    <border>
      <left/>
      <right/>
      <top style="thin">
        <color indexed="64"/>
      </top>
      <bottom style="thin">
        <color rgb="FF000000"/>
      </bottom>
      <diagonal/>
    </border>
    <border>
      <left style="thin">
        <color indexed="64"/>
      </left>
      <right style="thin">
        <color indexed="64"/>
      </right>
      <top/>
      <bottom style="thin">
        <color rgb="FF000000"/>
      </bottom>
      <diagonal/>
    </border>
    <border>
      <left style="thin">
        <color indexed="64"/>
      </left>
      <right/>
      <top style="thin">
        <color indexed="64"/>
      </top>
      <bottom style="thin">
        <color rgb="FF000000"/>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right style="thin">
        <color indexed="64"/>
      </right>
      <top style="thin">
        <color indexed="64"/>
      </top>
      <bottom style="thin">
        <color rgb="FF000000"/>
      </bottom>
      <diagonal/>
    </border>
  </borders>
  <cellStyleXfs count="2">
    <xf numFmtId="0" fontId="0" fillId="0" borderId="0"/>
    <xf numFmtId="0" fontId="24" fillId="0" borderId="0"/>
  </cellStyleXfs>
  <cellXfs count="313">
    <xf numFmtId="0" fontId="0" fillId="0" borderId="0" xfId="0"/>
    <xf numFmtId="0" fontId="3" fillId="7" borderId="19" xfId="0" applyFont="1" applyFill="1" applyBorder="1" applyAlignment="1">
      <alignment horizontal="center" vertical="center" wrapText="1"/>
    </xf>
    <xf numFmtId="0" fontId="3" fillId="8" borderId="19" xfId="0" applyFont="1" applyFill="1" applyBorder="1" applyAlignment="1">
      <alignment horizontal="center" vertical="center" wrapText="1"/>
    </xf>
    <xf numFmtId="0" fontId="3" fillId="6" borderId="19" xfId="0" applyFont="1" applyFill="1" applyBorder="1" applyAlignment="1">
      <alignment horizontal="center" vertical="center" wrapText="1"/>
    </xf>
    <xf numFmtId="0" fontId="10" fillId="0" borderId="0" xfId="0" applyFont="1"/>
    <xf numFmtId="0" fontId="11" fillId="0" borderId="0" xfId="0" applyFont="1"/>
    <xf numFmtId="0" fontId="9" fillId="5" borderId="0" xfId="0" applyFont="1" applyFill="1"/>
    <xf numFmtId="0" fontId="11" fillId="5" borderId="0" xfId="0" applyFont="1" applyFill="1"/>
    <xf numFmtId="0" fontId="9" fillId="5" borderId="0" xfId="0" applyFont="1" applyFill="1" applyAlignment="1">
      <alignment horizontal="left" indent="1"/>
    </xf>
    <xf numFmtId="0" fontId="0" fillId="5" borderId="0" xfId="0" applyFill="1"/>
    <xf numFmtId="0" fontId="9" fillId="0" borderId="19" xfId="0" applyFont="1" applyBorder="1" applyAlignment="1">
      <alignment horizontal="center" vertical="center"/>
    </xf>
    <xf numFmtId="0" fontId="3" fillId="5" borderId="19" xfId="0" applyFont="1" applyFill="1" applyBorder="1" applyAlignment="1">
      <alignment horizontal="center" vertical="center" wrapText="1"/>
    </xf>
    <xf numFmtId="0" fontId="0" fillId="5" borderId="0" xfId="0" applyFill="1" applyAlignment="1">
      <alignment horizontal="center"/>
    </xf>
    <xf numFmtId="0" fontId="0" fillId="0" borderId="0" xfId="0" applyAlignment="1">
      <alignment horizontal="center"/>
    </xf>
    <xf numFmtId="0" fontId="3" fillId="5" borderId="21" xfId="0" applyFont="1" applyFill="1" applyBorder="1" applyAlignment="1">
      <alignment horizontal="center" vertical="center" wrapText="1"/>
    </xf>
    <xf numFmtId="0" fontId="11" fillId="5" borderId="0" xfId="0" applyFont="1" applyFill="1" applyAlignment="1">
      <alignment horizontal="center"/>
    </xf>
    <xf numFmtId="0" fontId="8" fillId="0" borderId="0" xfId="0" applyFont="1" applyAlignment="1">
      <alignment horizontal="right" vertical="center"/>
    </xf>
    <xf numFmtId="0" fontId="11" fillId="0" borderId="0" xfId="0" applyFont="1" applyAlignment="1">
      <alignment horizontal="right" vertical="center"/>
    </xf>
    <xf numFmtId="0" fontId="7" fillId="0" borderId="0" xfId="0" applyFont="1" applyAlignment="1">
      <alignment horizontal="right"/>
    </xf>
    <xf numFmtId="0" fontId="3" fillId="9" borderId="19" xfId="0" applyFont="1" applyFill="1" applyBorder="1" applyAlignment="1">
      <alignment horizontal="center" vertical="center" wrapText="1"/>
    </xf>
    <xf numFmtId="0" fontId="3" fillId="10" borderId="21" xfId="0" applyFont="1" applyFill="1" applyBorder="1" applyAlignment="1">
      <alignment horizontal="center" vertical="center" wrapText="1"/>
    </xf>
    <xf numFmtId="0" fontId="0" fillId="11" borderId="0" xfId="0" applyFill="1"/>
    <xf numFmtId="0" fontId="11" fillId="11" borderId="0" xfId="0" applyFont="1" applyFill="1"/>
    <xf numFmtId="0" fontId="3" fillId="12" borderId="19" xfId="0" applyFont="1" applyFill="1" applyBorder="1" applyAlignment="1">
      <alignment horizontal="center" vertical="center" wrapText="1"/>
    </xf>
    <xf numFmtId="0" fontId="6" fillId="5" borderId="0" xfId="0" applyFont="1" applyFill="1" applyAlignment="1">
      <alignment horizontal="right" vertical="center"/>
    </xf>
    <xf numFmtId="0" fontId="6" fillId="0" borderId="0" xfId="0" applyFont="1" applyAlignment="1">
      <alignment horizontal="right" vertical="center"/>
    </xf>
    <xf numFmtId="0" fontId="11" fillId="0" borderId="0" xfId="0" applyFont="1" applyAlignment="1">
      <alignment horizontal="center" vertical="center"/>
    </xf>
    <xf numFmtId="0" fontId="11" fillId="13" borderId="53" xfId="0" applyFont="1" applyFill="1" applyBorder="1" applyAlignment="1">
      <alignment horizontal="center" vertical="center"/>
    </xf>
    <xf numFmtId="0" fontId="11" fillId="4" borderId="52" xfId="0" applyFont="1" applyFill="1" applyBorder="1" applyAlignment="1">
      <alignment horizontal="left" vertical="center"/>
    </xf>
    <xf numFmtId="0" fontId="11" fillId="4" borderId="53" xfId="0" applyFont="1" applyFill="1" applyBorder="1" applyAlignment="1">
      <alignment horizontal="left" vertical="center"/>
    </xf>
    <xf numFmtId="2" fontId="2" fillId="0" borderId="0" xfId="0" applyNumberFormat="1" applyFont="1" applyAlignment="1">
      <alignment horizontal="center" vertical="center"/>
    </xf>
    <xf numFmtId="0" fontId="2" fillId="0" borderId="0" xfId="0" applyFont="1" applyAlignment="1">
      <alignment vertical="center" wrapText="1"/>
    </xf>
    <xf numFmtId="0" fontId="17" fillId="0" borderId="0" xfId="0" applyFont="1" applyAlignment="1">
      <alignment horizontal="center" vertical="center" wrapText="1"/>
    </xf>
    <xf numFmtId="0" fontId="2" fillId="0" borderId="0" xfId="0" applyFont="1" applyAlignment="1">
      <alignment horizontal="center" vertical="center" wrapText="1"/>
    </xf>
    <xf numFmtId="0" fontId="2" fillId="0" borderId="0" xfId="0" applyFont="1" applyAlignment="1">
      <alignment horizontal="center" vertical="center"/>
    </xf>
    <xf numFmtId="0" fontId="15" fillId="0" borderId="0" xfId="0" applyFont="1" applyAlignment="1">
      <alignment horizontal="center" vertical="center"/>
    </xf>
    <xf numFmtId="0" fontId="14" fillId="0" borderId="0" xfId="0" applyFont="1" applyAlignment="1">
      <alignment horizontal="center" vertical="center" wrapText="1"/>
    </xf>
    <xf numFmtId="0" fontId="11" fillId="0" borderId="0" xfId="0" applyFont="1" applyAlignment="1">
      <alignment horizontal="center"/>
    </xf>
    <xf numFmtId="0" fontId="11" fillId="11" borderId="0" xfId="0" applyFont="1" applyFill="1" applyAlignment="1">
      <alignment horizontal="center"/>
    </xf>
    <xf numFmtId="0" fontId="7" fillId="0" borderId="0" xfId="0" applyFont="1" applyAlignment="1">
      <alignment horizontal="center"/>
    </xf>
    <xf numFmtId="0" fontId="0" fillId="4" borderId="53" xfId="0" applyFill="1" applyBorder="1" applyAlignment="1">
      <alignment horizontal="left" vertical="center"/>
    </xf>
    <xf numFmtId="0" fontId="0" fillId="0" borderId="54" xfId="0" applyBorder="1"/>
    <xf numFmtId="0" fontId="0" fillId="0" borderId="0" xfId="0" applyAlignment="1">
      <alignment vertical="center"/>
    </xf>
    <xf numFmtId="0" fontId="1" fillId="0" borderId="63" xfId="0" applyFont="1" applyBorder="1" applyAlignment="1">
      <alignment horizontal="center" vertical="center" wrapText="1"/>
    </xf>
    <xf numFmtId="0" fontId="1" fillId="0" borderId="66" xfId="0" applyFont="1" applyBorder="1" applyAlignment="1">
      <alignment horizontal="center" vertical="center" wrapText="1"/>
    </xf>
    <xf numFmtId="0" fontId="1" fillId="0" borderId="64" xfId="0" applyFont="1" applyBorder="1" applyAlignment="1">
      <alignment horizontal="center" vertical="center" wrapText="1"/>
    </xf>
    <xf numFmtId="0" fontId="1" fillId="0" borderId="62" xfId="0" applyFont="1" applyBorder="1" applyAlignment="1">
      <alignment horizontal="center" vertical="center" wrapText="1"/>
    </xf>
    <xf numFmtId="0" fontId="1" fillId="14" borderId="14" xfId="0" applyFont="1" applyFill="1" applyBorder="1" applyAlignment="1">
      <alignment vertical="center"/>
    </xf>
    <xf numFmtId="0" fontId="1" fillId="14" borderId="15" xfId="0" applyFont="1" applyFill="1" applyBorder="1" applyAlignment="1">
      <alignment vertical="center"/>
    </xf>
    <xf numFmtId="0" fontId="1" fillId="14" borderId="15" xfId="0" applyFont="1" applyFill="1" applyBorder="1" applyAlignment="1">
      <alignment horizontal="center" vertical="center"/>
    </xf>
    <xf numFmtId="0" fontId="1" fillId="14" borderId="16" xfId="0" applyFont="1" applyFill="1" applyBorder="1" applyAlignment="1">
      <alignment horizontal="center" vertical="center"/>
    </xf>
    <xf numFmtId="0" fontId="1" fillId="14" borderId="26" xfId="0" applyFont="1" applyFill="1" applyBorder="1" applyAlignment="1">
      <alignment vertical="center"/>
    </xf>
    <xf numFmtId="0" fontId="8" fillId="5" borderId="0" xfId="0" applyFont="1" applyFill="1" applyAlignment="1">
      <alignment horizontal="right" vertical="center" wrapText="1"/>
    </xf>
    <xf numFmtId="0" fontId="18" fillId="0" borderId="13" xfId="0" applyFont="1" applyBorder="1" applyAlignment="1">
      <alignment horizontal="center" vertical="center" wrapText="1"/>
    </xf>
    <xf numFmtId="0" fontId="18" fillId="0" borderId="55" xfId="0" applyFont="1" applyBorder="1" applyAlignment="1">
      <alignment horizontal="center" vertical="center" wrapText="1"/>
    </xf>
    <xf numFmtId="0" fontId="18" fillId="0" borderId="65" xfId="0" applyFont="1" applyBorder="1" applyAlignment="1">
      <alignment horizontal="center" vertical="center" wrapText="1"/>
    </xf>
    <xf numFmtId="0" fontId="6" fillId="0" borderId="47" xfId="0" applyFont="1" applyBorder="1" applyAlignment="1">
      <alignment vertical="center"/>
    </xf>
    <xf numFmtId="0" fontId="6" fillId="0" borderId="46" xfId="0" applyFont="1" applyBorder="1" applyAlignment="1">
      <alignment vertical="center"/>
    </xf>
    <xf numFmtId="0" fontId="6" fillId="0" borderId="74" xfId="0" applyFont="1" applyBorder="1" applyAlignment="1">
      <alignment vertical="center"/>
    </xf>
    <xf numFmtId="0" fontId="21" fillId="0" borderId="63" xfId="0" applyFont="1" applyBorder="1" applyAlignment="1">
      <alignment horizontal="center" vertical="center" wrapText="1"/>
    </xf>
    <xf numFmtId="0" fontId="20" fillId="0" borderId="75" xfId="0" applyFont="1" applyBorder="1" applyAlignment="1">
      <alignment horizontal="center" vertical="center"/>
    </xf>
    <xf numFmtId="0" fontId="23" fillId="15" borderId="1" xfId="0" applyFont="1" applyFill="1" applyBorder="1" applyAlignment="1">
      <alignment vertical="center"/>
    </xf>
    <xf numFmtId="0" fontId="23" fillId="15" borderId="2" xfId="0" applyFont="1" applyFill="1" applyBorder="1" applyAlignment="1">
      <alignment horizontal="left" vertical="center"/>
    </xf>
    <xf numFmtId="0" fontId="23" fillId="15" borderId="2" xfId="0" applyFont="1" applyFill="1" applyBorder="1" applyAlignment="1">
      <alignment horizontal="center" vertical="center"/>
    </xf>
    <xf numFmtId="0" fontId="25" fillId="15" borderId="2" xfId="1" applyFont="1" applyFill="1" applyBorder="1" applyAlignment="1">
      <alignment horizontal="center" vertical="center" wrapText="1"/>
    </xf>
    <xf numFmtId="0" fontId="23" fillId="15" borderId="2" xfId="0" applyFont="1" applyFill="1" applyBorder="1" applyAlignment="1">
      <alignment horizontal="center" vertical="center" wrapText="1"/>
    </xf>
    <xf numFmtId="0" fontId="23" fillId="15" borderId="3" xfId="0" applyFont="1" applyFill="1" applyBorder="1" applyAlignment="1">
      <alignment horizontal="center" vertical="center"/>
    </xf>
    <xf numFmtId="0" fontId="0" fillId="0" borderId="53" xfId="0" applyBorder="1"/>
    <xf numFmtId="0" fontId="18" fillId="0" borderId="60" xfId="0" applyFont="1" applyBorder="1" applyAlignment="1">
      <alignment horizontal="center" vertical="center"/>
    </xf>
    <xf numFmtId="0" fontId="11" fillId="5" borderId="14" xfId="0" applyFont="1" applyFill="1" applyBorder="1" applyAlignment="1">
      <alignment horizontal="center"/>
    </xf>
    <xf numFmtId="0" fontId="11" fillId="5" borderId="27" xfId="0" applyFont="1" applyFill="1" applyBorder="1" applyAlignment="1">
      <alignment horizontal="center"/>
    </xf>
    <xf numFmtId="0" fontId="11" fillId="5" borderId="28" xfId="0" applyFont="1" applyFill="1" applyBorder="1" applyAlignment="1">
      <alignment horizontal="center" vertical="center"/>
    </xf>
    <xf numFmtId="0" fontId="11" fillId="5" borderId="29" xfId="0" applyFont="1" applyFill="1" applyBorder="1" applyAlignment="1">
      <alignment horizontal="center" vertical="center"/>
    </xf>
    <xf numFmtId="0" fontId="11" fillId="5" borderId="42" xfId="0" applyFont="1" applyFill="1" applyBorder="1" applyAlignment="1">
      <alignment horizontal="center" vertical="center"/>
    </xf>
    <xf numFmtId="0" fontId="11" fillId="5" borderId="36" xfId="0" applyFont="1" applyFill="1" applyBorder="1" applyAlignment="1">
      <alignment horizontal="center"/>
    </xf>
    <xf numFmtId="0" fontId="11" fillId="5" borderId="29" xfId="0" applyFont="1" applyFill="1" applyBorder="1" applyAlignment="1">
      <alignment horizontal="center"/>
    </xf>
    <xf numFmtId="0" fontId="11" fillId="5" borderId="42" xfId="0" applyFont="1" applyFill="1" applyBorder="1" applyAlignment="1">
      <alignment horizontal="center"/>
    </xf>
    <xf numFmtId="14" fontId="11" fillId="5" borderId="36" xfId="0" applyNumberFormat="1" applyFont="1" applyFill="1" applyBorder="1" applyAlignment="1">
      <alignment horizontal="center"/>
    </xf>
    <xf numFmtId="0" fontId="11" fillId="5" borderId="30" xfId="0" applyFont="1" applyFill="1" applyBorder="1" applyAlignment="1">
      <alignment horizontal="center"/>
    </xf>
    <xf numFmtId="0" fontId="11" fillId="5" borderId="15" xfId="0" applyFont="1" applyFill="1" applyBorder="1" applyAlignment="1">
      <alignment horizontal="center"/>
    </xf>
    <xf numFmtId="0" fontId="11" fillId="5" borderId="16" xfId="0" applyFont="1" applyFill="1" applyBorder="1" applyAlignment="1">
      <alignment horizontal="center"/>
    </xf>
    <xf numFmtId="0" fontId="11" fillId="5" borderId="26" xfId="0" applyFont="1" applyFill="1" applyBorder="1" applyAlignment="1">
      <alignment horizontal="center" vertical="center"/>
    </xf>
    <xf numFmtId="0" fontId="11" fillId="5" borderId="15" xfId="0" applyFont="1" applyFill="1" applyBorder="1" applyAlignment="1">
      <alignment horizontal="center" vertical="center"/>
    </xf>
    <xf numFmtId="0" fontId="11" fillId="5" borderId="16" xfId="0" applyFont="1" applyFill="1" applyBorder="1" applyAlignment="1">
      <alignment horizontal="center" vertical="center"/>
    </xf>
    <xf numFmtId="0" fontId="16" fillId="5" borderId="41" xfId="0" applyFont="1" applyFill="1" applyBorder="1" applyAlignment="1">
      <alignment horizontal="center" vertical="center"/>
    </xf>
    <xf numFmtId="0" fontId="16" fillId="5" borderId="25" xfId="0" applyFont="1" applyFill="1" applyBorder="1" applyAlignment="1">
      <alignment horizontal="center" vertical="center"/>
    </xf>
    <xf numFmtId="0" fontId="4" fillId="5" borderId="13" xfId="0" applyFont="1" applyFill="1" applyBorder="1" applyAlignment="1">
      <alignment horizontal="center" vertical="center" wrapText="1"/>
    </xf>
    <xf numFmtId="0" fontId="4" fillId="5" borderId="20" xfId="0" applyFont="1" applyFill="1" applyBorder="1" applyAlignment="1">
      <alignment horizontal="center" vertical="center" wrapText="1"/>
    </xf>
    <xf numFmtId="0" fontId="4" fillId="12" borderId="13" xfId="0" applyFont="1" applyFill="1" applyBorder="1" applyAlignment="1">
      <alignment horizontal="center" vertical="center" wrapText="1"/>
    </xf>
    <xf numFmtId="0" fontId="4" fillId="12" borderId="20" xfId="0" applyFont="1" applyFill="1" applyBorder="1" applyAlignment="1">
      <alignment horizontal="center" vertical="center" wrapText="1"/>
    </xf>
    <xf numFmtId="0" fontId="4" fillId="10" borderId="50" xfId="0" applyFont="1" applyFill="1" applyBorder="1" applyAlignment="1">
      <alignment horizontal="center" vertical="center" wrapText="1"/>
    </xf>
    <xf numFmtId="0" fontId="4" fillId="10" borderId="22" xfId="0" applyFont="1" applyFill="1" applyBorder="1" applyAlignment="1">
      <alignment horizontal="center" vertical="center" wrapText="1"/>
    </xf>
    <xf numFmtId="0" fontId="6" fillId="0" borderId="37" xfId="0" applyFont="1" applyBorder="1" applyAlignment="1">
      <alignment horizontal="center" vertical="center" wrapText="1"/>
    </xf>
    <xf numFmtId="0" fontId="6" fillId="0" borderId="38" xfId="0" applyFont="1" applyBorder="1" applyAlignment="1">
      <alignment horizontal="center" vertical="center" wrapText="1"/>
    </xf>
    <xf numFmtId="0" fontId="6" fillId="0" borderId="34" xfId="0" applyFont="1" applyBorder="1" applyAlignment="1">
      <alignment horizontal="center" vertical="center" wrapText="1"/>
    </xf>
    <xf numFmtId="0" fontId="6" fillId="0" borderId="39" xfId="0" applyFont="1" applyBorder="1" applyAlignment="1">
      <alignment horizontal="center" vertical="center" wrapText="1"/>
    </xf>
    <xf numFmtId="14" fontId="6" fillId="0" borderId="37" xfId="0" applyNumberFormat="1" applyFont="1" applyBorder="1" applyAlignment="1">
      <alignment horizontal="center" vertical="center"/>
    </xf>
    <xf numFmtId="0" fontId="6" fillId="0" borderId="38" xfId="0" applyFont="1" applyBorder="1" applyAlignment="1">
      <alignment horizontal="center" vertical="center"/>
    </xf>
    <xf numFmtId="0" fontId="6" fillId="0" borderId="34" xfId="0" applyFont="1" applyBorder="1" applyAlignment="1">
      <alignment horizontal="center" vertical="center"/>
    </xf>
    <xf numFmtId="0" fontId="6" fillId="0" borderId="39" xfId="0" applyFont="1" applyBorder="1" applyAlignment="1">
      <alignment horizontal="center" vertical="center"/>
    </xf>
    <xf numFmtId="0" fontId="4" fillId="8" borderId="13" xfId="0" applyFont="1" applyFill="1" applyBorder="1" applyAlignment="1">
      <alignment horizontal="center" vertical="center" wrapText="1"/>
    </xf>
    <xf numFmtId="0" fontId="4" fillId="8" borderId="20" xfId="0" applyFont="1" applyFill="1" applyBorder="1" applyAlignment="1">
      <alignment horizontal="center" vertical="center" wrapText="1"/>
    </xf>
    <xf numFmtId="0" fontId="13" fillId="2" borderId="1" xfId="0" applyFont="1" applyFill="1" applyBorder="1" applyAlignment="1">
      <alignment horizontal="center" vertical="center" wrapText="1"/>
    </xf>
    <xf numFmtId="0" fontId="13" fillId="2" borderId="2" xfId="0" applyFont="1" applyFill="1" applyBorder="1" applyAlignment="1">
      <alignment horizontal="center" vertical="center" wrapText="1"/>
    </xf>
    <xf numFmtId="0" fontId="13" fillId="2" borderId="3" xfId="0" applyFont="1" applyFill="1" applyBorder="1" applyAlignment="1">
      <alignment horizontal="center" vertical="center" wrapText="1"/>
    </xf>
    <xf numFmtId="0" fontId="16" fillId="5" borderId="23" xfId="0" applyFont="1" applyFill="1" applyBorder="1" applyAlignment="1">
      <alignment horizontal="center" vertical="center"/>
    </xf>
    <xf numFmtId="0" fontId="16" fillId="5" borderId="24" xfId="0" applyFont="1" applyFill="1" applyBorder="1" applyAlignment="1">
      <alignment horizontal="center" vertical="center"/>
    </xf>
    <xf numFmtId="0" fontId="16" fillId="5" borderId="40" xfId="0" applyFont="1" applyFill="1" applyBorder="1" applyAlignment="1">
      <alignment horizontal="center" vertical="center"/>
    </xf>
    <xf numFmtId="0" fontId="6" fillId="0" borderId="47" xfId="0" applyFont="1" applyBorder="1" applyAlignment="1">
      <alignment horizontal="center" vertical="center"/>
    </xf>
    <xf numFmtId="0" fontId="6" fillId="0" borderId="48" xfId="0" applyFont="1" applyBorder="1" applyAlignment="1">
      <alignment horizontal="center" vertical="center"/>
    </xf>
    <xf numFmtId="0" fontId="9" fillId="3" borderId="13" xfId="0" applyFont="1" applyFill="1" applyBorder="1" applyAlignment="1">
      <alignment horizontal="left" vertical="center" wrapText="1" indent="1"/>
    </xf>
    <xf numFmtId="0" fontId="9" fillId="3" borderId="14" xfId="0" applyFont="1" applyFill="1" applyBorder="1" applyAlignment="1">
      <alignment horizontal="left" vertical="center" wrapText="1" indent="1"/>
    </xf>
    <xf numFmtId="0" fontId="5" fillId="0" borderId="15" xfId="0" applyFont="1" applyBorder="1" applyAlignment="1">
      <alignment horizontal="left" vertical="center"/>
    </xf>
    <xf numFmtId="0" fontId="5" fillId="0" borderId="27" xfId="0" applyFont="1" applyBorder="1" applyAlignment="1">
      <alignment horizontal="left" vertical="center"/>
    </xf>
    <xf numFmtId="0" fontId="9" fillId="3" borderId="50" xfId="0" applyFont="1" applyFill="1" applyBorder="1" applyAlignment="1">
      <alignment horizontal="left" vertical="center" wrapText="1" indent="1"/>
    </xf>
    <xf numFmtId="0" fontId="9" fillId="3" borderId="36" xfId="0" applyFont="1" applyFill="1" applyBorder="1" applyAlignment="1">
      <alignment horizontal="left" vertical="center" wrapText="1" indent="1"/>
    </xf>
    <xf numFmtId="0" fontId="13" fillId="2" borderId="1" xfId="0" applyFont="1" applyFill="1" applyBorder="1" applyAlignment="1">
      <alignment horizontal="left" vertical="center" wrapText="1"/>
    </xf>
    <xf numFmtId="0" fontId="13" fillId="2" borderId="2" xfId="0" applyFont="1" applyFill="1" applyBorder="1" applyAlignment="1">
      <alignment horizontal="left" vertical="center" wrapText="1"/>
    </xf>
    <xf numFmtId="0" fontId="13" fillId="2" borderId="3" xfId="0" applyFont="1" applyFill="1" applyBorder="1" applyAlignment="1">
      <alignment horizontal="left" vertical="center" wrapText="1"/>
    </xf>
    <xf numFmtId="0" fontId="9" fillId="3" borderId="21" xfId="0" applyFont="1" applyFill="1" applyBorder="1" applyAlignment="1">
      <alignment horizontal="left" vertical="center" wrapText="1" indent="1"/>
    </xf>
    <xf numFmtId="0" fontId="9" fillId="3" borderId="17" xfId="0" applyFont="1" applyFill="1" applyBorder="1" applyAlignment="1">
      <alignment horizontal="left" vertical="center" wrapText="1" indent="1"/>
    </xf>
    <xf numFmtId="0" fontId="9" fillId="3" borderId="49" xfId="0" applyFont="1" applyFill="1" applyBorder="1" applyAlignment="1">
      <alignment horizontal="left" vertical="center" wrapText="1" indent="1"/>
    </xf>
    <xf numFmtId="0" fontId="9" fillId="3" borderId="41" xfId="0" applyFont="1" applyFill="1" applyBorder="1" applyAlignment="1">
      <alignment horizontal="left" vertical="center" wrapText="1" indent="1"/>
    </xf>
    <xf numFmtId="0" fontId="5" fillId="0" borderId="29" xfId="0" applyFont="1" applyBorder="1" applyAlignment="1">
      <alignment horizontal="left" vertical="center" wrapText="1"/>
    </xf>
    <xf numFmtId="0" fontId="5" fillId="0" borderId="24" xfId="0" applyFont="1" applyBorder="1" applyAlignment="1">
      <alignment horizontal="left" vertical="center"/>
    </xf>
    <xf numFmtId="0" fontId="5" fillId="0" borderId="40" xfId="0" applyFont="1" applyBorder="1" applyAlignment="1">
      <alignment horizontal="left" vertical="center"/>
    </xf>
    <xf numFmtId="0" fontId="9" fillId="3" borderId="19" xfId="0" applyFont="1" applyFill="1" applyBorder="1" applyAlignment="1">
      <alignment horizontal="left" vertical="center" wrapText="1" indent="1"/>
    </xf>
    <xf numFmtId="0" fontId="5" fillId="0" borderId="16" xfId="0" applyFont="1" applyBorder="1" applyAlignment="1">
      <alignment horizontal="left" vertical="center"/>
    </xf>
    <xf numFmtId="49" fontId="5" fillId="0" borderId="24" xfId="0" applyNumberFormat="1" applyFont="1" applyBorder="1" applyAlignment="1">
      <alignment horizontal="left" vertical="center"/>
    </xf>
    <xf numFmtId="49" fontId="5" fillId="0" borderId="25" xfId="0" applyNumberFormat="1" applyFont="1" applyBorder="1" applyAlignment="1">
      <alignment horizontal="left" vertical="center"/>
    </xf>
    <xf numFmtId="49" fontId="5" fillId="0" borderId="29" xfId="0" applyNumberFormat="1" applyFont="1" applyBorder="1" applyAlignment="1">
      <alignment horizontal="left" vertical="center"/>
    </xf>
    <xf numFmtId="49" fontId="5" fillId="0" borderId="30" xfId="0" applyNumberFormat="1" applyFont="1" applyBorder="1" applyAlignment="1">
      <alignment horizontal="left" vertical="center"/>
    </xf>
    <xf numFmtId="0" fontId="5" fillId="0" borderId="49" xfId="0" applyFont="1" applyBorder="1" applyAlignment="1">
      <alignment horizontal="left" vertical="center"/>
    </xf>
    <xf numFmtId="0" fontId="5" fillId="0" borderId="18" xfId="0" applyFont="1" applyBorder="1" applyAlignment="1">
      <alignment horizontal="left" vertical="center"/>
    </xf>
    <xf numFmtId="0" fontId="5" fillId="0" borderId="13" xfId="0" applyFont="1" applyBorder="1" applyAlignment="1">
      <alignment horizontal="left" vertical="center"/>
    </xf>
    <xf numFmtId="0" fontId="1" fillId="0" borderId="6" xfId="0" applyFont="1" applyBorder="1" applyAlignment="1">
      <alignment horizontal="center" vertical="center" wrapText="1"/>
    </xf>
    <xf numFmtId="0" fontId="1" fillId="0" borderId="7" xfId="0" applyFont="1" applyBorder="1" applyAlignment="1">
      <alignment horizontal="center" vertical="center" wrapText="1"/>
    </xf>
    <xf numFmtId="0" fontId="1" fillId="0" borderId="8" xfId="0" applyFont="1" applyBorder="1" applyAlignment="1">
      <alignment horizontal="center" vertical="center" wrapText="1"/>
    </xf>
    <xf numFmtId="0" fontId="9" fillId="0" borderId="6" xfId="0" applyFont="1" applyBorder="1" applyAlignment="1">
      <alignment horizontal="center" vertical="center"/>
    </xf>
    <xf numFmtId="0" fontId="9" fillId="0" borderId="7" xfId="0" applyFont="1" applyBorder="1" applyAlignment="1">
      <alignment horizontal="center" vertical="center"/>
    </xf>
    <xf numFmtId="0" fontId="9" fillId="0" borderId="8" xfId="0" applyFont="1" applyBorder="1" applyAlignment="1">
      <alignment horizontal="center" vertical="center"/>
    </xf>
    <xf numFmtId="0" fontId="9" fillId="0" borderId="14" xfId="0" applyFont="1" applyBorder="1" applyAlignment="1">
      <alignment horizontal="center" vertical="center"/>
    </xf>
    <xf numFmtId="0" fontId="9" fillId="0" borderId="16" xfId="0" applyFont="1" applyBorder="1" applyAlignment="1">
      <alignment horizontal="center" vertical="center"/>
    </xf>
    <xf numFmtId="0" fontId="9" fillId="0" borderId="23" xfId="0" applyFont="1" applyBorder="1" applyAlignment="1">
      <alignment horizontal="center" vertical="center"/>
    </xf>
    <xf numFmtId="0" fontId="9" fillId="0" borderId="24" xfId="0" applyFont="1" applyBorder="1" applyAlignment="1">
      <alignment horizontal="center" vertical="center"/>
    </xf>
    <xf numFmtId="0" fontId="9" fillId="0" borderId="25" xfId="0" applyFont="1" applyBorder="1" applyAlignment="1">
      <alignment horizontal="center" vertical="center"/>
    </xf>
    <xf numFmtId="0" fontId="5" fillId="0" borderId="13" xfId="0" applyFont="1" applyBorder="1" applyAlignment="1">
      <alignment horizontal="left" vertical="center" wrapText="1"/>
    </xf>
    <xf numFmtId="0" fontId="5" fillId="0" borderId="20" xfId="0" applyFont="1" applyBorder="1" applyAlignment="1">
      <alignment horizontal="left" vertical="center"/>
    </xf>
    <xf numFmtId="0" fontId="5" fillId="0" borderId="50" xfId="0" applyFont="1" applyBorder="1" applyAlignment="1">
      <alignment horizontal="left" vertical="center"/>
    </xf>
    <xf numFmtId="0" fontId="5" fillId="0" borderId="22" xfId="0" applyFont="1" applyBorder="1" applyAlignment="1">
      <alignment horizontal="left" vertical="center"/>
    </xf>
    <xf numFmtId="0" fontId="9" fillId="0" borderId="15" xfId="0" applyFont="1" applyBorder="1" applyAlignment="1">
      <alignment horizontal="center" vertical="center"/>
    </xf>
    <xf numFmtId="0" fontId="9" fillId="0" borderId="27" xfId="0" applyFont="1" applyBorder="1" applyAlignment="1">
      <alignment horizontal="center" vertical="center"/>
    </xf>
    <xf numFmtId="0" fontId="6" fillId="0" borderId="46" xfId="0" applyFont="1" applyBorder="1" applyAlignment="1">
      <alignment horizontal="center" vertical="center"/>
    </xf>
    <xf numFmtId="0" fontId="3" fillId="9" borderId="13" xfId="0" applyFont="1" applyFill="1" applyBorder="1" applyAlignment="1">
      <alignment horizontal="center" vertical="center" wrapText="1"/>
    </xf>
    <xf numFmtId="0" fontId="3" fillId="9" borderId="20" xfId="0" applyFont="1" applyFill="1" applyBorder="1" applyAlignment="1">
      <alignment horizontal="center" vertical="center" wrapText="1"/>
    </xf>
    <xf numFmtId="0" fontId="3" fillId="6" borderId="13" xfId="0" applyFont="1" applyFill="1" applyBorder="1" applyAlignment="1">
      <alignment horizontal="center" vertical="center" wrapText="1"/>
    </xf>
    <xf numFmtId="0" fontId="3" fillId="6" borderId="20" xfId="0" applyFont="1" applyFill="1" applyBorder="1" applyAlignment="1">
      <alignment horizontal="center" vertical="center" wrapText="1"/>
    </xf>
    <xf numFmtId="0" fontId="6" fillId="0" borderId="31" xfId="0" applyFont="1" applyBorder="1" applyAlignment="1">
      <alignment horizontal="center" vertical="center" wrapText="1"/>
    </xf>
    <xf numFmtId="0" fontId="6" fillId="0" borderId="32" xfId="0" applyFont="1" applyBorder="1" applyAlignment="1">
      <alignment horizontal="center" vertical="center" wrapText="1"/>
    </xf>
    <xf numFmtId="0" fontId="6" fillId="0" borderId="72" xfId="0" applyFont="1" applyBorder="1" applyAlignment="1">
      <alignment horizontal="center" vertical="center" wrapText="1"/>
    </xf>
    <xf numFmtId="0" fontId="6" fillId="0" borderId="0" xfId="0" applyFont="1" applyAlignment="1">
      <alignment horizontal="center" vertical="center" wrapText="1"/>
    </xf>
    <xf numFmtId="0" fontId="6" fillId="0" borderId="54" xfId="0" applyFont="1" applyBorder="1" applyAlignment="1">
      <alignment horizontal="center" vertical="center" wrapText="1"/>
    </xf>
    <xf numFmtId="0" fontId="6" fillId="0" borderId="33" xfId="0" applyFont="1" applyBorder="1" applyAlignment="1">
      <alignment horizontal="center" vertical="center" wrapText="1"/>
    </xf>
    <xf numFmtId="0" fontId="6" fillId="0" borderId="35" xfId="0" applyFont="1" applyBorder="1" applyAlignment="1">
      <alignment horizontal="center" vertical="center" wrapText="1"/>
    </xf>
    <xf numFmtId="0" fontId="6" fillId="0" borderId="37" xfId="0" applyFont="1" applyBorder="1" applyAlignment="1">
      <alignment horizontal="center" vertical="center"/>
    </xf>
    <xf numFmtId="0" fontId="6" fillId="0" borderId="31" xfId="0" applyFont="1" applyBorder="1" applyAlignment="1">
      <alignment horizontal="center" vertical="center"/>
    </xf>
    <xf numFmtId="0" fontId="6" fillId="0" borderId="32" xfId="0" applyFont="1" applyBorder="1" applyAlignment="1">
      <alignment horizontal="center" vertical="center"/>
    </xf>
    <xf numFmtId="0" fontId="6" fillId="0" borderId="43" xfId="0" applyFont="1" applyBorder="1" applyAlignment="1">
      <alignment horizontal="center" vertical="center"/>
    </xf>
    <xf numFmtId="0" fontId="6" fillId="0" borderId="5" xfId="0" applyFont="1" applyBorder="1" applyAlignment="1">
      <alignment horizontal="center" vertical="center"/>
    </xf>
    <xf numFmtId="0" fontId="6" fillId="0" borderId="4" xfId="0" applyFont="1" applyBorder="1" applyAlignment="1">
      <alignment horizontal="center" vertical="center"/>
    </xf>
    <xf numFmtId="0" fontId="6" fillId="0" borderId="33" xfId="0" applyFont="1" applyBorder="1" applyAlignment="1">
      <alignment horizontal="center" vertical="center"/>
    </xf>
    <xf numFmtId="0" fontId="6" fillId="0" borderId="35" xfId="0" applyFont="1" applyBorder="1" applyAlignment="1">
      <alignment horizontal="center" vertical="center"/>
    </xf>
    <xf numFmtId="0" fontId="3" fillId="7" borderId="13" xfId="0" applyFont="1" applyFill="1" applyBorder="1" applyAlignment="1">
      <alignment horizontal="center" vertical="center" wrapText="1"/>
    </xf>
    <xf numFmtId="0" fontId="3" fillId="7" borderId="20" xfId="0" applyFont="1" applyFill="1" applyBorder="1" applyAlignment="1">
      <alignment horizontal="center" vertical="center" wrapText="1"/>
    </xf>
    <xf numFmtId="0" fontId="4" fillId="5" borderId="50" xfId="0" applyFont="1" applyFill="1" applyBorder="1" applyAlignment="1">
      <alignment horizontal="center" vertical="center" wrapText="1"/>
    </xf>
    <xf numFmtId="0" fontId="4" fillId="5" borderId="22" xfId="0" applyFont="1" applyFill="1" applyBorder="1" applyAlignment="1">
      <alignment horizontal="center" vertical="center" wrapText="1"/>
    </xf>
    <xf numFmtId="0" fontId="6" fillId="0" borderId="43" xfId="0" applyFont="1" applyBorder="1" applyAlignment="1">
      <alignment horizontal="center" vertical="center" wrapText="1"/>
    </xf>
    <xf numFmtId="0" fontId="6" fillId="0" borderId="51" xfId="0" applyFont="1" applyBorder="1" applyAlignment="1">
      <alignment horizontal="center" vertical="center" wrapText="1"/>
    </xf>
    <xf numFmtId="0" fontId="6" fillId="0" borderId="51" xfId="0" applyFont="1" applyBorder="1" applyAlignment="1">
      <alignment horizontal="center" vertical="center"/>
    </xf>
    <xf numFmtId="0" fontId="1" fillId="0" borderId="23" xfId="0" applyFont="1" applyBorder="1" applyAlignment="1">
      <alignment horizontal="center" vertical="center"/>
    </xf>
    <xf numFmtId="0" fontId="1" fillId="0" borderId="24" xfId="0" applyFont="1" applyBorder="1" applyAlignment="1">
      <alignment horizontal="center" vertical="center"/>
    </xf>
    <xf numFmtId="0" fontId="1" fillId="0" borderId="25" xfId="0" applyFont="1" applyBorder="1" applyAlignment="1">
      <alignment horizontal="center" vertical="center"/>
    </xf>
    <xf numFmtId="0" fontId="6" fillId="0" borderId="37" xfId="0" applyFont="1" applyBorder="1" applyAlignment="1">
      <alignment horizontal="left" vertical="center"/>
    </xf>
    <xf numFmtId="0" fontId="6" fillId="0" borderId="31" xfId="0" applyFont="1" applyBorder="1" applyAlignment="1">
      <alignment horizontal="left" vertical="center"/>
    </xf>
    <xf numFmtId="0" fontId="6" fillId="0" borderId="32" xfId="0" applyFont="1" applyBorder="1" applyAlignment="1">
      <alignment horizontal="left" vertical="center"/>
    </xf>
    <xf numFmtId="0" fontId="6" fillId="0" borderId="34" xfId="0" applyFont="1" applyBorder="1" applyAlignment="1">
      <alignment horizontal="left" vertical="center"/>
    </xf>
    <xf numFmtId="0" fontId="6" fillId="0" borderId="33" xfId="0" applyFont="1" applyBorder="1" applyAlignment="1">
      <alignment horizontal="left" vertical="center"/>
    </xf>
    <xf numFmtId="0" fontId="6" fillId="0" borderId="35" xfId="0" applyFont="1" applyBorder="1" applyAlignment="1">
      <alignment horizontal="left" vertical="center"/>
    </xf>
    <xf numFmtId="0" fontId="22" fillId="0" borderId="37" xfId="0" applyFont="1" applyBorder="1" applyAlignment="1">
      <alignment horizontal="center" vertical="center" wrapText="1"/>
    </xf>
    <xf numFmtId="0" fontId="22" fillId="0" borderId="31" xfId="0" applyFont="1" applyBorder="1" applyAlignment="1">
      <alignment horizontal="center" vertical="center" wrapText="1"/>
    </xf>
    <xf numFmtId="0" fontId="22" fillId="0" borderId="38" xfId="0" applyFont="1" applyBorder="1" applyAlignment="1">
      <alignment horizontal="center" vertical="center" wrapText="1"/>
    </xf>
    <xf numFmtId="0" fontId="22" fillId="0" borderId="72" xfId="0" applyFont="1" applyBorder="1" applyAlignment="1">
      <alignment horizontal="center" vertical="center" wrapText="1"/>
    </xf>
    <xf numFmtId="0" fontId="22" fillId="0" borderId="0" xfId="0" applyFont="1" applyAlignment="1">
      <alignment horizontal="center" vertical="center" wrapText="1"/>
    </xf>
    <xf numFmtId="0" fontId="22" fillId="0" borderId="73" xfId="0" applyFont="1" applyBorder="1" applyAlignment="1">
      <alignment horizontal="center" vertical="center" wrapText="1"/>
    </xf>
    <xf numFmtId="0" fontId="22" fillId="0" borderId="34" xfId="0" applyFont="1" applyBorder="1" applyAlignment="1">
      <alignment horizontal="center" vertical="center" wrapText="1"/>
    </xf>
    <xf numFmtId="0" fontId="22" fillId="0" borderId="33" xfId="0" applyFont="1" applyBorder="1" applyAlignment="1">
      <alignment horizontal="center" vertical="center" wrapText="1"/>
    </xf>
    <xf numFmtId="0" fontId="22" fillId="0" borderId="39" xfId="0" applyFont="1" applyBorder="1" applyAlignment="1">
      <alignment horizontal="center" vertical="center" wrapText="1"/>
    </xf>
    <xf numFmtId="14" fontId="6" fillId="0" borderId="38" xfId="0" applyNumberFormat="1" applyFont="1" applyBorder="1" applyAlignment="1">
      <alignment horizontal="center" vertical="center"/>
    </xf>
    <xf numFmtId="14" fontId="6" fillId="0" borderId="72" xfId="0" applyNumberFormat="1" applyFont="1" applyBorder="1" applyAlignment="1">
      <alignment horizontal="center" vertical="center"/>
    </xf>
    <xf numFmtId="14" fontId="6" fillId="0" borderId="73" xfId="0" applyNumberFormat="1" applyFont="1" applyBorder="1" applyAlignment="1">
      <alignment horizontal="center" vertical="center"/>
    </xf>
    <xf numFmtId="14" fontId="6" fillId="0" borderId="34" xfId="0" applyNumberFormat="1" applyFont="1" applyBorder="1" applyAlignment="1">
      <alignment horizontal="center" vertical="center"/>
    </xf>
    <xf numFmtId="14" fontId="6" fillId="0" borderId="39" xfId="0" applyNumberFormat="1" applyFont="1" applyBorder="1" applyAlignment="1">
      <alignment horizontal="center" vertical="center"/>
    </xf>
    <xf numFmtId="0" fontId="6" fillId="0" borderId="73" xfId="0" applyFont="1" applyBorder="1" applyAlignment="1">
      <alignment horizontal="center" vertical="center" wrapText="1"/>
    </xf>
    <xf numFmtId="0" fontId="1" fillId="14" borderId="14" xfId="0" applyFont="1" applyFill="1" applyBorder="1" applyAlignment="1">
      <alignment horizontal="left" vertical="center"/>
    </xf>
    <xf numFmtId="0" fontId="1" fillId="14" borderId="15" xfId="0" applyFont="1" applyFill="1" applyBorder="1" applyAlignment="1">
      <alignment horizontal="left" vertical="center"/>
    </xf>
    <xf numFmtId="0" fontId="1" fillId="0" borderId="44" xfId="0" applyFont="1" applyBorder="1" applyAlignment="1">
      <alignment horizontal="center" vertical="center" wrapText="1"/>
    </xf>
    <xf numFmtId="0" fontId="1" fillId="0" borderId="70" xfId="0" applyFont="1" applyBorder="1" applyAlignment="1">
      <alignment horizontal="center" vertical="center" wrapText="1"/>
    </xf>
    <xf numFmtId="0" fontId="1" fillId="0" borderId="10" xfId="0" applyFont="1" applyBorder="1" applyAlignment="1">
      <alignment horizontal="center" vertical="center" wrapText="1"/>
    </xf>
    <xf numFmtId="0" fontId="1" fillId="0" borderId="11" xfId="0" applyFont="1" applyBorder="1" applyAlignment="1">
      <alignment horizontal="center" vertical="center" wrapText="1"/>
    </xf>
    <xf numFmtId="0" fontId="1" fillId="0" borderId="45" xfId="0" applyFont="1" applyBorder="1" applyAlignment="1">
      <alignment horizontal="center" vertical="center" wrapText="1"/>
    </xf>
    <xf numFmtId="0" fontId="1" fillId="0" borderId="9" xfId="0" applyFont="1" applyBorder="1" applyAlignment="1">
      <alignment horizontal="center" vertical="center" wrapText="1"/>
    </xf>
    <xf numFmtId="0" fontId="1" fillId="0" borderId="10" xfId="0" applyFont="1" applyBorder="1" applyAlignment="1">
      <alignment vertical="center"/>
    </xf>
    <xf numFmtId="0" fontId="1" fillId="0" borderId="66" xfId="0" applyFont="1" applyBorder="1" applyAlignment="1">
      <alignment vertical="center"/>
    </xf>
    <xf numFmtId="0" fontId="1" fillId="0" borderId="9" xfId="0" applyFont="1" applyBorder="1" applyAlignment="1">
      <alignment vertical="center"/>
    </xf>
    <xf numFmtId="0" fontId="1" fillId="0" borderId="63" xfId="0" applyFont="1" applyBorder="1" applyAlignment="1">
      <alignment vertical="center"/>
    </xf>
    <xf numFmtId="0" fontId="1" fillId="0" borderId="63" xfId="0" applyFont="1" applyBorder="1" applyAlignment="1">
      <alignment horizontal="center" vertical="center" wrapText="1"/>
    </xf>
    <xf numFmtId="0" fontId="1" fillId="0" borderId="12" xfId="0" applyFont="1" applyBorder="1" applyAlignment="1">
      <alignment horizontal="center" vertical="center" wrapText="1"/>
    </xf>
    <xf numFmtId="0" fontId="1" fillId="0" borderId="69" xfId="0" applyFont="1" applyBorder="1" applyAlignment="1">
      <alignment horizontal="center" vertical="center" wrapText="1"/>
    </xf>
    <xf numFmtId="0" fontId="1" fillId="0" borderId="12" xfId="0" applyFont="1" applyBorder="1" applyAlignment="1">
      <alignment horizontal="center" vertical="center"/>
    </xf>
    <xf numFmtId="0" fontId="1" fillId="0" borderId="69" xfId="0" applyFont="1" applyBorder="1" applyAlignment="1">
      <alignment horizontal="center" vertical="center"/>
    </xf>
    <xf numFmtId="0" fontId="18" fillId="0" borderId="46" xfId="0" applyFont="1" applyBorder="1" applyAlignment="1">
      <alignment horizontal="center" vertical="center" wrapText="1"/>
    </xf>
    <xf numFmtId="0" fontId="18" fillId="0" borderId="57" xfId="0" applyFont="1" applyBorder="1" applyAlignment="1">
      <alignment horizontal="center" vertical="center" wrapText="1"/>
    </xf>
    <xf numFmtId="0" fontId="26" fillId="0" borderId="57" xfId="0" applyFont="1" applyBorder="1" applyAlignment="1">
      <alignment horizontal="center" vertical="center" wrapText="1"/>
    </xf>
    <xf numFmtId="0" fontId="27" fillId="0" borderId="57" xfId="0" applyFont="1" applyBorder="1" applyAlignment="1">
      <alignment horizontal="center" vertical="center" wrapText="1"/>
    </xf>
    <xf numFmtId="0" fontId="18" fillId="0" borderId="58" xfId="0" applyFont="1" applyBorder="1" applyAlignment="1">
      <alignment horizontal="center" vertical="center" wrapText="1"/>
    </xf>
    <xf numFmtId="0" fontId="26" fillId="0" borderId="13" xfId="0" applyFont="1" applyBorder="1" applyAlignment="1">
      <alignment horizontal="center" vertical="center" wrapText="1"/>
    </xf>
    <xf numFmtId="0" fontId="27" fillId="0" borderId="13" xfId="0" applyFont="1" applyBorder="1" applyAlignment="1">
      <alignment horizontal="center" vertical="center" wrapText="1"/>
    </xf>
    <xf numFmtId="0" fontId="18" fillId="0" borderId="20" xfId="0" applyFont="1" applyBorder="1" applyAlignment="1">
      <alignment horizontal="center" vertical="center" wrapText="1"/>
    </xf>
    <xf numFmtId="0" fontId="26" fillId="0" borderId="55" xfId="0" applyFont="1" applyBorder="1" applyAlignment="1">
      <alignment horizontal="center" vertical="center" wrapText="1"/>
    </xf>
    <xf numFmtId="0" fontId="27" fillId="0" borderId="55" xfId="0" applyFont="1" applyBorder="1" applyAlignment="1">
      <alignment horizontal="center" vertical="center" wrapText="1"/>
    </xf>
    <xf numFmtId="0" fontId="18" fillId="0" borderId="56" xfId="0" applyFont="1" applyBorder="1" applyAlignment="1">
      <alignment horizontal="center" vertical="center" wrapText="1"/>
    </xf>
    <xf numFmtId="0" fontId="18" fillId="0" borderId="87" xfId="0" applyFont="1" applyBorder="1" applyAlignment="1">
      <alignment horizontal="center" vertical="center" wrapText="1"/>
    </xf>
    <xf numFmtId="0" fontId="26" fillId="0" borderId="87" xfId="0" applyFont="1" applyBorder="1" applyAlignment="1">
      <alignment horizontal="center" vertical="center" wrapText="1"/>
    </xf>
    <xf numFmtId="0" fontId="27" fillId="0" borderId="87" xfId="0" applyFont="1" applyBorder="1" applyAlignment="1">
      <alignment horizontal="center" vertical="center" wrapText="1"/>
    </xf>
    <xf numFmtId="0" fontId="18" fillId="0" borderId="88" xfId="0" applyFont="1" applyBorder="1" applyAlignment="1">
      <alignment horizontal="center" vertical="center" wrapText="1"/>
    </xf>
    <xf numFmtId="0" fontId="28" fillId="0" borderId="13" xfId="0" applyFont="1" applyBorder="1" applyAlignment="1">
      <alignment horizontal="center" vertical="center" wrapText="1"/>
    </xf>
    <xf numFmtId="0" fontId="18" fillId="0" borderId="63" xfId="0" applyFont="1" applyBorder="1" applyAlignment="1">
      <alignment horizontal="center" vertical="center" wrapText="1"/>
    </xf>
    <xf numFmtId="2" fontId="18" fillId="0" borderId="46" xfId="0" applyNumberFormat="1" applyFont="1" applyBorder="1" applyAlignment="1">
      <alignment horizontal="center" vertical="center" wrapText="1"/>
    </xf>
    <xf numFmtId="0" fontId="20" fillId="0" borderId="13" xfId="0" applyFont="1" applyBorder="1" applyAlignment="1">
      <alignment horizontal="center" vertical="center" wrapText="1"/>
    </xf>
    <xf numFmtId="164" fontId="18" fillId="0" borderId="71" xfId="0" applyNumberFormat="1" applyFont="1" applyBorder="1" applyAlignment="1">
      <alignment horizontal="center" vertical="center" wrapText="1"/>
    </xf>
    <xf numFmtId="0" fontId="29" fillId="0" borderId="71" xfId="0" applyFont="1" applyBorder="1" applyAlignment="1">
      <alignment horizontal="center" vertical="center" wrapText="1"/>
    </xf>
    <xf numFmtId="0" fontId="18" fillId="0" borderId="71" xfId="0" applyFont="1" applyBorder="1" applyAlignment="1">
      <alignment horizontal="center" vertical="center" wrapText="1"/>
    </xf>
    <xf numFmtId="0" fontId="26" fillId="0" borderId="55" xfId="0" applyFont="1" applyBorder="1" applyAlignment="1">
      <alignment horizontal="center" vertical="center"/>
    </xf>
    <xf numFmtId="164" fontId="18" fillId="0" borderId="46" xfId="0" applyNumberFormat="1" applyFont="1" applyBorder="1" applyAlignment="1">
      <alignment horizontal="center" vertical="center"/>
    </xf>
    <xf numFmtId="0" fontId="30" fillId="0" borderId="57" xfId="0" applyFont="1" applyBorder="1" applyAlignment="1">
      <alignment horizontal="center" vertical="center" wrapText="1"/>
    </xf>
    <xf numFmtId="0" fontId="18" fillId="0" borderId="57" xfId="0" applyFont="1" applyBorder="1" applyAlignment="1">
      <alignment horizontal="center" vertical="center"/>
    </xf>
    <xf numFmtId="0" fontId="18" fillId="0" borderId="58" xfId="0" applyFont="1" applyBorder="1" applyAlignment="1">
      <alignment horizontal="center" vertical="center"/>
    </xf>
    <xf numFmtId="164" fontId="18" fillId="0" borderId="19" xfId="0" applyNumberFormat="1" applyFont="1" applyBorder="1" applyAlignment="1">
      <alignment horizontal="center" vertical="center"/>
    </xf>
    <xf numFmtId="0" fontId="30" fillId="0" borderId="13" xfId="0" applyFont="1" applyBorder="1" applyAlignment="1">
      <alignment horizontal="center" vertical="center" wrapText="1"/>
    </xf>
    <xf numFmtId="0" fontId="18" fillId="0" borderId="13" xfId="0" applyFont="1" applyBorder="1" applyAlignment="1">
      <alignment horizontal="center" vertical="center"/>
    </xf>
    <xf numFmtId="0" fontId="18" fillId="0" borderId="20" xfId="0" applyFont="1" applyBorder="1" applyAlignment="1">
      <alignment horizontal="center" vertical="center"/>
    </xf>
    <xf numFmtId="164" fontId="18" fillId="0" borderId="68" xfId="0" applyNumberFormat="1" applyFont="1" applyBorder="1" applyAlignment="1">
      <alignment horizontal="center" vertical="center"/>
    </xf>
    <xf numFmtId="0" fontId="18" fillId="0" borderId="67" xfId="0" applyFont="1" applyBorder="1" applyAlignment="1">
      <alignment horizontal="center" vertical="center" wrapText="1"/>
    </xf>
    <xf numFmtId="0" fontId="18" fillId="0" borderId="38" xfId="0" applyFont="1" applyBorder="1" applyAlignment="1">
      <alignment horizontal="center" vertical="center" wrapText="1"/>
    </xf>
    <xf numFmtId="0" fontId="18" fillId="0" borderId="37" xfId="0" applyFont="1" applyBorder="1" applyAlignment="1">
      <alignment horizontal="center" vertical="center" wrapText="1"/>
    </xf>
    <xf numFmtId="0" fontId="18" fillId="0" borderId="62" xfId="0" applyFont="1" applyBorder="1" applyAlignment="1">
      <alignment horizontal="center" vertical="center"/>
    </xf>
    <xf numFmtId="0" fontId="18" fillId="0" borderId="63" xfId="0" applyFont="1" applyBorder="1" applyAlignment="1">
      <alignment horizontal="center" vertical="center"/>
    </xf>
    <xf numFmtId="0" fontId="18" fillId="0" borderId="64" xfId="0" applyFont="1" applyBorder="1" applyAlignment="1">
      <alignment horizontal="center" vertical="center"/>
    </xf>
    <xf numFmtId="0" fontId="18" fillId="0" borderId="46" xfId="0" applyFont="1" applyBorder="1" applyAlignment="1">
      <alignment horizontal="center" vertical="center"/>
    </xf>
    <xf numFmtId="0" fontId="18" fillId="0" borderId="57" xfId="0" quotePrefix="1" applyFont="1" applyBorder="1" applyAlignment="1">
      <alignment horizontal="center" vertical="center" wrapText="1"/>
    </xf>
    <xf numFmtId="0" fontId="18" fillId="0" borderId="64" xfId="0" applyFont="1" applyBorder="1" applyAlignment="1">
      <alignment horizontal="center" vertical="center" wrapText="1"/>
    </xf>
    <xf numFmtId="0" fontId="28" fillId="0" borderId="55" xfId="0" applyFont="1" applyBorder="1" applyAlignment="1">
      <alignment horizontal="center" vertical="center" wrapText="1"/>
    </xf>
    <xf numFmtId="0" fontId="18" fillId="0" borderId="59" xfId="0" applyFont="1" applyBorder="1" applyAlignment="1">
      <alignment horizontal="center" vertical="center" wrapText="1"/>
    </xf>
    <xf numFmtId="0" fontId="20" fillId="0" borderId="57" xfId="0" applyFont="1" applyBorder="1" applyAlignment="1">
      <alignment horizontal="center" vertical="center"/>
    </xf>
    <xf numFmtId="0" fontId="18" fillId="0" borderId="38" xfId="0" applyFont="1" applyBorder="1" applyAlignment="1">
      <alignment horizontal="center" vertical="center"/>
    </xf>
    <xf numFmtId="0" fontId="18" fillId="0" borderId="55" xfId="0" applyFont="1" applyBorder="1" applyAlignment="1">
      <alignment horizontal="center" vertical="center"/>
    </xf>
    <xf numFmtId="0" fontId="18" fillId="0" borderId="61" xfId="0" applyFont="1" applyBorder="1" applyAlignment="1">
      <alignment horizontal="center" vertical="center" wrapText="1"/>
    </xf>
    <xf numFmtId="0" fontId="18" fillId="0" borderId="31" xfId="0" applyFont="1" applyBorder="1" applyAlignment="1">
      <alignment horizontal="center" vertical="center" wrapText="1"/>
    </xf>
    <xf numFmtId="0" fontId="18" fillId="0" borderId="14" xfId="0" applyFont="1" applyBorder="1" applyAlignment="1">
      <alignment horizontal="center" vertical="center" wrapText="1"/>
    </xf>
    <xf numFmtId="0" fontId="26" fillId="0" borderId="13" xfId="0" applyFont="1" applyBorder="1" applyAlignment="1">
      <alignment horizontal="center" vertical="center"/>
    </xf>
    <xf numFmtId="0" fontId="18" fillId="0" borderId="57" xfId="0" quotePrefix="1" applyFont="1" applyBorder="1" applyAlignment="1">
      <alignment horizontal="center" vertical="center"/>
    </xf>
    <xf numFmtId="0" fontId="20" fillId="0" borderId="57" xfId="0" applyFont="1" applyBorder="1" applyAlignment="1">
      <alignment horizontal="center" vertical="center" wrapText="1"/>
    </xf>
    <xf numFmtId="0" fontId="18" fillId="0" borderId="89" xfId="0" applyFont="1" applyBorder="1" applyAlignment="1">
      <alignment horizontal="center" vertical="center"/>
    </xf>
    <xf numFmtId="0" fontId="20" fillId="0" borderId="87" xfId="0" applyFont="1" applyBorder="1" applyAlignment="1">
      <alignment horizontal="center" vertical="center" wrapText="1"/>
    </xf>
    <xf numFmtId="0" fontId="18" fillId="0" borderId="87" xfId="0" applyFont="1" applyBorder="1" applyAlignment="1">
      <alignment horizontal="center" vertical="center"/>
    </xf>
    <xf numFmtId="0" fontId="18" fillId="0" borderId="88" xfId="0" applyFont="1" applyBorder="1" applyAlignment="1">
      <alignment horizontal="center" vertical="center"/>
    </xf>
    <xf numFmtId="0" fontId="18" fillId="0" borderId="90" xfId="0" applyFont="1" applyBorder="1" applyAlignment="1">
      <alignment horizontal="center" vertical="center" wrapText="1"/>
    </xf>
    <xf numFmtId="0" fontId="18" fillId="0" borderId="91" xfId="0" applyFont="1" applyBorder="1" applyAlignment="1">
      <alignment horizontal="center" vertical="center" wrapText="1"/>
    </xf>
    <xf numFmtId="0" fontId="30" fillId="0" borderId="87" xfId="0" applyFont="1" applyBorder="1" applyAlignment="1">
      <alignment horizontal="center" vertical="center" wrapText="1"/>
    </xf>
    <xf numFmtId="2" fontId="18" fillId="0" borderId="89" xfId="0" applyNumberFormat="1" applyFont="1" applyBorder="1" applyAlignment="1">
      <alignment horizontal="center" vertical="center"/>
    </xf>
    <xf numFmtId="164" fontId="18" fillId="0" borderId="57" xfId="0" applyNumberFormat="1" applyFont="1" applyBorder="1" applyAlignment="1">
      <alignment horizontal="center" vertical="center" wrapText="1"/>
    </xf>
    <xf numFmtId="0" fontId="29" fillId="0" borderId="57" xfId="0" applyFont="1" applyBorder="1" applyAlignment="1">
      <alignment horizontal="center" vertical="center" wrapText="1"/>
    </xf>
    <xf numFmtId="0" fontId="18" fillId="0" borderId="19" xfId="0" applyFont="1" applyBorder="1" applyAlignment="1">
      <alignment horizontal="center" vertical="center" wrapText="1"/>
    </xf>
    <xf numFmtId="164" fontId="18" fillId="0" borderId="13" xfId="0" applyNumberFormat="1" applyFont="1" applyBorder="1" applyAlignment="1">
      <alignment horizontal="center" vertical="center" wrapText="1"/>
    </xf>
    <xf numFmtId="164" fontId="18" fillId="0" borderId="20" xfId="0" applyNumberFormat="1" applyFont="1" applyBorder="1" applyAlignment="1">
      <alignment horizontal="center" vertical="center" wrapText="1"/>
    </xf>
    <xf numFmtId="0" fontId="20" fillId="0" borderId="13" xfId="0" applyFont="1" applyBorder="1" applyAlignment="1">
      <alignment horizontal="center" vertical="center"/>
    </xf>
    <xf numFmtId="0" fontId="18" fillId="0" borderId="76" xfId="0" applyFont="1" applyBorder="1" applyAlignment="1">
      <alignment horizontal="center" vertical="center" wrapText="1"/>
    </xf>
    <xf numFmtId="0" fontId="18" fillId="0" borderId="0" xfId="0" applyFont="1" applyAlignment="1">
      <alignment horizontal="center" vertical="center" wrapText="1"/>
    </xf>
    <xf numFmtId="0" fontId="20" fillId="0" borderId="81" xfId="0" applyFont="1" applyBorder="1" applyAlignment="1">
      <alignment horizontal="center" vertical="center" wrapText="1"/>
    </xf>
    <xf numFmtId="0" fontId="27" fillId="0" borderId="78" xfId="0" applyFont="1" applyBorder="1" applyAlignment="1">
      <alignment horizontal="center" vertical="center" wrapText="1"/>
    </xf>
    <xf numFmtId="0" fontId="18" fillId="0" borderId="79" xfId="0" applyFont="1" applyBorder="1" applyAlignment="1">
      <alignment horizontal="center" vertical="center" wrapText="1"/>
    </xf>
    <xf numFmtId="0" fontId="18" fillId="0" borderId="75" xfId="0" applyFont="1" applyBorder="1" applyAlignment="1">
      <alignment horizontal="center" vertical="center" wrapText="1"/>
    </xf>
    <xf numFmtId="0" fontId="18" fillId="0" borderId="80" xfId="0" applyFont="1" applyBorder="1" applyAlignment="1">
      <alignment horizontal="center" vertical="center" wrapText="1"/>
    </xf>
    <xf numFmtId="164" fontId="18" fillId="0" borderId="55" xfId="0" applyNumberFormat="1" applyFont="1" applyBorder="1" applyAlignment="1">
      <alignment horizontal="center" vertical="center" wrapText="1"/>
    </xf>
    <xf numFmtId="0" fontId="18" fillId="0" borderId="82" xfId="0" applyFont="1" applyBorder="1" applyAlignment="1">
      <alignment horizontal="center" vertical="center" wrapText="1"/>
    </xf>
    <xf numFmtId="0" fontId="20" fillId="0" borderId="81" xfId="0" applyFont="1" applyBorder="1" applyAlignment="1">
      <alignment horizontal="center" vertical="center"/>
    </xf>
    <xf numFmtId="0" fontId="27" fillId="0" borderId="83" xfId="0" applyFont="1" applyBorder="1" applyAlignment="1">
      <alignment horizontal="center" vertical="center" wrapText="1"/>
    </xf>
    <xf numFmtId="0" fontId="20" fillId="0" borderId="77" xfId="0" applyFont="1" applyBorder="1" applyAlignment="1">
      <alignment horizontal="center" vertical="center" wrapText="1"/>
    </xf>
    <xf numFmtId="0" fontId="18" fillId="0" borderId="84" xfId="0" applyFont="1" applyBorder="1" applyAlignment="1">
      <alignment horizontal="center" vertical="center"/>
    </xf>
    <xf numFmtId="0" fontId="18" fillId="0" borderId="85" xfId="0" applyFont="1" applyBorder="1" applyAlignment="1">
      <alignment horizontal="center" vertical="center"/>
    </xf>
    <xf numFmtId="0" fontId="18" fillId="0" borderId="86" xfId="0" applyFont="1" applyBorder="1" applyAlignment="1">
      <alignment horizontal="center" vertical="center"/>
    </xf>
    <xf numFmtId="2" fontId="18" fillId="0" borderId="13" xfId="0" applyNumberFormat="1" applyFont="1" applyBorder="1" applyAlignment="1">
      <alignment horizontal="center" vertical="center"/>
    </xf>
    <xf numFmtId="164" fontId="18" fillId="0" borderId="89" xfId="0" applyNumberFormat="1" applyFont="1" applyBorder="1" applyAlignment="1">
      <alignment horizontal="center" vertical="center" wrapText="1"/>
    </xf>
    <xf numFmtId="0" fontId="18" fillId="0" borderId="92" xfId="0" applyFont="1" applyBorder="1" applyAlignment="1">
      <alignment horizontal="center" vertical="center" wrapText="1"/>
    </xf>
    <xf numFmtId="164" fontId="18" fillId="0" borderId="48" xfId="0" applyNumberFormat="1" applyFont="1" applyBorder="1" applyAlignment="1">
      <alignment horizontal="center" vertical="center" wrapText="1"/>
    </xf>
    <xf numFmtId="0" fontId="18" fillId="0" borderId="93" xfId="0" applyFont="1" applyBorder="1" applyAlignment="1">
      <alignment horizontal="center" vertical="center" wrapText="1"/>
    </xf>
    <xf numFmtId="0" fontId="28" fillId="0" borderId="93" xfId="0" applyFont="1" applyBorder="1" applyAlignment="1">
      <alignment horizontal="center" vertical="center" wrapText="1"/>
    </xf>
    <xf numFmtId="0" fontId="18" fillId="0" borderId="93" xfId="0" applyFont="1" applyBorder="1" applyAlignment="1">
      <alignment horizontal="center" vertical="center"/>
    </xf>
    <xf numFmtId="0" fontId="18" fillId="0" borderId="94" xfId="0" applyFont="1" applyBorder="1" applyAlignment="1">
      <alignment horizontal="center" vertical="center"/>
    </xf>
    <xf numFmtId="0" fontId="18" fillId="0" borderId="95" xfId="0" applyFont="1" applyBorder="1" applyAlignment="1">
      <alignment horizontal="center" vertical="center"/>
    </xf>
    <xf numFmtId="0" fontId="1" fillId="14" borderId="31" xfId="0" applyFont="1" applyFill="1" applyBorder="1" applyAlignment="1">
      <alignment horizontal="center" vertical="center"/>
    </xf>
    <xf numFmtId="0" fontId="26" fillId="0" borderId="75" xfId="0" applyFont="1" applyBorder="1" applyAlignment="1">
      <alignment horizontal="center" vertical="center" wrapText="1"/>
    </xf>
    <xf numFmtId="0" fontId="27" fillId="0" borderId="75" xfId="0" applyFont="1" applyBorder="1" applyAlignment="1">
      <alignment horizontal="center" vertical="center" wrapText="1"/>
    </xf>
  </cellXfs>
  <cellStyles count="2">
    <cellStyle name="Normal" xfId="0" builtinId="0"/>
    <cellStyle name="Normal_ITP_160070-101" xfId="1" xr:uid="{347048DC-F2A6-4618-84EB-234CF256929F}"/>
  </cellStyles>
  <dxfs count="0"/>
  <tableStyles count="0" defaultTableStyle="TableStyleMedium2" defaultPivotStyle="PivotStyleLight16"/>
  <colors>
    <mruColors>
      <color rgb="FFFFCC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10" Type="http://schemas.openxmlformats.org/officeDocument/2006/relationships/customXml" Target="../customXml/item3.xml"/><Relationship Id="rId4" Type="http://schemas.openxmlformats.org/officeDocument/2006/relationships/styles" Target="styles.xml"/><Relationship Id="rId9" Type="http://schemas.openxmlformats.org/officeDocument/2006/relationships/customXml" Target="../customXml/item2.xml"/></Relationships>
</file>

<file path=xl/documenttasks/documenttask1.xml><?xml version="1.0" encoding="utf-8"?>
<Tasks xmlns="http://schemas.microsoft.com/office/tasks/2019/documenttasks">
  <Task id="{59354923-935F-41B6-9EF3-24BFF3AE8AAA}">
    <Anchor>
      <Comment id="{33C7E814-6DDA-4A2F-9449-D23FAD788ADC}"/>
    </Anchor>
    <History>
      <Event time="2025-01-28T07:23:33.30" id="{1C363C45-ED0D-4708-A426-37718D744B00}">
        <Attribution userId="S::cordelia.girdler-brown@downer.co.nz::5ac2d924-c160-4400-a84a-3e226f1bfc0f" userName="Cordelia Girdler-Brown" userProvider="AD"/>
        <Anchor>
          <Comment id="{33C7E814-6DDA-4A2F-9449-D23FAD788ADC}"/>
        </Anchor>
        <Create/>
      </Event>
      <Event time="2025-01-28T07:23:33.30" id="{3E7400B1-6ADB-4EE0-8436-F7FE5A62EFB2}">
        <Attribution userId="S::cordelia.girdler-brown@downer.co.nz::5ac2d924-c160-4400-a84a-3e226f1bfc0f" userName="Cordelia Girdler-Brown" userProvider="AD"/>
        <Anchor>
          <Comment id="{33C7E814-6DDA-4A2F-9449-D23FAD788ADC}"/>
        </Anchor>
        <Assign userId="S::Jeremy.Martin@downer.co.nz::f4239738-8fbb-4ee2-9e2a-bea2ab5400b8" userName="Jeremy Martin" userProvider="AD"/>
      </Event>
      <Event time="2025-01-28T07:23:33.30" id="{1B9654B0-D06D-4254-8F4C-EB22B6ADD1FE}">
        <Attribution userId="S::cordelia.girdler-brown@downer.co.nz::5ac2d924-c160-4400-a84a-3e226f1bfc0f" userName="Cordelia Girdler-Brown" userProvider="AD"/>
        <Anchor>
          <Comment id="{33C7E814-6DDA-4A2F-9449-D23FAD788ADC}"/>
        </Anchor>
        <SetTitle title="@Jeremy Martin - testing of concrete? we need to add concrete test results here"/>
      </Event>
      <Event time="2025-01-28T18:39:06.64" id="{8CC86FC3-342F-4FB4-BB53-6A4CC75D33BB}">
        <Attribution userId="S::Jeremy.Martin@downer.co.nz::f4239738-8fbb-4ee2-9e2a-bea2ab5400b8" userName="Jeremy Martin" userProvider="AD"/>
        <Progress percentComplete="100"/>
      </Event>
    </History>
  </Task>
  <Task id="{23CCC6E4-CBAD-4E9D-A729-071EC553698F}">
    <Anchor>
      <Comment id="{44CB4EAF-5286-4FDB-BBDD-D8A1E7185523}"/>
    </Anchor>
    <History>
      <Event time="2025-01-28T07:20:58.28" id="{8B36A035-E0FE-45AF-B757-53302360B9A3}">
        <Attribution userId="S::cordelia.girdler-brown@downer.co.nz::5ac2d924-c160-4400-a84a-3e226f1bfc0f" userName="Cordelia Girdler-Brown" userProvider="AD"/>
        <Anchor>
          <Comment id="{44CB4EAF-5286-4FDB-BBDD-D8A1E7185523}"/>
        </Anchor>
        <Create/>
      </Event>
      <Event time="2025-01-28T07:20:58.28" id="{202F5AAD-0892-4575-9EF5-F2EC4FB53320}">
        <Attribution userId="S::cordelia.girdler-brown@downer.co.nz::5ac2d924-c160-4400-a84a-3e226f1bfc0f" userName="Cordelia Girdler-Brown" userProvider="AD"/>
        <Anchor>
          <Comment id="{44CB4EAF-5286-4FDB-BBDD-D8A1E7185523}"/>
        </Anchor>
        <Assign userId="S::Jeremy.Martin@downer.co.nz::f4239738-8fbb-4ee2-9e2a-bea2ab5400b8" userName="Jeremy Martin" userProvider="AD"/>
      </Event>
      <Event time="2025-01-28T07:20:58.28" id="{AC2E7C08-240F-4BA0-9E6A-8C8D351834A9}">
        <Attribution userId="S::cordelia.girdler-brown@downer.co.nz::5ac2d924-c160-4400-a84a-3e226f1bfc0f" userName="Cordelia Girdler-Brown" userProvider="AD"/>
        <Anchor>
          <Comment id="{44CB4EAF-5286-4FDB-BBDD-D8A1E7185523}"/>
        </Anchor>
        <SetTitle title="@Jeremy Martin - add this information to the detail as well. I do not see any mesh as a material above to be approved, remember all materials used need to be pre-approved by the Engineer, as a line item with the verifying document been the material …"/>
      </Event>
      <Event time="2025-01-28T18:34:48.29" id="{CC9A607A-BAA1-4531-B8DE-B204B4F84FB7}">
        <Attribution userId="S::Jeremy.Martin@downer.co.nz::f4239738-8fbb-4ee2-9e2a-bea2ab5400b8" userName="Jeremy Martin" userProvider="AD"/>
        <Progress percentComplete="100"/>
      </Event>
    </History>
  </Task>
  <Task id="{17CAB2E9-D5B9-4A4E-84B4-7DC4E836508E}">
    <Anchor>
      <Comment id="{C3CBC80D-38F5-42E3-863A-AB032EAF0647}"/>
    </Anchor>
    <History>
      <Event time="2025-01-28T07:20:58.28" id="{8B36A035-E0FE-45AF-B757-53302360B9A3}">
        <Attribution userId="S::cordelia.girdler-brown@downer.co.nz::5ac2d924-c160-4400-a84a-3e226f1bfc0f" userName="Cordelia Girdler-Brown" userProvider="AD"/>
        <Anchor>
          <Comment id="{C3CBC80D-38F5-42E3-863A-AB032EAF0647}"/>
        </Anchor>
        <Create/>
      </Event>
      <Event time="2025-01-28T07:20:58.28" id="{202F5AAD-0892-4575-9EF5-F2EC4FB53320}">
        <Attribution userId="S::cordelia.girdler-brown@downer.co.nz::5ac2d924-c160-4400-a84a-3e226f1bfc0f" userName="Cordelia Girdler-Brown" userProvider="AD"/>
        <Anchor>
          <Comment id="{C3CBC80D-38F5-42E3-863A-AB032EAF0647}"/>
        </Anchor>
        <Assign userId="S::Jeremy.Martin@downer.co.nz::f4239738-8fbb-4ee2-9e2a-bea2ab5400b8" userName="Jeremy Martin" userProvider="AD"/>
      </Event>
      <Event time="2025-01-28T07:20:58.28" id="{AC2E7C08-240F-4BA0-9E6A-8C8D351834A9}">
        <Attribution userId="S::cordelia.girdler-brown@downer.co.nz::5ac2d924-c160-4400-a84a-3e226f1bfc0f" userName="Cordelia Girdler-Brown" userProvider="AD"/>
        <Anchor>
          <Comment id="{C3CBC80D-38F5-42E3-863A-AB032EAF0647}"/>
        </Anchor>
        <SetTitle title="@Jeremy Martin - add this information to the detail as well. I do not see any mesh as a material above to be approved, remember all materials used need to be pre-approved by the Engineer, as a line item with the verifying document been the material …"/>
      </Event>
      <Event time="2025-01-28T18:36:19.76" id="{D26384B9-8820-43E7-9D1F-2D308ACA841F}">
        <Attribution userId="S::Jeremy.Martin@downer.co.nz::f4239738-8fbb-4ee2-9e2a-bea2ab5400b8" userName="Jeremy Martin" userProvider="AD"/>
        <Progress percentComplete="100"/>
      </Event>
    </History>
  </Task>
</Task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418427</xdr:colOff>
      <xdr:row>0</xdr:row>
      <xdr:rowOff>593725</xdr:rowOff>
    </xdr:to>
    <xdr:pic>
      <xdr:nvPicPr>
        <xdr:cNvPr id="3" name="Picture 2">
          <a:extLst>
            <a:ext uri="{FF2B5EF4-FFF2-40B4-BE49-F238E27FC236}">
              <a16:creationId xmlns:a16="http://schemas.microsoft.com/office/drawing/2014/main" id="{00000000-0008-0000-0000-000003000000}"/>
            </a:ext>
          </a:extLst>
        </xdr:cNvPr>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4209" t="10593" r="4375" b="8317"/>
        <a:stretch/>
      </xdr:blipFill>
      <xdr:spPr bwMode="auto">
        <a:xfrm>
          <a:off x="0" y="0"/>
          <a:ext cx="1583839" cy="592604"/>
        </a:xfrm>
        <a:prstGeom prst="rect">
          <a:avLst/>
        </a:prstGeom>
        <a:ln>
          <a:noFill/>
        </a:ln>
        <a:extLst>
          <a:ext uri="{53640926-AAD7-44D8-BBD7-CCE9431645EC}">
            <a14:shadowObscured xmlns:a14="http://schemas.microsoft.com/office/drawing/2010/main"/>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68036</xdr:colOff>
      <xdr:row>0</xdr:row>
      <xdr:rowOff>45983</xdr:rowOff>
    </xdr:from>
    <xdr:to>
      <xdr:col>1</xdr:col>
      <xdr:colOff>1159783</xdr:colOff>
      <xdr:row>2</xdr:row>
      <xdr:rowOff>302532</xdr:rowOff>
    </xdr:to>
    <xdr:pic>
      <xdr:nvPicPr>
        <xdr:cNvPr id="2" name="ole">
          <a:extLst>
            <a:ext uri="{FF2B5EF4-FFF2-40B4-BE49-F238E27FC236}">
              <a16:creationId xmlns:a16="http://schemas.microsoft.com/office/drawing/2014/main" id="{00000000-0008-0000-0100-000002000000}"/>
            </a:ext>
          </a:extLst>
        </xdr:cNvPr>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4209" t="10593" r="4375" b="8317"/>
        <a:stretch/>
      </xdr:blipFill>
      <xdr:spPr bwMode="auto">
        <a:xfrm>
          <a:off x="68036" y="45983"/>
          <a:ext cx="1594382" cy="693495"/>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2</xdr:col>
      <xdr:colOff>0</xdr:colOff>
      <xdr:row>49</xdr:row>
      <xdr:rowOff>0</xdr:rowOff>
    </xdr:from>
    <xdr:to>
      <xdr:col>2</xdr:col>
      <xdr:colOff>3571875</xdr:colOff>
      <xdr:row>49</xdr:row>
      <xdr:rowOff>1943100</xdr:rowOff>
    </xdr:to>
    <xdr:pic>
      <xdr:nvPicPr>
        <xdr:cNvPr id="3" name="Picture 2">
          <a:extLst>
            <a:ext uri="{FF2B5EF4-FFF2-40B4-BE49-F238E27FC236}">
              <a16:creationId xmlns:a16="http://schemas.microsoft.com/office/drawing/2014/main" id="{552E1D2B-F9F3-4BE7-850F-346A3EC04F6A}"/>
            </a:ext>
            <a:ext uri="{147F2762-F138-4A5C-976F-8EAC2B608ADB}">
              <a16:predDERef xmlns:a16="http://schemas.microsoft.com/office/drawing/2014/main" pred="{00000000-0008-0000-0100-000002000000}"/>
            </a:ext>
          </a:extLst>
        </xdr:cNvPr>
        <xdr:cNvPicPr>
          <a:picLocks noChangeAspect="1"/>
        </xdr:cNvPicPr>
      </xdr:nvPicPr>
      <xdr:blipFill>
        <a:blip xmlns:r="http://schemas.openxmlformats.org/officeDocument/2006/relationships" r:embed="rId2"/>
        <a:stretch>
          <a:fillRect/>
        </a:stretch>
      </xdr:blipFill>
      <xdr:spPr>
        <a:xfrm>
          <a:off x="2657475" y="41090850"/>
          <a:ext cx="3571875" cy="1943100"/>
        </a:xfrm>
        <a:prstGeom prst="rect">
          <a:avLst/>
        </a:prstGeom>
        <a:ln>
          <a:solidFill>
            <a:sysClr val="windowText" lastClr="000000"/>
          </a:solidFill>
        </a:ln>
      </xdr:spPr>
    </xdr:pic>
    <xdr:clientData/>
  </xdr:twoCellAnchor>
  <xdr:twoCellAnchor editAs="oneCell">
    <xdr:from>
      <xdr:col>2</xdr:col>
      <xdr:colOff>285750</xdr:colOff>
      <xdr:row>50</xdr:row>
      <xdr:rowOff>180975</xdr:rowOff>
    </xdr:from>
    <xdr:to>
      <xdr:col>2</xdr:col>
      <xdr:colOff>3486150</xdr:colOff>
      <xdr:row>50</xdr:row>
      <xdr:rowOff>2095500</xdr:rowOff>
    </xdr:to>
    <xdr:pic>
      <xdr:nvPicPr>
        <xdr:cNvPr id="4" name="Picture 3">
          <a:extLst>
            <a:ext uri="{FF2B5EF4-FFF2-40B4-BE49-F238E27FC236}">
              <a16:creationId xmlns:a16="http://schemas.microsoft.com/office/drawing/2014/main" id="{268404D9-E3DD-4756-8DC4-A368DE572FA6}"/>
            </a:ext>
            <a:ext uri="{147F2762-F138-4A5C-976F-8EAC2B608ADB}">
              <a16:predDERef xmlns:a16="http://schemas.microsoft.com/office/drawing/2014/main" pred="{552E1D2B-F9F3-4BE7-850F-346A3EC04F6A}"/>
            </a:ext>
          </a:extLst>
        </xdr:cNvPr>
        <xdr:cNvPicPr>
          <a:picLocks noChangeAspect="1"/>
        </xdr:cNvPicPr>
      </xdr:nvPicPr>
      <xdr:blipFill>
        <a:blip xmlns:r="http://schemas.openxmlformats.org/officeDocument/2006/relationships" r:embed="rId3"/>
        <a:stretch>
          <a:fillRect/>
        </a:stretch>
      </xdr:blipFill>
      <xdr:spPr>
        <a:xfrm>
          <a:off x="2943225" y="39357300"/>
          <a:ext cx="3200400" cy="1914525"/>
        </a:xfrm>
        <a:prstGeom prst="rect">
          <a:avLst/>
        </a:prstGeom>
        <a:ln>
          <a:solidFill>
            <a:sysClr val="windowText" lastClr="000000"/>
          </a:solidFill>
        </a:ln>
      </xdr:spPr>
    </xdr:pic>
    <xdr:clientData/>
  </xdr:twoCellAnchor>
</xdr:wsDr>
</file>

<file path=xl/persons/person.xml><?xml version="1.0" encoding="utf-8"?>
<personList xmlns="http://schemas.microsoft.com/office/spreadsheetml/2018/threadedcomments" xmlns:x="http://schemas.openxmlformats.org/spreadsheetml/2006/main">
  <person displayName="Jeremy Martin" id="{CD210CEB-A9DF-43B3-AE4D-46F8EA28DC41}" userId="Jeremy.Martin@downer.co.nz" providerId="PeoplePicker"/>
  <person displayName="Cordelia Girdler-Brown" id="{23353335-09F8-491E-B7EF-4CB04FAF0E77}" userId="S::cordelia.girdler-brown@downer.co.nz::5ac2d924-c160-4400-a84a-3e226f1bfc0f"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D20" dT="2025-01-28T07:20:58.35" personId="{23353335-09F8-491E-B7EF-4CB04FAF0E77}" id="{44CB4EAF-5286-4FDB-BBDD-D8A1E7185523}" done="1">
    <text>@Jeremy Martin - add this information to the detail as well.  I do not see any mesh as a material above to be approved, remember all materials used need to be pre-approved by the Engineer, as a line item with the verifying document been the material data sheet and RFI or NTC approval, and once the construction works start, we will add the delivery dockets and photos as proof of the correct material been used.</text>
    <mentions>
      <mention mentionpersonId="{CD210CEB-A9DF-43B3-AE4D-46F8EA28DC41}" mentionId="{678AFE24-29AB-4DBA-AA4A-48C35769F12D}" startIndex="0" length="14"/>
    </mentions>
  </threadedComment>
  <threadedComment ref="D36" dT="2025-01-28T07:20:58.35" personId="{23353335-09F8-491E-B7EF-4CB04FAF0E77}" id="{C3CBC80D-38F5-42E3-863A-AB032EAF0647}" done="1">
    <text>@Jeremy Martin - add this information to the detail as well.  I do not see any mesh as a material above to be approved, remember all materials used need to be pre-approved by the Engineer, as a line item with the verifying document been the material data sheet and RFI or NTC approval, and once the construction works start, we will add the delivery dockets and photos as proof of the correct material been used.</text>
    <mentions>
      <mention mentionpersonId="{CD210CEB-A9DF-43B3-AE4D-46F8EA28DC41}" mentionId="{651097E9-3FD6-477F-8873-64D71DF7F568}" startIndex="0" length="14"/>
    </mentions>
  </threadedComment>
  <threadedComment ref="F40" dT="2025-01-28T07:23:33.35" personId="{23353335-09F8-491E-B7EF-4CB04FAF0E77}" id="{33C7E814-6DDA-4A2F-9449-D23FAD788ADC}" done="1">
    <text>@Jeremy Martin  - testing of concrete?  we need to add concrete test results here</text>
    <mentions>
      <mention mentionpersonId="{CD210CEB-A9DF-43B3-AE4D-46F8EA28DC41}" mentionId="{2C4BD473-362B-484A-9F62-6E1F171F04B2}" startIndex="0" length="14"/>
    </mentions>
  </threadedComment>
  <threadedComment ref="F40" dT="2025-01-28T07:34:24.39" personId="{23353335-09F8-491E-B7EF-4CB04FAF0E77}" id="{59C40300-3BC5-47D3-8BB5-483635A5494A}" parentId="{33C7E814-6DDA-4A2F-9449-D23FAD788ADC}">
    <text>@Jeremy Martin - also no approval in materials for this - please add - even if it's an already approved concrete mix on site we need to add it with this pack</text>
    <mentions>
      <mention mentionpersonId="{CD210CEB-A9DF-43B3-AE4D-46F8EA28DC41}" mentionId="{BE5177A7-C67A-4F99-A785-19F0F6CF9FE9}" startIndex="0" length="14"/>
    </mentions>
  </threadedComment>
  <threadedComment ref="F41" dT="2024-12-01T22:50:55.38" personId="{23353335-09F8-491E-B7EF-4CB04FAF0E77}" id="{B7505408-4792-4833-9612-1319C7AA7E6D}" done="1">
    <text>should this not be pre-pour?</text>
  </threadedComment>
</ThreadedComments>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microsoft.com/office/2019/04/relationships/documenttask" Target="../documenttasks/documenttask1.xml"/><Relationship Id="rId5" Type="http://schemas.microsoft.com/office/2017/10/relationships/threadedComment" Target="../threadedComments/threadedComment1.xm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2D050"/>
    <pageSetUpPr fitToPage="1"/>
  </sheetPr>
  <dimension ref="A1:V38"/>
  <sheetViews>
    <sheetView topLeftCell="A14" zoomScaleNormal="100" workbookViewId="0">
      <selection activeCell="F26" sqref="F26:H27"/>
    </sheetView>
  </sheetViews>
  <sheetFormatPr defaultRowHeight="15"/>
  <cols>
    <col min="1" max="21" width="8.7109375" customWidth="1"/>
    <col min="22" max="22" width="79.42578125" customWidth="1"/>
  </cols>
  <sheetData>
    <row r="1" spans="1:22" ht="64.5" customHeight="1">
      <c r="A1" s="9"/>
      <c r="B1" s="9"/>
      <c r="C1" s="9"/>
      <c r="D1" s="9"/>
      <c r="E1" s="9"/>
      <c r="F1" s="9"/>
      <c r="G1" s="9"/>
      <c r="H1" s="9"/>
      <c r="I1" s="9"/>
      <c r="J1" s="9"/>
      <c r="K1" s="9"/>
      <c r="L1" s="9"/>
      <c r="M1" s="9"/>
      <c r="N1" s="9"/>
      <c r="O1" s="9"/>
      <c r="P1" s="9"/>
      <c r="Q1" s="9"/>
      <c r="R1" s="9"/>
      <c r="S1" s="7"/>
      <c r="T1" s="7"/>
      <c r="U1" s="7"/>
      <c r="V1" s="52" t="s">
        <v>0</v>
      </c>
    </row>
    <row r="2" spans="1:22" s="13" customFormat="1" ht="15" customHeight="1">
      <c r="A2" s="12"/>
      <c r="B2" s="12"/>
      <c r="C2" s="12"/>
      <c r="D2" s="12"/>
      <c r="E2" s="12"/>
      <c r="F2" s="12"/>
      <c r="G2" s="12"/>
      <c r="H2" s="12"/>
      <c r="I2" s="12"/>
      <c r="J2" s="12"/>
      <c r="K2" s="12"/>
      <c r="L2" s="12"/>
      <c r="M2" s="12"/>
      <c r="N2" s="12"/>
      <c r="O2" s="12"/>
      <c r="P2" s="12"/>
      <c r="Q2" s="12"/>
      <c r="R2" s="12"/>
      <c r="S2" s="15"/>
      <c r="T2" s="15"/>
      <c r="U2" s="15"/>
      <c r="V2" s="17" t="str">
        <f>CONCATENATE("Project: ",E8)</f>
        <v>Project: Tauriko Enabling Project - SP2</v>
      </c>
    </row>
    <row r="3" spans="1:22" ht="15" customHeight="1">
      <c r="A3" s="9"/>
      <c r="B3" s="9"/>
      <c r="C3" s="9"/>
      <c r="D3" s="9"/>
      <c r="E3" s="9"/>
      <c r="F3" s="9"/>
      <c r="G3" s="9"/>
      <c r="H3" s="9"/>
      <c r="I3" s="9"/>
      <c r="J3" s="9"/>
      <c r="K3" s="9"/>
      <c r="L3" s="9"/>
      <c r="M3" s="9"/>
      <c r="N3" s="9"/>
      <c r="O3" s="9"/>
      <c r="P3" s="9"/>
      <c r="Q3" s="9"/>
      <c r="R3" s="9"/>
      <c r="S3" s="7"/>
      <c r="T3" s="7"/>
      <c r="U3" s="7"/>
      <c r="V3" s="24" t="str">
        <f>CONCATENATE("Number and Revision:"," ",E9," - ",P8," - Rev ",P10)</f>
        <v>Number and Revision: DN1210 - SP2 - SP2-006-006 - Rev 2</v>
      </c>
    </row>
    <row r="4" spans="1:22" ht="5.0999999999999996" customHeight="1">
      <c r="A4" s="21"/>
      <c r="B4" s="21"/>
      <c r="C4" s="21"/>
      <c r="D4" s="21"/>
      <c r="E4" s="21"/>
      <c r="F4" s="21"/>
      <c r="G4" s="21"/>
      <c r="H4" s="21"/>
      <c r="I4" s="21"/>
      <c r="J4" s="21"/>
      <c r="K4" s="21"/>
      <c r="L4" s="21"/>
      <c r="M4" s="21"/>
      <c r="N4" s="21"/>
      <c r="O4" s="21"/>
      <c r="P4" s="21"/>
      <c r="Q4" s="21"/>
      <c r="R4" s="21"/>
      <c r="S4" s="22"/>
      <c r="T4" s="22"/>
      <c r="U4" s="22"/>
      <c r="V4" s="22"/>
    </row>
    <row r="5" spans="1:22" ht="9.9499999999999993" customHeight="1" thickBot="1">
      <c r="A5" s="9"/>
      <c r="B5" s="9"/>
      <c r="C5" s="9"/>
      <c r="D5" s="9"/>
      <c r="E5" s="9"/>
      <c r="F5" s="9"/>
      <c r="G5" s="9"/>
      <c r="H5" s="9"/>
      <c r="I5" s="9"/>
      <c r="J5" s="9"/>
      <c r="K5" s="9"/>
      <c r="L5" s="9"/>
      <c r="M5" s="9"/>
      <c r="N5" s="9"/>
      <c r="O5" s="9"/>
      <c r="P5" s="9"/>
      <c r="Q5" s="9"/>
      <c r="R5" s="9"/>
      <c r="S5" s="7"/>
      <c r="T5" s="7"/>
      <c r="U5" s="7"/>
      <c r="V5" s="7"/>
    </row>
    <row r="6" spans="1:22" s="5" customFormat="1" ht="30" customHeight="1" thickBot="1">
      <c r="A6" s="116" t="s">
        <v>1</v>
      </c>
      <c r="B6" s="117"/>
      <c r="C6" s="117"/>
      <c r="D6" s="117"/>
      <c r="E6" s="117"/>
      <c r="F6" s="117"/>
      <c r="G6" s="117"/>
      <c r="H6" s="117"/>
      <c r="I6" s="117"/>
      <c r="J6" s="117"/>
      <c r="K6" s="117"/>
      <c r="L6" s="117"/>
      <c r="M6" s="117"/>
      <c r="N6" s="117"/>
      <c r="O6" s="117"/>
      <c r="P6" s="117"/>
      <c r="Q6" s="117"/>
      <c r="R6" s="117"/>
      <c r="S6" s="117"/>
      <c r="T6" s="117"/>
      <c r="U6" s="117"/>
      <c r="V6" s="118"/>
    </row>
    <row r="7" spans="1:22" s="5" customFormat="1" ht="9.9499999999999993" customHeight="1" thickBot="1">
      <c r="A7" s="7"/>
      <c r="B7" s="7"/>
      <c r="C7" s="7"/>
      <c r="D7" s="7"/>
      <c r="E7" s="7"/>
      <c r="F7" s="7"/>
      <c r="G7" s="7"/>
      <c r="H7" s="7"/>
      <c r="I7" s="7"/>
      <c r="J7" s="7"/>
      <c r="K7" s="7"/>
      <c r="L7" s="7"/>
      <c r="M7" s="7"/>
      <c r="N7" s="7"/>
      <c r="O7" s="7"/>
      <c r="P7" s="7"/>
      <c r="Q7" s="7"/>
      <c r="R7" s="7"/>
      <c r="S7" s="7"/>
      <c r="T7" s="7"/>
      <c r="U7" s="7"/>
      <c r="V7" s="7"/>
    </row>
    <row r="8" spans="1:22" s="5" customFormat="1" ht="24.95" customHeight="1">
      <c r="A8" s="120" t="s">
        <v>2</v>
      </c>
      <c r="B8" s="121"/>
      <c r="C8" s="121"/>
      <c r="D8" s="122"/>
      <c r="E8" s="124" t="s">
        <v>3</v>
      </c>
      <c r="F8" s="124"/>
      <c r="G8" s="124"/>
      <c r="H8" s="124"/>
      <c r="I8" s="124"/>
      <c r="J8" s="124"/>
      <c r="K8" s="125"/>
      <c r="L8" s="121" t="s">
        <v>4</v>
      </c>
      <c r="M8" s="121"/>
      <c r="N8" s="121"/>
      <c r="O8" s="122"/>
      <c r="P8" s="128" t="s">
        <v>5</v>
      </c>
      <c r="Q8" s="128"/>
      <c r="R8" s="128"/>
      <c r="S8" s="128"/>
      <c r="T8" s="128"/>
      <c r="U8" s="128"/>
      <c r="V8" s="129"/>
    </row>
    <row r="9" spans="1:22" s="5" customFormat="1" ht="24.95" customHeight="1">
      <c r="A9" s="126" t="s">
        <v>6</v>
      </c>
      <c r="B9" s="110"/>
      <c r="C9" s="110"/>
      <c r="D9" s="111"/>
      <c r="E9" s="112" t="s">
        <v>7</v>
      </c>
      <c r="F9" s="112"/>
      <c r="G9" s="112"/>
      <c r="H9" s="112"/>
      <c r="I9" s="112"/>
      <c r="J9" s="112"/>
      <c r="K9" s="127"/>
      <c r="L9" s="110" t="s">
        <v>8</v>
      </c>
      <c r="M9" s="110"/>
      <c r="N9" s="110"/>
      <c r="O9" s="111"/>
      <c r="P9" s="112" t="s">
        <v>9</v>
      </c>
      <c r="Q9" s="112"/>
      <c r="R9" s="112"/>
      <c r="S9" s="112"/>
      <c r="T9" s="112"/>
      <c r="U9" s="112"/>
      <c r="V9" s="113"/>
    </row>
    <row r="10" spans="1:22" s="5" customFormat="1" ht="24.95" customHeight="1">
      <c r="A10" s="119" t="s">
        <v>10</v>
      </c>
      <c r="B10" s="114"/>
      <c r="C10" s="114"/>
      <c r="D10" s="115"/>
      <c r="E10" s="123" t="s">
        <v>11</v>
      </c>
      <c r="F10" s="123"/>
      <c r="G10" s="123"/>
      <c r="H10" s="123"/>
      <c r="I10" s="123"/>
      <c r="J10" s="123"/>
      <c r="K10" s="123"/>
      <c r="L10" s="114" t="s">
        <v>12</v>
      </c>
      <c r="M10" s="114"/>
      <c r="N10" s="114">
        <v>1000</v>
      </c>
      <c r="O10" s="115"/>
      <c r="P10" s="130" t="s">
        <v>13</v>
      </c>
      <c r="Q10" s="130"/>
      <c r="R10" s="130"/>
      <c r="S10" s="130"/>
      <c r="T10" s="130"/>
      <c r="U10" s="130"/>
      <c r="V10" s="131"/>
    </row>
    <row r="11" spans="1:22" s="5" customFormat="1" ht="9.9499999999999993" customHeight="1" thickBot="1">
      <c r="A11" s="8"/>
      <c r="B11" s="8"/>
      <c r="C11" s="8"/>
      <c r="D11" s="8"/>
      <c r="E11" s="6"/>
      <c r="F11" s="6"/>
      <c r="G11" s="6"/>
      <c r="H11" s="6"/>
      <c r="I11" s="6"/>
      <c r="J11" s="6"/>
      <c r="K11" s="6"/>
      <c r="L11" s="6"/>
      <c r="M11" s="6"/>
      <c r="N11" s="6"/>
      <c r="O11" s="6"/>
      <c r="P11" s="6"/>
      <c r="Q11" s="6"/>
      <c r="R11" s="6"/>
      <c r="S11" s="6"/>
      <c r="T11" s="6"/>
      <c r="U11" s="6"/>
      <c r="V11" s="6"/>
    </row>
    <row r="12" spans="1:22" s="5" customFormat="1" ht="24.95" customHeight="1">
      <c r="A12" s="120" t="s">
        <v>14</v>
      </c>
      <c r="B12" s="121"/>
      <c r="C12" s="121"/>
      <c r="D12" s="121"/>
      <c r="E12" s="132" t="s">
        <v>15</v>
      </c>
      <c r="F12" s="132"/>
      <c r="G12" s="132"/>
      <c r="H12" s="132"/>
      <c r="I12" s="132"/>
      <c r="J12" s="132"/>
      <c r="K12" s="132"/>
      <c r="L12" s="121" t="s">
        <v>16</v>
      </c>
      <c r="M12" s="121"/>
      <c r="N12" s="121"/>
      <c r="O12" s="121"/>
      <c r="P12" s="132" t="s">
        <v>17</v>
      </c>
      <c r="Q12" s="132"/>
      <c r="R12" s="132"/>
      <c r="S12" s="132"/>
      <c r="T12" s="132"/>
      <c r="U12" s="132"/>
      <c r="V12" s="133"/>
    </row>
    <row r="13" spans="1:22" s="5" customFormat="1" ht="24.95" customHeight="1">
      <c r="A13" s="126" t="s">
        <v>18</v>
      </c>
      <c r="B13" s="110"/>
      <c r="C13" s="110"/>
      <c r="D13" s="110"/>
      <c r="E13" s="134" t="s">
        <v>19</v>
      </c>
      <c r="F13" s="134"/>
      <c r="G13" s="134"/>
      <c r="H13" s="134"/>
      <c r="I13" s="134"/>
      <c r="J13" s="134"/>
      <c r="K13" s="134"/>
      <c r="L13" s="110" t="s">
        <v>20</v>
      </c>
      <c r="M13" s="110"/>
      <c r="N13" s="110"/>
      <c r="O13" s="110"/>
      <c r="P13" s="146" t="s">
        <v>21</v>
      </c>
      <c r="Q13" s="134"/>
      <c r="R13" s="134"/>
      <c r="S13" s="134"/>
      <c r="T13" s="134"/>
      <c r="U13" s="134"/>
      <c r="V13" s="147"/>
    </row>
    <row r="14" spans="1:22" s="5" customFormat="1" ht="24.95" customHeight="1" thickBot="1">
      <c r="A14" s="119" t="s">
        <v>22</v>
      </c>
      <c r="B14" s="114"/>
      <c r="C14" s="114"/>
      <c r="D14" s="114"/>
      <c r="E14" s="148" t="s">
        <v>23</v>
      </c>
      <c r="F14" s="148"/>
      <c r="G14" s="148"/>
      <c r="H14" s="148"/>
      <c r="I14" s="148"/>
      <c r="J14" s="148"/>
      <c r="K14" s="148"/>
      <c r="L14" s="114"/>
      <c r="M14" s="114"/>
      <c r="N14" s="114"/>
      <c r="O14" s="114"/>
      <c r="P14" s="148"/>
      <c r="Q14" s="148"/>
      <c r="R14" s="148"/>
      <c r="S14" s="148"/>
      <c r="T14" s="148"/>
      <c r="U14" s="148"/>
      <c r="V14" s="149"/>
    </row>
    <row r="15" spans="1:22" s="5" customFormat="1" ht="9.9499999999999993" customHeight="1" thickBot="1">
      <c r="A15" s="8"/>
      <c r="B15" s="8"/>
      <c r="C15" s="8"/>
      <c r="D15" s="8"/>
      <c r="E15" s="6"/>
      <c r="F15" s="6"/>
      <c r="G15" s="6"/>
      <c r="H15" s="6"/>
      <c r="I15" s="6"/>
      <c r="J15" s="6"/>
      <c r="K15" s="6"/>
      <c r="L15" s="6"/>
      <c r="M15" s="6"/>
      <c r="N15" s="6"/>
      <c r="O15" s="6"/>
      <c r="P15" s="6"/>
      <c r="Q15" s="6"/>
      <c r="R15" s="6"/>
      <c r="S15" s="6"/>
      <c r="T15" s="6"/>
      <c r="U15" s="6"/>
      <c r="V15" s="6"/>
    </row>
    <row r="16" spans="1:22" s="5" customFormat="1" ht="24.95" customHeight="1" thickBot="1">
      <c r="A16" s="143" t="s">
        <v>24</v>
      </c>
      <c r="B16" s="144"/>
      <c r="C16" s="144"/>
      <c r="D16" s="144"/>
      <c r="E16" s="144"/>
      <c r="F16" s="144"/>
      <c r="G16" s="144"/>
      <c r="H16" s="144"/>
      <c r="I16" s="144"/>
      <c r="J16" s="144"/>
      <c r="K16" s="144"/>
      <c r="L16" s="144"/>
      <c r="M16" s="144"/>
      <c r="N16" s="145"/>
      <c r="O16" s="138" t="s">
        <v>25</v>
      </c>
      <c r="P16" s="139"/>
      <c r="Q16" s="139"/>
      <c r="R16" s="139"/>
      <c r="S16" s="139"/>
      <c r="T16" s="139"/>
      <c r="U16" s="139"/>
      <c r="V16" s="140"/>
    </row>
    <row r="17" spans="1:22" s="5" customFormat="1" ht="24.95" customHeight="1">
      <c r="A17" s="10" t="s">
        <v>26</v>
      </c>
      <c r="B17" s="141" t="s">
        <v>27</v>
      </c>
      <c r="C17" s="142"/>
      <c r="D17" s="141" t="s">
        <v>28</v>
      </c>
      <c r="E17" s="142"/>
      <c r="F17" s="141" t="s">
        <v>29</v>
      </c>
      <c r="G17" s="150"/>
      <c r="H17" s="142"/>
      <c r="I17" s="141" t="s">
        <v>30</v>
      </c>
      <c r="J17" s="150"/>
      <c r="K17" s="150"/>
      <c r="L17" s="150"/>
      <c r="M17" s="150"/>
      <c r="N17" s="151"/>
      <c r="O17" s="179" t="s">
        <v>31</v>
      </c>
      <c r="P17" s="180"/>
      <c r="Q17" s="180"/>
      <c r="R17" s="181"/>
      <c r="S17" s="135" t="s">
        <v>32</v>
      </c>
      <c r="T17" s="136"/>
      <c r="U17" s="136"/>
      <c r="V17" s="137"/>
    </row>
    <row r="18" spans="1:22" s="5" customFormat="1" ht="24" customHeight="1">
      <c r="A18" s="108">
        <v>0</v>
      </c>
      <c r="B18" s="92" t="s">
        <v>33</v>
      </c>
      <c r="C18" s="93"/>
      <c r="D18" s="96" t="s">
        <v>34</v>
      </c>
      <c r="E18" s="97"/>
      <c r="F18" s="92" t="s">
        <v>35</v>
      </c>
      <c r="G18" s="157"/>
      <c r="H18" s="93"/>
      <c r="I18" s="182"/>
      <c r="J18" s="183"/>
      <c r="K18" s="183"/>
      <c r="L18" s="183"/>
      <c r="M18" s="183"/>
      <c r="N18" s="184"/>
      <c r="O18" s="11" t="s">
        <v>36</v>
      </c>
      <c r="P18" s="86" t="s">
        <v>37</v>
      </c>
      <c r="Q18" s="86"/>
      <c r="R18" s="87"/>
      <c r="S18" s="3" t="s">
        <v>38</v>
      </c>
      <c r="T18" s="155" t="s">
        <v>39</v>
      </c>
      <c r="U18" s="155"/>
      <c r="V18" s="156"/>
    </row>
    <row r="19" spans="1:22" s="5" customFormat="1" ht="24" customHeight="1">
      <c r="A19" s="152"/>
      <c r="B19" s="94"/>
      <c r="C19" s="95"/>
      <c r="D19" s="98"/>
      <c r="E19" s="99"/>
      <c r="F19" s="94"/>
      <c r="G19" s="162"/>
      <c r="H19" s="95"/>
      <c r="I19" s="185"/>
      <c r="J19" s="186"/>
      <c r="K19" s="186"/>
      <c r="L19" s="186"/>
      <c r="M19" s="186"/>
      <c r="N19" s="187"/>
      <c r="O19" s="11" t="s">
        <v>40</v>
      </c>
      <c r="P19" s="86" t="s">
        <v>41</v>
      </c>
      <c r="Q19" s="86"/>
      <c r="R19" s="87"/>
      <c r="S19" s="19" t="s">
        <v>42</v>
      </c>
      <c r="T19" s="153" t="s">
        <v>43</v>
      </c>
      <c r="U19" s="153"/>
      <c r="V19" s="154"/>
    </row>
    <row r="20" spans="1:22" s="5" customFormat="1" ht="24" customHeight="1">
      <c r="A20" s="56">
        <v>1</v>
      </c>
      <c r="B20" s="92" t="s">
        <v>44</v>
      </c>
      <c r="C20" s="93"/>
      <c r="D20" s="96" t="s">
        <v>45</v>
      </c>
      <c r="E20" s="197"/>
      <c r="F20" s="188" t="s">
        <v>35</v>
      </c>
      <c r="G20" s="189"/>
      <c r="H20" s="190"/>
      <c r="I20" s="92" t="s">
        <v>46</v>
      </c>
      <c r="J20" s="157"/>
      <c r="K20" s="157"/>
      <c r="L20" s="157"/>
      <c r="M20" s="157"/>
      <c r="N20" s="158"/>
      <c r="O20" s="11" t="s">
        <v>47</v>
      </c>
      <c r="P20" s="86" t="s">
        <v>48</v>
      </c>
      <c r="Q20" s="86"/>
      <c r="R20" s="87"/>
      <c r="S20" s="11" t="s">
        <v>49</v>
      </c>
      <c r="T20" s="86" t="s">
        <v>50</v>
      </c>
      <c r="U20" s="86"/>
      <c r="V20" s="87"/>
    </row>
    <row r="21" spans="1:22" s="5" customFormat="1" ht="24" customHeight="1">
      <c r="A21" s="58"/>
      <c r="B21" s="159"/>
      <c r="C21" s="202"/>
      <c r="D21" s="198"/>
      <c r="E21" s="199"/>
      <c r="F21" s="191"/>
      <c r="G21" s="192"/>
      <c r="H21" s="193"/>
      <c r="I21" s="159"/>
      <c r="J21" s="160"/>
      <c r="K21" s="160"/>
      <c r="L21" s="160"/>
      <c r="M21" s="160"/>
      <c r="N21" s="161"/>
      <c r="O21" s="11" t="s">
        <v>51</v>
      </c>
      <c r="P21" s="86" t="s">
        <v>52</v>
      </c>
      <c r="Q21" s="86"/>
      <c r="R21" s="87"/>
      <c r="S21" s="11" t="s">
        <v>53</v>
      </c>
      <c r="T21" s="86" t="s">
        <v>54</v>
      </c>
      <c r="U21" s="86"/>
      <c r="V21" s="87"/>
    </row>
    <row r="22" spans="1:22" s="5" customFormat="1" ht="24" customHeight="1">
      <c r="A22" s="58"/>
      <c r="B22" s="159"/>
      <c r="C22" s="202"/>
      <c r="D22" s="198"/>
      <c r="E22" s="199"/>
      <c r="F22" s="191"/>
      <c r="G22" s="192"/>
      <c r="H22" s="193"/>
      <c r="I22" s="159"/>
      <c r="J22" s="160"/>
      <c r="K22" s="160"/>
      <c r="L22" s="160"/>
      <c r="M22" s="160"/>
      <c r="N22" s="161"/>
      <c r="O22" s="11" t="s">
        <v>55</v>
      </c>
      <c r="P22" s="86" t="s">
        <v>56</v>
      </c>
      <c r="Q22" s="86"/>
      <c r="R22" s="87"/>
      <c r="S22" s="11" t="s">
        <v>57</v>
      </c>
      <c r="T22" s="86" t="s">
        <v>58</v>
      </c>
      <c r="U22" s="86"/>
      <c r="V22" s="87"/>
    </row>
    <row r="23" spans="1:22" s="5" customFormat="1" ht="24" customHeight="1">
      <c r="A23" s="58"/>
      <c r="B23" s="159"/>
      <c r="C23" s="202"/>
      <c r="D23" s="198"/>
      <c r="E23" s="199"/>
      <c r="F23" s="191"/>
      <c r="G23" s="192"/>
      <c r="H23" s="193"/>
      <c r="I23" s="159"/>
      <c r="J23" s="160"/>
      <c r="K23" s="160"/>
      <c r="L23" s="160"/>
      <c r="M23" s="160"/>
      <c r="N23" s="161"/>
      <c r="O23" s="1" t="s">
        <v>59</v>
      </c>
      <c r="P23" s="172" t="s">
        <v>60</v>
      </c>
      <c r="Q23" s="172"/>
      <c r="R23" s="173"/>
      <c r="S23" s="11" t="s">
        <v>61</v>
      </c>
      <c r="T23" s="86" t="s">
        <v>62</v>
      </c>
      <c r="U23" s="86"/>
      <c r="V23" s="87"/>
    </row>
    <row r="24" spans="1:22" s="5" customFormat="1" ht="24" customHeight="1">
      <c r="A24" s="58"/>
      <c r="B24" s="159"/>
      <c r="C24" s="202"/>
      <c r="D24" s="198"/>
      <c r="E24" s="199"/>
      <c r="F24" s="191"/>
      <c r="G24" s="192"/>
      <c r="H24" s="193"/>
      <c r="I24" s="159"/>
      <c r="J24" s="160"/>
      <c r="K24" s="160"/>
      <c r="L24" s="160"/>
      <c r="M24" s="160"/>
      <c r="N24" s="161"/>
      <c r="O24" s="2" t="s">
        <v>63</v>
      </c>
      <c r="P24" s="100" t="s">
        <v>64</v>
      </c>
      <c r="Q24" s="100"/>
      <c r="R24" s="101"/>
      <c r="S24" s="11" t="s">
        <v>65</v>
      </c>
      <c r="T24" s="86" t="s">
        <v>66</v>
      </c>
      <c r="U24" s="86"/>
      <c r="V24" s="87"/>
    </row>
    <row r="25" spans="1:22" s="5" customFormat="1" ht="24" customHeight="1">
      <c r="A25" s="57"/>
      <c r="B25" s="94"/>
      <c r="C25" s="95"/>
      <c r="D25" s="200"/>
      <c r="E25" s="201"/>
      <c r="F25" s="194"/>
      <c r="G25" s="195"/>
      <c r="H25" s="196"/>
      <c r="I25" s="94"/>
      <c r="J25" s="162"/>
      <c r="K25" s="162"/>
      <c r="L25" s="162"/>
      <c r="M25" s="162"/>
      <c r="N25" s="163"/>
      <c r="O25" s="11" t="s">
        <v>67</v>
      </c>
      <c r="P25" s="86" t="s">
        <v>68</v>
      </c>
      <c r="Q25" s="86"/>
      <c r="R25" s="87"/>
      <c r="S25" s="11" t="s">
        <v>69</v>
      </c>
      <c r="T25" s="86" t="s">
        <v>70</v>
      </c>
      <c r="U25" s="86"/>
      <c r="V25" s="87"/>
    </row>
    <row r="26" spans="1:22" s="5" customFormat="1" ht="24" customHeight="1">
      <c r="A26" s="108">
        <v>2</v>
      </c>
      <c r="B26" s="92" t="s">
        <v>33</v>
      </c>
      <c r="C26" s="93"/>
      <c r="D26" s="96">
        <v>45854</v>
      </c>
      <c r="E26" s="97"/>
      <c r="F26" s="92" t="s">
        <v>35</v>
      </c>
      <c r="G26" s="157"/>
      <c r="H26" s="93"/>
      <c r="I26" s="92" t="s">
        <v>71</v>
      </c>
      <c r="J26" s="157"/>
      <c r="K26" s="157"/>
      <c r="L26" s="157"/>
      <c r="M26" s="157"/>
      <c r="N26" s="158"/>
      <c r="O26" s="11" t="s">
        <v>72</v>
      </c>
      <c r="P26" s="86" t="s">
        <v>73</v>
      </c>
      <c r="Q26" s="86"/>
      <c r="R26" s="87"/>
      <c r="S26" s="11" t="s">
        <v>74</v>
      </c>
      <c r="T26" s="86" t="s">
        <v>75</v>
      </c>
      <c r="U26" s="86"/>
      <c r="V26" s="87"/>
    </row>
    <row r="27" spans="1:22" s="5" customFormat="1" ht="24" customHeight="1">
      <c r="A27" s="152"/>
      <c r="B27" s="94"/>
      <c r="C27" s="95"/>
      <c r="D27" s="98"/>
      <c r="E27" s="99"/>
      <c r="F27" s="94"/>
      <c r="G27" s="162"/>
      <c r="H27" s="95"/>
      <c r="I27" s="94"/>
      <c r="J27" s="162"/>
      <c r="K27" s="162"/>
      <c r="L27" s="162"/>
      <c r="M27" s="162"/>
      <c r="N27" s="163"/>
      <c r="O27" s="11" t="s">
        <v>76</v>
      </c>
      <c r="P27" s="86" t="s">
        <v>77</v>
      </c>
      <c r="Q27" s="86"/>
      <c r="R27" s="87"/>
      <c r="S27" s="11" t="s">
        <v>78</v>
      </c>
      <c r="T27" s="86" t="s">
        <v>79</v>
      </c>
      <c r="U27" s="86"/>
      <c r="V27" s="87"/>
    </row>
    <row r="28" spans="1:22" s="5" customFormat="1" ht="24" customHeight="1">
      <c r="A28" s="108"/>
      <c r="B28" s="92"/>
      <c r="C28" s="93"/>
      <c r="D28" s="164"/>
      <c r="E28" s="97"/>
      <c r="F28" s="164"/>
      <c r="G28" s="165"/>
      <c r="H28" s="97"/>
      <c r="I28" s="164"/>
      <c r="J28" s="165"/>
      <c r="K28" s="165"/>
      <c r="L28" s="165"/>
      <c r="M28" s="165"/>
      <c r="N28" s="166"/>
      <c r="O28" s="11" t="s">
        <v>80</v>
      </c>
      <c r="P28" s="86" t="s">
        <v>81</v>
      </c>
      <c r="Q28" s="86"/>
      <c r="R28" s="87"/>
      <c r="S28" s="11" t="s">
        <v>82</v>
      </c>
      <c r="T28" s="86" t="s">
        <v>83</v>
      </c>
      <c r="U28" s="86"/>
      <c r="V28" s="87"/>
    </row>
    <row r="29" spans="1:22" s="5" customFormat="1" ht="24" customHeight="1">
      <c r="A29" s="152"/>
      <c r="B29" s="94"/>
      <c r="C29" s="95"/>
      <c r="D29" s="98"/>
      <c r="E29" s="99"/>
      <c r="F29" s="98"/>
      <c r="G29" s="170"/>
      <c r="H29" s="99"/>
      <c r="I29" s="98"/>
      <c r="J29" s="170"/>
      <c r="K29" s="170"/>
      <c r="L29" s="170"/>
      <c r="M29" s="170"/>
      <c r="N29" s="171"/>
      <c r="O29" s="11" t="s">
        <v>84</v>
      </c>
      <c r="P29" s="86" t="s">
        <v>85</v>
      </c>
      <c r="Q29" s="86"/>
      <c r="R29" s="87"/>
      <c r="S29" s="11" t="s">
        <v>86</v>
      </c>
      <c r="T29" s="86" t="s">
        <v>87</v>
      </c>
      <c r="U29" s="86"/>
      <c r="V29" s="87"/>
    </row>
    <row r="30" spans="1:22" s="5" customFormat="1" ht="24" customHeight="1">
      <c r="A30" s="108"/>
      <c r="B30" s="92"/>
      <c r="C30" s="93"/>
      <c r="D30" s="164"/>
      <c r="E30" s="97"/>
      <c r="F30" s="164"/>
      <c r="G30" s="165"/>
      <c r="H30" s="97"/>
      <c r="I30" s="164"/>
      <c r="J30" s="165"/>
      <c r="K30" s="165"/>
      <c r="L30" s="165"/>
      <c r="M30" s="165"/>
      <c r="N30" s="166"/>
      <c r="O30" s="11" t="s">
        <v>88</v>
      </c>
      <c r="P30" s="86" t="s">
        <v>89</v>
      </c>
      <c r="Q30" s="86"/>
      <c r="R30" s="87"/>
      <c r="S30" s="23" t="s">
        <v>90</v>
      </c>
      <c r="T30" s="88" t="s">
        <v>91</v>
      </c>
      <c r="U30" s="88"/>
      <c r="V30" s="89"/>
    </row>
    <row r="31" spans="1:22" s="5" customFormat="1" ht="24" customHeight="1" thickBot="1">
      <c r="A31" s="109"/>
      <c r="B31" s="176"/>
      <c r="C31" s="177"/>
      <c r="D31" s="167"/>
      <c r="E31" s="178"/>
      <c r="F31" s="167"/>
      <c r="G31" s="168"/>
      <c r="H31" s="178"/>
      <c r="I31" s="167"/>
      <c r="J31" s="168"/>
      <c r="K31" s="168"/>
      <c r="L31" s="168"/>
      <c r="M31" s="168"/>
      <c r="N31" s="169"/>
      <c r="O31" s="14" t="s">
        <v>92</v>
      </c>
      <c r="P31" s="174" t="s">
        <v>93</v>
      </c>
      <c r="Q31" s="174"/>
      <c r="R31" s="175"/>
      <c r="S31" s="20" t="s">
        <v>94</v>
      </c>
      <c r="T31" s="90" t="s">
        <v>95</v>
      </c>
      <c r="U31" s="90"/>
      <c r="V31" s="91"/>
    </row>
    <row r="32" spans="1:22" s="5" customFormat="1" ht="9.9499999999999993" customHeight="1" thickBot="1">
      <c r="A32" s="8"/>
      <c r="B32" s="8"/>
      <c r="C32" s="8"/>
      <c r="D32" s="8"/>
      <c r="E32" s="6"/>
      <c r="F32" s="6"/>
      <c r="G32" s="6"/>
      <c r="H32" s="6"/>
      <c r="I32" s="6"/>
      <c r="J32" s="6"/>
      <c r="K32" s="6"/>
      <c r="L32" s="6"/>
      <c r="M32" s="6"/>
      <c r="N32" s="6"/>
      <c r="O32" s="6"/>
      <c r="P32" s="6"/>
      <c r="Q32" s="6"/>
      <c r="R32" s="6"/>
      <c r="S32" s="6"/>
      <c r="T32" s="6"/>
      <c r="U32" s="6"/>
      <c r="V32" s="6"/>
    </row>
    <row r="33" spans="1:22" s="5" customFormat="1" ht="30" customHeight="1">
      <c r="A33" s="102" t="s">
        <v>96</v>
      </c>
      <c r="B33" s="103"/>
      <c r="C33" s="103"/>
      <c r="D33" s="103"/>
      <c r="E33" s="103"/>
      <c r="F33" s="103"/>
      <c r="G33" s="103"/>
      <c r="H33" s="103"/>
      <c r="I33" s="103"/>
      <c r="J33" s="103"/>
      <c r="K33" s="104"/>
      <c r="L33" s="102" t="s">
        <v>97</v>
      </c>
      <c r="M33" s="103"/>
      <c r="N33" s="103"/>
      <c r="O33" s="103"/>
      <c r="P33" s="103"/>
      <c r="Q33" s="103"/>
      <c r="R33" s="103"/>
      <c r="S33" s="103"/>
      <c r="T33" s="103"/>
      <c r="U33" s="103"/>
      <c r="V33" s="104"/>
    </row>
    <row r="34" spans="1:22" s="5" customFormat="1" ht="9.9499999999999993" customHeight="1" thickBot="1">
      <c r="A34" s="8"/>
      <c r="B34" s="8"/>
      <c r="C34" s="8"/>
      <c r="D34" s="8"/>
      <c r="E34" s="6"/>
      <c r="F34" s="6"/>
      <c r="G34" s="6"/>
      <c r="H34" s="6"/>
      <c r="I34" s="6"/>
      <c r="J34" s="6"/>
      <c r="K34" s="6"/>
      <c r="L34" s="6"/>
      <c r="M34" s="6"/>
      <c r="N34" s="6"/>
      <c r="O34" s="6"/>
      <c r="P34" s="6"/>
      <c r="Q34" s="6"/>
      <c r="R34" s="6"/>
      <c r="S34" s="6"/>
      <c r="T34" s="6"/>
      <c r="U34" s="6"/>
      <c r="V34" s="6"/>
    </row>
    <row r="35" spans="1:22" s="5" customFormat="1" ht="24.95" customHeight="1">
      <c r="A35" s="105" t="s">
        <v>98</v>
      </c>
      <c r="B35" s="106"/>
      <c r="C35" s="107"/>
      <c r="D35" s="84" t="s">
        <v>99</v>
      </c>
      <c r="E35" s="106"/>
      <c r="F35" s="107"/>
      <c r="G35" s="84" t="s">
        <v>100</v>
      </c>
      <c r="H35" s="106"/>
      <c r="I35" s="107"/>
      <c r="J35" s="84" t="s">
        <v>28</v>
      </c>
      <c r="K35" s="85"/>
      <c r="L35" s="105" t="s">
        <v>98</v>
      </c>
      <c r="M35" s="106"/>
      <c r="N35" s="107"/>
      <c r="O35" s="84" t="s">
        <v>99</v>
      </c>
      <c r="P35" s="106"/>
      <c r="Q35" s="107"/>
      <c r="R35" s="84" t="s">
        <v>100</v>
      </c>
      <c r="S35" s="106"/>
      <c r="T35" s="107"/>
      <c r="U35" s="84" t="s">
        <v>28</v>
      </c>
      <c r="V35" s="85"/>
    </row>
    <row r="36" spans="1:22" s="5" customFormat="1" ht="14.25" customHeight="1">
      <c r="A36" s="81" t="s">
        <v>101</v>
      </c>
      <c r="B36" s="82"/>
      <c r="C36" s="83"/>
      <c r="D36" s="69" t="s">
        <v>102</v>
      </c>
      <c r="E36" s="79"/>
      <c r="F36" s="80"/>
      <c r="G36" s="69"/>
      <c r="H36" s="79"/>
      <c r="I36" s="80"/>
      <c r="J36" s="69"/>
      <c r="K36" s="70"/>
      <c r="L36" s="81" t="s">
        <v>101</v>
      </c>
      <c r="M36" s="82"/>
      <c r="N36" s="83"/>
      <c r="O36" s="69" t="s">
        <v>102</v>
      </c>
      <c r="P36" s="79"/>
      <c r="Q36" s="80"/>
      <c r="R36" s="69"/>
      <c r="S36" s="79"/>
      <c r="T36" s="80"/>
      <c r="U36" s="69"/>
      <c r="V36" s="70"/>
    </row>
    <row r="37" spans="1:22" ht="15" customHeight="1">
      <c r="A37" s="81" t="s">
        <v>103</v>
      </c>
      <c r="B37" s="82"/>
      <c r="C37" s="83"/>
      <c r="D37" s="69" t="s">
        <v>104</v>
      </c>
      <c r="E37" s="79"/>
      <c r="F37" s="80"/>
      <c r="G37" s="69"/>
      <c r="H37" s="79"/>
      <c r="I37" s="80"/>
      <c r="J37" s="69"/>
      <c r="K37" s="70"/>
      <c r="L37" s="81" t="s">
        <v>103</v>
      </c>
      <c r="M37" s="82"/>
      <c r="N37" s="83"/>
      <c r="O37" s="69" t="s">
        <v>104</v>
      </c>
      <c r="P37" s="79"/>
      <c r="Q37" s="80"/>
      <c r="R37" s="69"/>
      <c r="S37" s="79"/>
      <c r="T37" s="80"/>
      <c r="U37" s="69"/>
      <c r="V37" s="70"/>
    </row>
    <row r="38" spans="1:22" ht="15.75" thickBot="1">
      <c r="A38" s="71" t="s">
        <v>105</v>
      </c>
      <c r="B38" s="72"/>
      <c r="C38" s="73"/>
      <c r="D38" s="74"/>
      <c r="E38" s="75"/>
      <c r="F38" s="76"/>
      <c r="G38" s="74"/>
      <c r="H38" s="75"/>
      <c r="I38" s="76"/>
      <c r="J38" s="77"/>
      <c r="K38" s="78"/>
      <c r="L38" s="71" t="s">
        <v>105</v>
      </c>
      <c r="M38" s="72"/>
      <c r="N38" s="73"/>
      <c r="O38" s="74"/>
      <c r="P38" s="75"/>
      <c r="Q38" s="76"/>
      <c r="R38" s="74"/>
      <c r="S38" s="75"/>
      <c r="T38" s="76"/>
      <c r="U38" s="74"/>
      <c r="V38" s="78"/>
    </row>
  </sheetData>
  <mergeCells count="117">
    <mergeCell ref="B30:C31"/>
    <mergeCell ref="D30:E31"/>
    <mergeCell ref="F30:H31"/>
    <mergeCell ref="B18:C19"/>
    <mergeCell ref="D18:E19"/>
    <mergeCell ref="F18:H19"/>
    <mergeCell ref="F17:H17"/>
    <mergeCell ref="F26:H27"/>
    <mergeCell ref="P21:R21"/>
    <mergeCell ref="P20:R20"/>
    <mergeCell ref="P19:R19"/>
    <mergeCell ref="P18:R18"/>
    <mergeCell ref="O17:R17"/>
    <mergeCell ref="I26:N27"/>
    <mergeCell ref="I18:N19"/>
    <mergeCell ref="F20:H25"/>
    <mergeCell ref="D20:E25"/>
    <mergeCell ref="B20:C25"/>
    <mergeCell ref="A26:A27"/>
    <mergeCell ref="T21:V21"/>
    <mergeCell ref="T20:V20"/>
    <mergeCell ref="T19:V19"/>
    <mergeCell ref="T18:V18"/>
    <mergeCell ref="A18:A19"/>
    <mergeCell ref="I20:N25"/>
    <mergeCell ref="I30:N31"/>
    <mergeCell ref="A28:A29"/>
    <mergeCell ref="B28:C29"/>
    <mergeCell ref="D28:E29"/>
    <mergeCell ref="F28:H29"/>
    <mergeCell ref="I28:N29"/>
    <mergeCell ref="T23:V23"/>
    <mergeCell ref="T22:V22"/>
    <mergeCell ref="P23:R23"/>
    <mergeCell ref="P22:R22"/>
    <mergeCell ref="T25:V25"/>
    <mergeCell ref="T26:V26"/>
    <mergeCell ref="P31:R31"/>
    <mergeCell ref="P30:R30"/>
    <mergeCell ref="P29:R29"/>
    <mergeCell ref="P28:R28"/>
    <mergeCell ref="P27:R27"/>
    <mergeCell ref="L12:O12"/>
    <mergeCell ref="P12:V12"/>
    <mergeCell ref="A12:D12"/>
    <mergeCell ref="E12:K12"/>
    <mergeCell ref="A13:D13"/>
    <mergeCell ref="E13:K13"/>
    <mergeCell ref="S17:V17"/>
    <mergeCell ref="O16:V16"/>
    <mergeCell ref="D17:E17"/>
    <mergeCell ref="B17:C17"/>
    <mergeCell ref="A16:N16"/>
    <mergeCell ref="P13:V14"/>
    <mergeCell ref="L13:O14"/>
    <mergeCell ref="A14:D14"/>
    <mergeCell ref="E14:K14"/>
    <mergeCell ref="I17:N17"/>
    <mergeCell ref="L9:O9"/>
    <mergeCell ref="P9:V9"/>
    <mergeCell ref="L10:O10"/>
    <mergeCell ref="A6:V6"/>
    <mergeCell ref="A10:D10"/>
    <mergeCell ref="A8:D8"/>
    <mergeCell ref="E10:K10"/>
    <mergeCell ref="E8:K8"/>
    <mergeCell ref="A9:D9"/>
    <mergeCell ref="L8:O8"/>
    <mergeCell ref="E9:K9"/>
    <mergeCell ref="P8:V8"/>
    <mergeCell ref="P10:V10"/>
    <mergeCell ref="U36:V36"/>
    <mergeCell ref="U35:V35"/>
    <mergeCell ref="T28:V28"/>
    <mergeCell ref="T29:V29"/>
    <mergeCell ref="T30:V30"/>
    <mergeCell ref="T31:V31"/>
    <mergeCell ref="B26:C27"/>
    <mergeCell ref="D26:E27"/>
    <mergeCell ref="T24:V24"/>
    <mergeCell ref="P26:R26"/>
    <mergeCell ref="P25:R25"/>
    <mergeCell ref="P24:R24"/>
    <mergeCell ref="A33:K33"/>
    <mergeCell ref="L33:V33"/>
    <mergeCell ref="A35:C35"/>
    <mergeCell ref="D35:F35"/>
    <mergeCell ref="G35:I35"/>
    <mergeCell ref="J35:K35"/>
    <mergeCell ref="L35:N35"/>
    <mergeCell ref="O35:Q35"/>
    <mergeCell ref="R35:T35"/>
    <mergeCell ref="A36:C36"/>
    <mergeCell ref="T27:V27"/>
    <mergeCell ref="A30:A31"/>
    <mergeCell ref="D36:F36"/>
    <mergeCell ref="G36:I36"/>
    <mergeCell ref="J36:K36"/>
    <mergeCell ref="L36:N36"/>
    <mergeCell ref="O36:Q36"/>
    <mergeCell ref="R36:T36"/>
    <mergeCell ref="A37:C37"/>
    <mergeCell ref="D37:F37"/>
    <mergeCell ref="G37:I37"/>
    <mergeCell ref="J37:K37"/>
    <mergeCell ref="L37:N37"/>
    <mergeCell ref="O37:Q37"/>
    <mergeCell ref="R37:T37"/>
    <mergeCell ref="U37:V37"/>
    <mergeCell ref="A38:C38"/>
    <mergeCell ref="D38:F38"/>
    <mergeCell ref="G38:I38"/>
    <mergeCell ref="J38:K38"/>
    <mergeCell ref="L38:N38"/>
    <mergeCell ref="O38:Q38"/>
    <mergeCell ref="R38:T38"/>
    <mergeCell ref="U38:V38"/>
  </mergeCells>
  <printOptions horizontalCentered="1"/>
  <pageMargins left="0.39370078740157483" right="0.39370078740157483" top="0.39370078740157483" bottom="0.74803149606299213" header="0.31496062992125984" footer="0.31496062992125984"/>
  <pageSetup paperSize="8" scale="76" fitToHeight="0" orientation="landscape" r:id="rId1"/>
  <headerFooter>
    <oddFooter>&amp;L&amp;8Downer Projects ITP - EX (DG-QA-TP018)
Downer Internal Use Only
© Downer 2020. All Rights Reserved &amp;C&amp;8Warning: Printed documents are UNCONTROLLED&amp;R&amp;8Page &amp;P of &amp;N
Version: 3.0
Commercial in Confidence</oddFooter>
  </headerFooter>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2D050"/>
    <pageSetUpPr fitToPage="1"/>
  </sheetPr>
  <dimension ref="A1:S247"/>
  <sheetViews>
    <sheetView tabSelected="1" view="pageLayout" zoomScaleNormal="55" workbookViewId="0">
      <selection activeCell="E59" sqref="E59"/>
    </sheetView>
  </sheetViews>
  <sheetFormatPr defaultColWidth="9.140625" defaultRowHeight="14.25"/>
  <cols>
    <col min="1" max="1" width="7.5703125" style="5" bestFit="1" customWidth="1"/>
    <col min="2" max="2" width="32.28515625" style="5" bestFit="1" customWidth="1"/>
    <col min="3" max="3" width="56.7109375" style="5" customWidth="1"/>
    <col min="4" max="4" width="21.5703125" style="37" customWidth="1"/>
    <col min="5" max="5" width="16.28515625" style="5" customWidth="1"/>
    <col min="6" max="6" width="19.28515625" style="5" customWidth="1"/>
    <col min="7" max="7" width="20.42578125" style="37" customWidth="1"/>
    <col min="8" max="8" width="9.140625" style="5"/>
    <col min="9" max="9" width="10.7109375" style="5" customWidth="1"/>
    <col min="10" max="10" width="15.7109375" style="5" bestFit="1" customWidth="1"/>
    <col min="11" max="11" width="11.28515625" style="5" customWidth="1"/>
    <col min="12" max="12" width="19.42578125" style="5" customWidth="1"/>
    <col min="13" max="13" width="5.42578125" style="5" customWidth="1"/>
    <col min="14" max="15" width="50.7109375" style="29" customWidth="1"/>
    <col min="16" max="16384" width="9.140625" style="5"/>
  </cols>
  <sheetData>
    <row r="1" spans="1:19" ht="20.100000000000001" customHeight="1">
      <c r="L1" s="16" t="str">
        <f>'ITP Cover Page'!V1</f>
        <v>Northern Access Road &amp; Carpark-Vehicle, Pedestrian, Pram &amp; cycle drop kerb Crossing  - Inspection &amp; Test Plan</v>
      </c>
      <c r="N1" s="28"/>
      <c r="O1" s="28"/>
      <c r="S1" s="16"/>
    </row>
    <row r="2" spans="1:19" ht="15" customHeight="1">
      <c r="L2" s="17" t="str">
        <f>'ITP Cover Page'!V2</f>
        <v>Project: Tauriko Enabling Project - SP2</v>
      </c>
      <c r="S2" s="17"/>
    </row>
    <row r="3" spans="1:19" ht="25.5" customHeight="1">
      <c r="F3" s="18"/>
      <c r="G3" s="39"/>
      <c r="H3" s="18"/>
      <c r="I3" s="18"/>
      <c r="J3" s="4"/>
      <c r="K3" s="4"/>
      <c r="L3" s="25" t="str">
        <f>'ITP Cover Page'!V3</f>
        <v>Number and Revision: DN1210 - SP2 - SP2-006-006 - Rev 2</v>
      </c>
      <c r="S3" s="17"/>
    </row>
    <row r="4" spans="1:19" ht="18.75" customHeight="1">
      <c r="A4" s="22"/>
      <c r="B4" s="22"/>
      <c r="C4" s="22"/>
      <c r="D4" s="38"/>
      <c r="E4" s="22"/>
      <c r="F4" s="22"/>
      <c r="G4" s="38"/>
      <c r="H4" s="22"/>
      <c r="I4" s="22"/>
      <c r="J4" s="22"/>
      <c r="K4" s="22"/>
      <c r="L4" s="22"/>
    </row>
    <row r="5" spans="1:19" ht="34.5" customHeight="1" thickBot="1"/>
    <row r="6" spans="1:19" ht="29.25" customHeight="1">
      <c r="A6" s="211" t="s">
        <v>106</v>
      </c>
      <c r="B6" s="213" t="s">
        <v>107</v>
      </c>
      <c r="C6" s="218" t="s">
        <v>108</v>
      </c>
      <c r="D6" s="210" t="s">
        <v>109</v>
      </c>
      <c r="E6" s="216" t="s">
        <v>110</v>
      </c>
      <c r="F6" s="210" t="s">
        <v>111</v>
      </c>
      <c r="G6" s="205" t="s">
        <v>112</v>
      </c>
      <c r="H6" s="207" t="s">
        <v>25</v>
      </c>
      <c r="I6" s="208"/>
      <c r="J6" s="209" t="s">
        <v>113</v>
      </c>
      <c r="K6" s="210"/>
      <c r="L6" s="208"/>
    </row>
    <row r="7" spans="1:19" ht="24">
      <c r="A7" s="212"/>
      <c r="B7" s="214"/>
      <c r="C7" s="219"/>
      <c r="D7" s="215"/>
      <c r="E7" s="217"/>
      <c r="F7" s="215"/>
      <c r="G7" s="206"/>
      <c r="H7" s="44" t="s">
        <v>114</v>
      </c>
      <c r="I7" s="45" t="s">
        <v>115</v>
      </c>
      <c r="J7" s="46" t="s">
        <v>116</v>
      </c>
      <c r="K7" s="43" t="s">
        <v>117</v>
      </c>
      <c r="L7" s="45" t="s">
        <v>118</v>
      </c>
      <c r="N7" s="27" t="s">
        <v>119</v>
      </c>
      <c r="O7" s="27" t="s">
        <v>120</v>
      </c>
    </row>
    <row r="8" spans="1:19" ht="30" customHeight="1">
      <c r="A8" s="47" t="s">
        <v>121</v>
      </c>
      <c r="B8" s="48"/>
      <c r="C8" s="48"/>
      <c r="D8" s="49"/>
      <c r="E8" s="49"/>
      <c r="F8" s="49"/>
      <c r="G8" s="49"/>
      <c r="H8" s="49"/>
      <c r="I8" s="49"/>
      <c r="J8" s="49"/>
      <c r="K8" s="49"/>
      <c r="L8" s="50"/>
    </row>
    <row r="9" spans="1:19" customFormat="1" ht="85.5" customHeight="1">
      <c r="A9" s="220">
        <v>3.1</v>
      </c>
      <c r="B9" s="221" t="s">
        <v>122</v>
      </c>
      <c r="C9" s="221" t="s">
        <v>123</v>
      </c>
      <c r="D9" s="221" t="s">
        <v>124</v>
      </c>
      <c r="E9" s="221" t="s">
        <v>125</v>
      </c>
      <c r="F9" s="221" t="s">
        <v>126</v>
      </c>
      <c r="G9" s="221" t="s">
        <v>127</v>
      </c>
      <c r="H9" s="222" t="s">
        <v>59</v>
      </c>
      <c r="I9" s="223" t="s">
        <v>38</v>
      </c>
      <c r="J9" s="221"/>
      <c r="K9" s="221"/>
      <c r="L9" s="224"/>
      <c r="N9" s="40"/>
      <c r="O9" s="40"/>
    </row>
    <row r="10" spans="1:19" customFormat="1" ht="82.5" customHeight="1">
      <c r="A10" s="220">
        <v>3.2</v>
      </c>
      <c r="B10" s="53" t="s">
        <v>128</v>
      </c>
      <c r="C10" s="53" t="s">
        <v>129</v>
      </c>
      <c r="D10" s="53" t="s">
        <v>130</v>
      </c>
      <c r="E10" s="53" t="s">
        <v>125</v>
      </c>
      <c r="F10" s="53" t="s">
        <v>131</v>
      </c>
      <c r="G10" s="53" t="s">
        <v>127</v>
      </c>
      <c r="H10" s="225" t="s">
        <v>59</v>
      </c>
      <c r="I10" s="226" t="s">
        <v>38</v>
      </c>
      <c r="J10" s="53"/>
      <c r="K10" s="53"/>
      <c r="L10" s="227"/>
      <c r="N10" s="40"/>
      <c r="O10" s="40"/>
    </row>
    <row r="11" spans="1:19" customFormat="1" ht="82.5" customHeight="1">
      <c r="A11" s="220">
        <v>3.3</v>
      </c>
      <c r="B11" s="54" t="s">
        <v>132</v>
      </c>
      <c r="C11" s="54" t="s">
        <v>133</v>
      </c>
      <c r="D11" s="54" t="s">
        <v>134</v>
      </c>
      <c r="E11" s="53" t="s">
        <v>125</v>
      </c>
      <c r="F11" s="53" t="s">
        <v>131</v>
      </c>
      <c r="G11" s="53" t="s">
        <v>127</v>
      </c>
      <c r="H11" s="228" t="s">
        <v>59</v>
      </c>
      <c r="I11" s="229" t="s">
        <v>38</v>
      </c>
      <c r="J11" s="54"/>
      <c r="K11" s="54"/>
      <c r="L11" s="230"/>
      <c r="N11" s="40"/>
      <c r="O11" s="40"/>
    </row>
    <row r="12" spans="1:19" customFormat="1" ht="69.75" customHeight="1">
      <c r="A12" s="220">
        <v>3.4</v>
      </c>
      <c r="B12" s="231" t="s">
        <v>135</v>
      </c>
      <c r="C12" s="231" t="s">
        <v>136</v>
      </c>
      <c r="D12" s="231" t="s">
        <v>137</v>
      </c>
      <c r="E12" s="231" t="s">
        <v>125</v>
      </c>
      <c r="F12" s="231" t="s">
        <v>126</v>
      </c>
      <c r="G12" s="231" t="s">
        <v>138</v>
      </c>
      <c r="H12" s="232" t="s">
        <v>59</v>
      </c>
      <c r="I12" s="233" t="s">
        <v>38</v>
      </c>
      <c r="J12" s="231"/>
      <c r="K12" s="231"/>
      <c r="L12" s="234"/>
      <c r="N12" s="40"/>
      <c r="O12" s="40"/>
    </row>
    <row r="13" spans="1:19" customFormat="1" ht="170.25" customHeight="1">
      <c r="A13" s="220">
        <v>3.5</v>
      </c>
      <c r="B13" s="221" t="s">
        <v>139</v>
      </c>
      <c r="C13" s="221" t="s">
        <v>140</v>
      </c>
      <c r="D13" s="221" t="s">
        <v>141</v>
      </c>
      <c r="E13" s="221" t="s">
        <v>142</v>
      </c>
      <c r="F13" s="221" t="s">
        <v>126</v>
      </c>
      <c r="G13" s="221" t="s">
        <v>143</v>
      </c>
      <c r="H13" s="222" t="s">
        <v>144</v>
      </c>
      <c r="I13" s="223" t="s">
        <v>38</v>
      </c>
      <c r="J13" s="221"/>
      <c r="K13" s="221"/>
      <c r="L13" s="224"/>
      <c r="N13" s="40"/>
      <c r="O13" s="40"/>
    </row>
    <row r="14" spans="1:19" customFormat="1" ht="142.5" customHeight="1">
      <c r="A14" s="220">
        <v>3.6</v>
      </c>
      <c r="B14" s="53" t="s">
        <v>145</v>
      </c>
      <c r="C14" s="235" t="s">
        <v>146</v>
      </c>
      <c r="D14" s="53" t="s">
        <v>147</v>
      </c>
      <c r="E14" s="53" t="s">
        <v>148</v>
      </c>
      <c r="F14" s="53" t="s">
        <v>126</v>
      </c>
      <c r="G14" s="53" t="s">
        <v>149</v>
      </c>
      <c r="H14" s="225" t="s">
        <v>144</v>
      </c>
      <c r="I14" s="226" t="s">
        <v>38</v>
      </c>
      <c r="J14" s="53"/>
      <c r="K14" s="53"/>
      <c r="L14" s="227"/>
      <c r="N14" s="40"/>
      <c r="O14" s="40"/>
    </row>
    <row r="15" spans="1:19" customFormat="1" ht="78.75" customHeight="1">
      <c r="A15" s="220">
        <v>3.7</v>
      </c>
      <c r="B15" s="53" t="s">
        <v>150</v>
      </c>
      <c r="C15" s="53" t="s">
        <v>151</v>
      </c>
      <c r="D15" s="53" t="s">
        <v>152</v>
      </c>
      <c r="E15" s="53" t="s">
        <v>153</v>
      </c>
      <c r="F15" s="53" t="s">
        <v>131</v>
      </c>
      <c r="G15" s="53" t="s">
        <v>127</v>
      </c>
      <c r="H15" s="225" t="s">
        <v>144</v>
      </c>
      <c r="I15" s="226" t="s">
        <v>38</v>
      </c>
      <c r="J15" s="53"/>
      <c r="K15" s="53"/>
      <c r="L15" s="227"/>
      <c r="N15" s="40"/>
      <c r="O15" s="40"/>
    </row>
    <row r="16" spans="1:19" customFormat="1" ht="75" customHeight="1">
      <c r="A16" s="220">
        <v>3.8</v>
      </c>
      <c r="B16" s="53" t="s">
        <v>154</v>
      </c>
      <c r="C16" s="53" t="s">
        <v>155</v>
      </c>
      <c r="D16" s="53" t="s">
        <v>156</v>
      </c>
      <c r="E16" s="53" t="s">
        <v>142</v>
      </c>
      <c r="F16" s="53" t="s">
        <v>126</v>
      </c>
      <c r="G16" s="53" t="s">
        <v>127</v>
      </c>
      <c r="H16" s="225" t="s">
        <v>144</v>
      </c>
      <c r="I16" s="226" t="s">
        <v>38</v>
      </c>
      <c r="J16" s="53"/>
      <c r="K16" s="53"/>
      <c r="L16" s="227"/>
      <c r="N16" s="40"/>
      <c r="O16" s="40"/>
    </row>
    <row r="17" spans="1:19" customFormat="1" ht="83.25" customHeight="1">
      <c r="A17" s="220">
        <v>3.9</v>
      </c>
      <c r="B17" s="53" t="s">
        <v>157</v>
      </c>
      <c r="C17" s="236" t="s">
        <v>158</v>
      </c>
      <c r="D17" s="236" t="s">
        <v>159</v>
      </c>
      <c r="E17" s="236" t="s">
        <v>160</v>
      </c>
      <c r="F17" s="53" t="s">
        <v>126</v>
      </c>
      <c r="G17" s="53" t="s">
        <v>127</v>
      </c>
      <c r="H17" s="225" t="s">
        <v>144</v>
      </c>
      <c r="I17" s="226" t="s">
        <v>38</v>
      </c>
      <c r="J17" s="53"/>
      <c r="K17" s="53"/>
      <c r="L17" s="227"/>
      <c r="N17" s="40"/>
      <c r="O17" s="40"/>
    </row>
    <row r="18" spans="1:19" customFormat="1" ht="73.5" customHeight="1">
      <c r="A18" s="237">
        <v>3.1</v>
      </c>
      <c r="B18" s="53" t="s">
        <v>161</v>
      </c>
      <c r="C18" s="53" t="s">
        <v>162</v>
      </c>
      <c r="D18" s="53" t="s">
        <v>163</v>
      </c>
      <c r="E18" s="53" t="s">
        <v>142</v>
      </c>
      <c r="F18" s="53" t="s">
        <v>164</v>
      </c>
      <c r="G18" s="53" t="s">
        <v>127</v>
      </c>
      <c r="H18" s="225" t="s">
        <v>144</v>
      </c>
      <c r="I18" s="226" t="s">
        <v>38</v>
      </c>
      <c r="J18" s="53"/>
      <c r="K18" s="53"/>
      <c r="L18" s="227"/>
      <c r="N18" s="40"/>
      <c r="O18" s="40"/>
    </row>
    <row r="19" spans="1:19" customFormat="1" ht="54.75" customHeight="1">
      <c r="A19" s="220">
        <v>3.11</v>
      </c>
      <c r="B19" s="53" t="s">
        <v>165</v>
      </c>
      <c r="C19" s="53" t="s">
        <v>166</v>
      </c>
      <c r="D19" s="53" t="s">
        <v>167</v>
      </c>
      <c r="E19" s="53" t="s">
        <v>168</v>
      </c>
      <c r="F19" s="53" t="s">
        <v>126</v>
      </c>
      <c r="G19" s="53" t="s">
        <v>169</v>
      </c>
      <c r="H19" s="225" t="s">
        <v>144</v>
      </c>
      <c r="I19" s="226" t="s">
        <v>38</v>
      </c>
      <c r="J19" s="53"/>
      <c r="K19" s="53"/>
      <c r="L19" s="227"/>
      <c r="N19" s="40"/>
      <c r="O19" s="40"/>
    </row>
    <row r="20" spans="1:19" ht="102.75" customHeight="1">
      <c r="A20" s="220">
        <v>3.12</v>
      </c>
      <c r="B20" s="53" t="s">
        <v>170</v>
      </c>
      <c r="C20" s="221" t="s">
        <v>171</v>
      </c>
      <c r="D20" s="221" t="s">
        <v>171</v>
      </c>
      <c r="E20" s="221" t="s">
        <v>172</v>
      </c>
      <c r="F20" s="53" t="s">
        <v>173</v>
      </c>
      <c r="G20" s="53" t="s">
        <v>174</v>
      </c>
      <c r="H20" s="238" t="s">
        <v>92</v>
      </c>
      <c r="I20" s="238" t="s">
        <v>74</v>
      </c>
      <c r="J20" s="53"/>
      <c r="K20" s="53"/>
      <c r="L20" s="227"/>
    </row>
    <row r="21" spans="1:19" ht="102.75" customHeight="1">
      <c r="A21" s="220">
        <v>3.13</v>
      </c>
      <c r="B21" s="53" t="s">
        <v>175</v>
      </c>
      <c r="C21" s="221" t="s">
        <v>176</v>
      </c>
      <c r="D21" s="221" t="s">
        <v>177</v>
      </c>
      <c r="E21" s="221" t="s">
        <v>172</v>
      </c>
      <c r="F21" s="53" t="s">
        <v>173</v>
      </c>
      <c r="G21" s="53" t="s">
        <v>174</v>
      </c>
      <c r="H21" s="238" t="s">
        <v>92</v>
      </c>
      <c r="I21" s="238" t="s">
        <v>74</v>
      </c>
      <c r="J21" s="53"/>
      <c r="K21" s="53"/>
      <c r="L21" s="227"/>
    </row>
    <row r="22" spans="1:19" ht="102.75" customHeight="1">
      <c r="A22" s="220">
        <v>3.14</v>
      </c>
      <c r="B22" s="53" t="s">
        <v>178</v>
      </c>
      <c r="C22" s="53" t="s">
        <v>179</v>
      </c>
      <c r="D22" s="53" t="s">
        <v>180</v>
      </c>
      <c r="E22" s="53" t="s">
        <v>172</v>
      </c>
      <c r="F22" s="53" t="s">
        <v>173</v>
      </c>
      <c r="G22" s="53" t="s">
        <v>174</v>
      </c>
      <c r="H22" s="238" t="s">
        <v>92</v>
      </c>
      <c r="I22" s="238" t="s">
        <v>74</v>
      </c>
      <c r="J22" s="53"/>
      <c r="K22" s="53"/>
      <c r="L22" s="53"/>
    </row>
    <row r="23" spans="1:19" ht="102.75" customHeight="1">
      <c r="A23" s="220">
        <v>3.15</v>
      </c>
      <c r="B23" s="54" t="s">
        <v>181</v>
      </c>
      <c r="C23" s="239" t="s">
        <v>182</v>
      </c>
      <c r="D23" s="240" t="s">
        <v>183</v>
      </c>
      <c r="E23" s="241" t="s">
        <v>184</v>
      </c>
      <c r="F23" s="54" t="s">
        <v>173</v>
      </c>
      <c r="G23" s="54" t="s">
        <v>174</v>
      </c>
      <c r="H23" s="242" t="s">
        <v>144</v>
      </c>
      <c r="I23" s="229" t="s">
        <v>38</v>
      </c>
      <c r="J23" s="54"/>
      <c r="K23" s="54"/>
      <c r="L23" s="230"/>
    </row>
    <row r="24" spans="1:19" customFormat="1" ht="30" customHeight="1">
      <c r="A24" s="47" t="s">
        <v>185</v>
      </c>
      <c r="B24" s="51"/>
      <c r="C24" s="48"/>
      <c r="D24" s="49"/>
      <c r="E24" s="49"/>
      <c r="F24" s="49"/>
      <c r="G24" s="49"/>
      <c r="H24" s="49"/>
      <c r="I24" s="49"/>
      <c r="J24" s="49"/>
      <c r="K24" s="49"/>
      <c r="L24" s="50"/>
      <c r="M24" s="41"/>
      <c r="N24" s="40"/>
      <c r="O24" s="40"/>
    </row>
    <row r="25" spans="1:19" customFormat="1" ht="68.25" customHeight="1">
      <c r="A25" s="243">
        <v>4.0999999999999996</v>
      </c>
      <c r="B25" s="221" t="s">
        <v>186</v>
      </c>
      <c r="C25" s="221" t="s">
        <v>187</v>
      </c>
      <c r="D25" s="221" t="s">
        <v>188</v>
      </c>
      <c r="E25" s="221" t="s">
        <v>189</v>
      </c>
      <c r="F25" s="221" t="s">
        <v>190</v>
      </c>
      <c r="G25" s="221" t="s">
        <v>191</v>
      </c>
      <c r="H25" s="244" t="s">
        <v>67</v>
      </c>
      <c r="I25" s="244" t="s">
        <v>74</v>
      </c>
      <c r="J25" s="245"/>
      <c r="K25" s="245"/>
      <c r="L25" s="246"/>
      <c r="N25" s="40"/>
      <c r="O25" s="40"/>
    </row>
    <row r="26" spans="1:19" customFormat="1" ht="75.75" customHeight="1">
      <c r="A26" s="247">
        <v>4.2</v>
      </c>
      <c r="B26" s="53" t="s">
        <v>192</v>
      </c>
      <c r="C26" s="53" t="s">
        <v>193</v>
      </c>
      <c r="D26" s="53" t="s">
        <v>194</v>
      </c>
      <c r="E26" s="53" t="s">
        <v>189</v>
      </c>
      <c r="F26" s="53" t="s">
        <v>195</v>
      </c>
      <c r="G26" s="53" t="s">
        <v>196</v>
      </c>
      <c r="H26" s="248" t="s">
        <v>67</v>
      </c>
      <c r="I26" s="248" t="s">
        <v>74</v>
      </c>
      <c r="J26" s="249"/>
      <c r="K26" s="249"/>
      <c r="L26" s="250"/>
      <c r="N26" s="40" t="s">
        <v>197</v>
      </c>
      <c r="O26" s="40" t="s">
        <v>198</v>
      </c>
    </row>
    <row r="27" spans="1:19" customFormat="1" ht="68.25" customHeight="1">
      <c r="A27" s="247">
        <v>4.3</v>
      </c>
      <c r="B27" s="53" t="s">
        <v>199</v>
      </c>
      <c r="C27" s="235" t="s">
        <v>200</v>
      </c>
      <c r="D27" s="235" t="s">
        <v>201</v>
      </c>
      <c r="E27" s="53" t="s">
        <v>189</v>
      </c>
      <c r="F27" s="53" t="s">
        <v>202</v>
      </c>
      <c r="G27" s="53" t="s">
        <v>203</v>
      </c>
      <c r="H27" s="248" t="s">
        <v>67</v>
      </c>
      <c r="I27" s="248" t="s">
        <v>74</v>
      </c>
      <c r="J27" s="249"/>
      <c r="K27" s="249"/>
      <c r="L27" s="250"/>
      <c r="N27" s="40"/>
      <c r="O27" s="40"/>
    </row>
    <row r="28" spans="1:19" customFormat="1" ht="33.75" customHeight="1">
      <c r="A28" s="251">
        <v>4.4000000000000004</v>
      </c>
      <c r="B28" s="252" t="s">
        <v>204</v>
      </c>
      <c r="C28" s="252" t="s">
        <v>205</v>
      </c>
      <c r="D28" s="252" t="s">
        <v>206</v>
      </c>
      <c r="E28" s="253"/>
      <c r="F28" s="54" t="s">
        <v>206</v>
      </c>
      <c r="G28" s="254" t="s">
        <v>207</v>
      </c>
      <c r="H28" s="242" t="s">
        <v>144</v>
      </c>
      <c r="I28" s="229" t="s">
        <v>38</v>
      </c>
      <c r="J28" s="255"/>
      <c r="K28" s="256"/>
      <c r="L28" s="257"/>
      <c r="N28" s="40"/>
      <c r="O28" s="40"/>
    </row>
    <row r="29" spans="1:19" customFormat="1" ht="30" customHeight="1">
      <c r="A29" s="203" t="s">
        <v>208</v>
      </c>
      <c r="B29" s="204"/>
      <c r="C29" s="204"/>
      <c r="D29" s="49"/>
      <c r="E29" s="49"/>
      <c r="F29" s="49"/>
      <c r="G29" s="49"/>
      <c r="H29" s="49"/>
      <c r="I29" s="49"/>
      <c r="J29" s="49"/>
      <c r="K29" s="49"/>
      <c r="L29" s="50"/>
      <c r="M29" s="41"/>
      <c r="N29" s="40"/>
      <c r="O29" s="40"/>
    </row>
    <row r="30" spans="1:19" customFormat="1" ht="40.5" customHeight="1">
      <c r="A30" s="258">
        <v>5.0999999999999996</v>
      </c>
      <c r="B30" s="221" t="s">
        <v>209</v>
      </c>
      <c r="C30" s="221" t="s">
        <v>210</v>
      </c>
      <c r="D30" s="259" t="s">
        <v>211</v>
      </c>
      <c r="E30" s="221" t="s">
        <v>212</v>
      </c>
      <c r="F30" s="221" t="s">
        <v>213</v>
      </c>
      <c r="G30" s="221" t="s">
        <v>214</v>
      </c>
      <c r="H30" s="244" t="s">
        <v>67</v>
      </c>
      <c r="I30" s="248" t="s">
        <v>74</v>
      </c>
      <c r="J30" s="245"/>
      <c r="K30" s="245"/>
      <c r="L30" s="246"/>
      <c r="M30" s="42"/>
      <c r="N30" s="40"/>
      <c r="O30" s="40"/>
      <c r="P30" s="42"/>
      <c r="Q30" s="42"/>
      <c r="R30" s="42"/>
      <c r="S30" s="42"/>
    </row>
    <row r="31" spans="1:19" ht="49.5" customHeight="1">
      <c r="A31" s="68">
        <v>5.2</v>
      </c>
      <c r="B31" s="53" t="s">
        <v>215</v>
      </c>
      <c r="C31" s="54" t="s">
        <v>216</v>
      </c>
      <c r="D31" s="54" t="s">
        <v>217</v>
      </c>
      <c r="E31" s="54" t="s">
        <v>218</v>
      </c>
      <c r="F31" s="54" t="s">
        <v>219</v>
      </c>
      <c r="G31" s="55" t="s">
        <v>220</v>
      </c>
      <c r="H31" s="60" t="s">
        <v>63</v>
      </c>
      <c r="I31" s="59" t="s">
        <v>74</v>
      </c>
      <c r="J31" s="255"/>
      <c r="K31" s="256"/>
      <c r="L31" s="260"/>
    </row>
    <row r="32" spans="1:19" customFormat="1" ht="54" customHeight="1">
      <c r="A32" s="258">
        <v>5.3</v>
      </c>
      <c r="B32" s="54" t="s">
        <v>221</v>
      </c>
      <c r="C32" s="54" t="s">
        <v>222</v>
      </c>
      <c r="D32" s="261" t="s">
        <v>223</v>
      </c>
      <c r="E32" s="262" t="s">
        <v>224</v>
      </c>
      <c r="F32" s="54" t="s">
        <v>126</v>
      </c>
      <c r="G32" s="53" t="s">
        <v>225</v>
      </c>
      <c r="H32" s="263" t="s">
        <v>67</v>
      </c>
      <c r="I32" s="248" t="s">
        <v>74</v>
      </c>
      <c r="J32" s="264"/>
      <c r="K32" s="265"/>
      <c r="L32" s="230"/>
      <c r="N32" s="40"/>
      <c r="O32" s="40"/>
    </row>
    <row r="33" spans="1:19" customFormat="1" ht="36" customHeight="1">
      <c r="A33" s="258">
        <v>5.4</v>
      </c>
      <c r="B33" s="266" t="s">
        <v>226</v>
      </c>
      <c r="C33" s="276" t="s">
        <v>227</v>
      </c>
      <c r="D33" s="53" t="s">
        <v>206</v>
      </c>
      <c r="E33" s="53"/>
      <c r="F33" s="53" t="s">
        <v>206</v>
      </c>
      <c r="G33" s="268" t="s">
        <v>207</v>
      </c>
      <c r="H33" s="269" t="s">
        <v>144</v>
      </c>
      <c r="I33" s="226" t="s">
        <v>38</v>
      </c>
      <c r="J33" s="255"/>
      <c r="K33" s="256"/>
      <c r="L33" s="257"/>
      <c r="N33" s="40"/>
      <c r="O33" s="40"/>
    </row>
    <row r="34" spans="1:19" customFormat="1" ht="39.75" customHeight="1">
      <c r="A34" s="258">
        <v>5.5</v>
      </c>
      <c r="B34" s="221" t="s">
        <v>228</v>
      </c>
      <c r="C34" s="221" t="s">
        <v>229</v>
      </c>
      <c r="D34" s="270" t="s">
        <v>230</v>
      </c>
      <c r="E34" s="221" t="s">
        <v>231</v>
      </c>
      <c r="F34" s="221" t="s">
        <v>213</v>
      </c>
      <c r="G34" s="221" t="s">
        <v>214</v>
      </c>
      <c r="H34" s="269" t="s">
        <v>144</v>
      </c>
      <c r="I34" s="226" t="s">
        <v>38</v>
      </c>
      <c r="J34" s="245"/>
      <c r="K34" s="245"/>
      <c r="L34" s="246"/>
      <c r="N34" s="29"/>
      <c r="O34" s="29"/>
    </row>
    <row r="35" spans="1:19" customFormat="1" ht="40.5" customHeight="1">
      <c r="A35" s="272">
        <v>5.6</v>
      </c>
      <c r="B35" s="231" t="s">
        <v>228</v>
      </c>
      <c r="C35" s="231" t="s">
        <v>232</v>
      </c>
      <c r="D35" s="274" t="s">
        <v>233</v>
      </c>
      <c r="E35" s="231" t="s">
        <v>231</v>
      </c>
      <c r="F35" s="277" t="s">
        <v>213</v>
      </c>
      <c r="G35" s="231" t="s">
        <v>214</v>
      </c>
      <c r="H35" s="278" t="s">
        <v>63</v>
      </c>
      <c r="I35" s="233" t="s">
        <v>74</v>
      </c>
      <c r="J35" s="274"/>
      <c r="K35" s="274"/>
      <c r="L35" s="275"/>
      <c r="N35" s="29"/>
      <c r="O35" s="29"/>
    </row>
    <row r="36" spans="1:19" customFormat="1" ht="76.5" customHeight="1">
      <c r="A36" s="258">
        <v>5.7</v>
      </c>
      <c r="B36" s="221" t="s">
        <v>234</v>
      </c>
      <c r="C36" s="221" t="s">
        <v>171</v>
      </c>
      <c r="D36" s="221" t="s">
        <v>171</v>
      </c>
      <c r="E36" s="221" t="s">
        <v>172</v>
      </c>
      <c r="F36" s="221" t="s">
        <v>235</v>
      </c>
      <c r="G36" s="221" t="s">
        <v>236</v>
      </c>
      <c r="H36" s="271" t="s">
        <v>63</v>
      </c>
      <c r="I36" s="223" t="s">
        <v>74</v>
      </c>
      <c r="J36" s="245"/>
      <c r="K36" s="245"/>
      <c r="L36" s="246"/>
      <c r="M36" s="42"/>
      <c r="N36" s="40"/>
      <c r="O36" s="40"/>
      <c r="P36" s="42"/>
      <c r="Q36" s="42"/>
      <c r="R36" s="42"/>
      <c r="S36" s="42"/>
    </row>
    <row r="37" spans="1:19" customFormat="1" ht="54" customHeight="1">
      <c r="A37" s="272">
        <v>5.8</v>
      </c>
      <c r="B37" s="231" t="s">
        <v>170</v>
      </c>
      <c r="C37" s="231" t="s">
        <v>237</v>
      </c>
      <c r="D37" s="231" t="s">
        <v>238</v>
      </c>
      <c r="E37" s="231" t="s">
        <v>172</v>
      </c>
      <c r="F37" s="231" t="s">
        <v>202</v>
      </c>
      <c r="G37" s="231" t="s">
        <v>236</v>
      </c>
      <c r="H37" s="273" t="s">
        <v>63</v>
      </c>
      <c r="I37" s="233" t="s">
        <v>74</v>
      </c>
      <c r="J37" s="274"/>
      <c r="K37" s="274"/>
      <c r="L37" s="275"/>
      <c r="M37" s="42"/>
      <c r="N37" s="40"/>
      <c r="O37" s="40"/>
      <c r="P37" s="42"/>
      <c r="Q37" s="42"/>
      <c r="R37" s="42"/>
      <c r="S37" s="42"/>
    </row>
    <row r="38" spans="1:19" customFormat="1" ht="57" customHeight="1">
      <c r="A38" s="258">
        <v>5.9</v>
      </c>
      <c r="B38" s="221" t="s">
        <v>239</v>
      </c>
      <c r="C38" s="221" t="s">
        <v>177</v>
      </c>
      <c r="D38" s="221" t="s">
        <v>177</v>
      </c>
      <c r="E38" s="221" t="s">
        <v>172</v>
      </c>
      <c r="F38" s="221" t="s">
        <v>240</v>
      </c>
      <c r="G38" s="221" t="s">
        <v>236</v>
      </c>
      <c r="H38" s="271" t="s">
        <v>63</v>
      </c>
      <c r="I38" s="223" t="s">
        <v>74</v>
      </c>
      <c r="J38" s="245"/>
      <c r="K38" s="245"/>
      <c r="L38" s="246"/>
      <c r="M38" s="42"/>
      <c r="N38" s="40"/>
      <c r="O38" s="40"/>
      <c r="P38" s="42"/>
      <c r="Q38" s="42"/>
      <c r="R38" s="42"/>
      <c r="S38" s="42"/>
    </row>
    <row r="39" spans="1:19" customFormat="1" ht="60" customHeight="1">
      <c r="A39" s="279">
        <v>5.0999999999999996</v>
      </c>
      <c r="B39" s="231" t="s">
        <v>241</v>
      </c>
      <c r="C39" s="231" t="s">
        <v>180</v>
      </c>
      <c r="D39" s="231" t="s">
        <v>180</v>
      </c>
      <c r="E39" s="231" t="s">
        <v>172</v>
      </c>
      <c r="F39" s="277" t="s">
        <v>240</v>
      </c>
      <c r="G39" s="231" t="s">
        <v>236</v>
      </c>
      <c r="H39" s="273" t="s">
        <v>63</v>
      </c>
      <c r="I39" s="233" t="s">
        <v>74</v>
      </c>
      <c r="J39" s="274"/>
      <c r="K39" s="274"/>
      <c r="L39" s="275"/>
      <c r="M39" s="42"/>
      <c r="N39" s="40"/>
      <c r="O39" s="40"/>
      <c r="P39" s="42"/>
      <c r="Q39" s="42"/>
      <c r="R39" s="42"/>
      <c r="S39" s="42"/>
    </row>
    <row r="40" spans="1:19" customFormat="1" ht="55.5" customHeight="1">
      <c r="A40" s="220">
        <v>5.1100000000000003</v>
      </c>
      <c r="B40" s="221" t="s">
        <v>242</v>
      </c>
      <c r="C40" s="280" t="s">
        <v>182</v>
      </c>
      <c r="D40" s="281" t="s">
        <v>183</v>
      </c>
      <c r="E40" s="221" t="s">
        <v>184</v>
      </c>
      <c r="F40" s="221" t="s">
        <v>243</v>
      </c>
      <c r="G40" s="221" t="s">
        <v>236</v>
      </c>
      <c r="H40" s="263" t="s">
        <v>63</v>
      </c>
      <c r="I40" s="223" t="s">
        <v>74</v>
      </c>
      <c r="J40" s="221"/>
      <c r="K40" s="221"/>
      <c r="L40" s="224"/>
      <c r="M40" s="42"/>
      <c r="N40" s="29"/>
      <c r="O40" s="29"/>
      <c r="P40" s="42"/>
      <c r="Q40" s="42"/>
      <c r="R40" s="42"/>
      <c r="S40" s="42"/>
    </row>
    <row r="41" spans="1:19" customFormat="1" ht="118.5" customHeight="1">
      <c r="A41" s="282">
        <v>5.12</v>
      </c>
      <c r="B41" s="53" t="s">
        <v>244</v>
      </c>
      <c r="C41" s="283" t="s">
        <v>245</v>
      </c>
      <c r="D41" s="283" t="s">
        <v>245</v>
      </c>
      <c r="E41" s="53" t="s">
        <v>172</v>
      </c>
      <c r="F41" s="53" t="s">
        <v>246</v>
      </c>
      <c r="G41" s="53" t="s">
        <v>247</v>
      </c>
      <c r="H41" s="238" t="s">
        <v>63</v>
      </c>
      <c r="I41" s="226" t="s">
        <v>74</v>
      </c>
      <c r="J41" s="53"/>
      <c r="K41" s="53"/>
      <c r="L41" s="227"/>
      <c r="M41" s="42"/>
      <c r="N41" s="29"/>
      <c r="O41" s="29"/>
      <c r="P41" s="42"/>
      <c r="Q41" s="42"/>
      <c r="R41" s="42"/>
      <c r="S41" s="42"/>
    </row>
    <row r="42" spans="1:19" customFormat="1" ht="63.75" customHeight="1">
      <c r="A42" s="282">
        <v>5.13</v>
      </c>
      <c r="B42" s="53" t="s">
        <v>248</v>
      </c>
      <c r="C42" s="283" t="s">
        <v>249</v>
      </c>
      <c r="D42" s="53" t="s">
        <v>250</v>
      </c>
      <c r="E42" s="53" t="s">
        <v>184</v>
      </c>
      <c r="F42" s="53" t="s">
        <v>251</v>
      </c>
      <c r="G42" s="53" t="s">
        <v>252</v>
      </c>
      <c r="H42" s="238" t="s">
        <v>63</v>
      </c>
      <c r="I42" s="226" t="s">
        <v>74</v>
      </c>
      <c r="J42" s="249"/>
      <c r="K42" s="249"/>
      <c r="L42" s="284"/>
      <c r="M42" s="42"/>
      <c r="N42" s="40"/>
      <c r="O42" s="40"/>
      <c r="P42" s="42"/>
      <c r="Q42" s="42"/>
      <c r="R42" s="42"/>
      <c r="S42" s="42"/>
    </row>
    <row r="43" spans="1:19" customFormat="1" ht="46.5" customHeight="1">
      <c r="A43" s="282">
        <v>5.14</v>
      </c>
      <c r="B43" s="283" t="s">
        <v>253</v>
      </c>
      <c r="C43" s="283" t="s">
        <v>254</v>
      </c>
      <c r="D43" s="283" t="s">
        <v>254</v>
      </c>
      <c r="E43" s="53" t="s">
        <v>172</v>
      </c>
      <c r="F43" s="53" t="s">
        <v>251</v>
      </c>
      <c r="G43" s="283" t="s">
        <v>252</v>
      </c>
      <c r="H43" s="285" t="s">
        <v>51</v>
      </c>
      <c r="I43" s="226" t="s">
        <v>74</v>
      </c>
      <c r="J43" s="249"/>
      <c r="K43" s="249"/>
      <c r="L43" s="250"/>
      <c r="M43" s="41"/>
      <c r="N43" s="40"/>
      <c r="O43" s="40"/>
    </row>
    <row r="44" spans="1:19" customFormat="1" ht="29.25" customHeight="1">
      <c r="A44" s="61" t="s">
        <v>255</v>
      </c>
      <c r="B44" s="62"/>
      <c r="C44" s="62"/>
      <c r="D44" s="63"/>
      <c r="E44" s="64"/>
      <c r="F44" s="65"/>
      <c r="G44" s="65"/>
      <c r="H44" s="63"/>
      <c r="I44" s="63"/>
      <c r="J44" s="63"/>
      <c r="K44" s="63"/>
      <c r="L44" s="66"/>
      <c r="M44" s="41"/>
      <c r="N44" s="40"/>
      <c r="O44" s="40"/>
    </row>
    <row r="45" spans="1:19" customFormat="1" ht="29.25" customHeight="1">
      <c r="A45" s="258">
        <v>6.1</v>
      </c>
      <c r="B45" s="221" t="s">
        <v>209</v>
      </c>
      <c r="C45" s="221" t="s">
        <v>210</v>
      </c>
      <c r="D45" s="259" t="s">
        <v>211</v>
      </c>
      <c r="E45" s="221" t="s">
        <v>212</v>
      </c>
      <c r="F45" s="221" t="s">
        <v>213</v>
      </c>
      <c r="G45" s="221" t="s">
        <v>214</v>
      </c>
      <c r="H45" s="244" t="s">
        <v>67</v>
      </c>
      <c r="I45" s="248" t="s">
        <v>74</v>
      </c>
      <c r="J45" s="245"/>
      <c r="K45" s="245"/>
      <c r="L45" s="246"/>
      <c r="M45" s="42"/>
      <c r="N45" s="40"/>
      <c r="O45" s="40"/>
      <c r="P45" s="42"/>
      <c r="Q45" s="42"/>
      <c r="R45" s="42"/>
      <c r="S45" s="42"/>
    </row>
    <row r="46" spans="1:19" customFormat="1" ht="29.25" customHeight="1">
      <c r="A46" s="68">
        <v>6.2</v>
      </c>
      <c r="B46" s="53" t="s">
        <v>215</v>
      </c>
      <c r="C46" s="54" t="s">
        <v>216</v>
      </c>
      <c r="D46" s="54" t="s">
        <v>217</v>
      </c>
      <c r="E46" s="54" t="s">
        <v>218</v>
      </c>
      <c r="F46" s="54" t="s">
        <v>219</v>
      </c>
      <c r="G46" s="55" t="s">
        <v>220</v>
      </c>
      <c r="H46" s="60" t="s">
        <v>63</v>
      </c>
      <c r="I46" s="59" t="s">
        <v>74</v>
      </c>
      <c r="J46" s="255"/>
      <c r="K46" s="256"/>
      <c r="L46" s="260"/>
      <c r="M46" s="5"/>
      <c r="N46" s="29"/>
      <c r="O46" s="29"/>
      <c r="P46" s="5"/>
      <c r="Q46" s="5"/>
      <c r="R46" s="5"/>
      <c r="S46" s="5"/>
    </row>
    <row r="47" spans="1:19" customFormat="1" ht="37.5" customHeight="1">
      <c r="A47" s="258">
        <v>6.3</v>
      </c>
      <c r="B47" s="266" t="s">
        <v>226</v>
      </c>
      <c r="C47" s="267" t="s">
        <v>227</v>
      </c>
      <c r="D47" s="53" t="s">
        <v>206</v>
      </c>
      <c r="E47" s="53"/>
      <c r="F47" s="53" t="s">
        <v>206</v>
      </c>
      <c r="G47" s="268" t="s">
        <v>207</v>
      </c>
      <c r="H47" s="269" t="s">
        <v>144</v>
      </c>
      <c r="I47" s="226" t="s">
        <v>38</v>
      </c>
      <c r="J47" s="255"/>
      <c r="K47" s="256"/>
      <c r="L47" s="257"/>
      <c r="N47" s="40"/>
      <c r="O47" s="40"/>
    </row>
    <row r="48" spans="1:19" customFormat="1" ht="45" customHeight="1">
      <c r="A48" s="53">
        <v>6.4</v>
      </c>
      <c r="B48" s="268" t="s">
        <v>244</v>
      </c>
      <c r="C48" s="283" t="s">
        <v>256</v>
      </c>
      <c r="D48" s="283" t="s">
        <v>256</v>
      </c>
      <c r="E48" s="286" t="s">
        <v>257</v>
      </c>
      <c r="F48" s="53" t="s">
        <v>258</v>
      </c>
      <c r="G48" s="287" t="s">
        <v>259</v>
      </c>
      <c r="H48" s="288" t="s">
        <v>67</v>
      </c>
      <c r="I48" s="289" t="s">
        <v>74</v>
      </c>
      <c r="J48" s="290"/>
      <c r="K48" s="291"/>
      <c r="L48" s="292"/>
      <c r="M48" s="42"/>
      <c r="N48" s="40"/>
      <c r="O48" s="40"/>
      <c r="P48" s="42"/>
      <c r="Q48" s="42"/>
      <c r="R48" s="42"/>
      <c r="S48" s="42"/>
    </row>
    <row r="49" spans="1:19" customFormat="1" ht="40.5" customHeight="1">
      <c r="A49" s="54">
        <v>6.5</v>
      </c>
      <c r="B49" s="254" t="s">
        <v>248</v>
      </c>
      <c r="C49" s="293" t="s">
        <v>249</v>
      </c>
      <c r="D49" s="236" t="s">
        <v>250</v>
      </c>
      <c r="E49" s="236" t="s">
        <v>184</v>
      </c>
      <c r="F49" s="53" t="s">
        <v>260</v>
      </c>
      <c r="G49" s="294" t="s">
        <v>259</v>
      </c>
      <c r="H49" s="295" t="s">
        <v>67</v>
      </c>
      <c r="I49" s="296" t="s">
        <v>74</v>
      </c>
      <c r="J49" s="255"/>
      <c r="K49" s="256"/>
      <c r="L49" s="257"/>
      <c r="M49" s="67"/>
      <c r="N49" s="40"/>
      <c r="O49" s="40"/>
    </row>
    <row r="50" spans="1:19" customFormat="1" ht="170.25" customHeight="1">
      <c r="A50" s="249">
        <v>6.6</v>
      </c>
      <c r="B50" s="53" t="s">
        <v>261</v>
      </c>
      <c r="C50" s="53"/>
      <c r="D50" s="53" t="s">
        <v>262</v>
      </c>
      <c r="E50" s="291" t="s">
        <v>257</v>
      </c>
      <c r="F50" s="53" t="s">
        <v>263</v>
      </c>
      <c r="G50" s="268" t="s">
        <v>264</v>
      </c>
      <c r="H50" s="297" t="s">
        <v>47</v>
      </c>
      <c r="I50" s="289" t="s">
        <v>74</v>
      </c>
      <c r="J50" s="298"/>
      <c r="K50" s="299"/>
      <c r="L50" s="300"/>
      <c r="M50" s="42"/>
      <c r="N50" s="40"/>
      <c r="O50" s="40"/>
      <c r="P50" s="42"/>
      <c r="Q50" s="42"/>
      <c r="R50" s="42"/>
      <c r="S50" s="42"/>
    </row>
    <row r="51" spans="1:19" customFormat="1" ht="179.25" customHeight="1">
      <c r="A51" s="249">
        <v>6.7</v>
      </c>
      <c r="B51" s="53" t="s">
        <v>265</v>
      </c>
      <c r="C51" s="53"/>
      <c r="D51" s="53" t="s">
        <v>266</v>
      </c>
      <c r="E51" s="291" t="s">
        <v>257</v>
      </c>
      <c r="F51" s="53" t="s">
        <v>263</v>
      </c>
      <c r="G51" s="268" t="s">
        <v>264</v>
      </c>
      <c r="H51" s="297" t="s">
        <v>47</v>
      </c>
      <c r="I51" s="289" t="s">
        <v>74</v>
      </c>
      <c r="J51" s="298"/>
      <c r="K51" s="299"/>
      <c r="L51" s="300"/>
      <c r="M51" s="42"/>
      <c r="N51" s="40"/>
      <c r="O51" s="40"/>
      <c r="P51" s="42"/>
      <c r="Q51" s="42"/>
      <c r="R51" s="42"/>
      <c r="S51" s="42"/>
    </row>
    <row r="52" spans="1:19" customFormat="1" ht="45" customHeight="1">
      <c r="A52" s="249">
        <v>6.8</v>
      </c>
      <c r="B52" s="53" t="s">
        <v>267</v>
      </c>
      <c r="C52" s="53" t="s">
        <v>268</v>
      </c>
      <c r="D52" s="53" t="s">
        <v>268</v>
      </c>
      <c r="E52" s="291" t="s">
        <v>257</v>
      </c>
      <c r="F52" s="53" t="s">
        <v>269</v>
      </c>
      <c r="G52" s="268" t="s">
        <v>264</v>
      </c>
      <c r="H52" s="297" t="s">
        <v>47</v>
      </c>
      <c r="I52" s="289" t="s">
        <v>74</v>
      </c>
      <c r="J52" s="298"/>
      <c r="K52" s="299"/>
      <c r="L52" s="300"/>
      <c r="M52" s="42"/>
      <c r="N52" s="40"/>
      <c r="O52" s="40"/>
      <c r="P52" s="42"/>
      <c r="Q52" s="42"/>
      <c r="R52" s="42"/>
      <c r="S52" s="42"/>
    </row>
    <row r="53" spans="1:19" customFormat="1" ht="69" customHeight="1">
      <c r="A53" s="249">
        <v>6.9</v>
      </c>
      <c r="B53" s="53" t="s">
        <v>270</v>
      </c>
      <c r="C53" s="53" t="s">
        <v>271</v>
      </c>
      <c r="D53" s="53" t="s">
        <v>272</v>
      </c>
      <c r="E53" s="291" t="s">
        <v>257</v>
      </c>
      <c r="F53" s="53" t="s">
        <v>269</v>
      </c>
      <c r="G53" s="268" t="s">
        <v>264</v>
      </c>
      <c r="H53" s="297" t="s">
        <v>47</v>
      </c>
      <c r="I53" s="289" t="s">
        <v>74</v>
      </c>
      <c r="J53" s="298"/>
      <c r="K53" s="299"/>
      <c r="L53" s="300"/>
      <c r="M53" s="42"/>
      <c r="N53" s="40"/>
      <c r="O53" s="40"/>
      <c r="P53" s="42"/>
      <c r="Q53" s="42"/>
      <c r="R53" s="42"/>
      <c r="S53" s="42"/>
    </row>
    <row r="54" spans="1:19" customFormat="1" ht="51" customHeight="1">
      <c r="A54" s="301">
        <v>6.1</v>
      </c>
      <c r="B54" s="53" t="s">
        <v>273</v>
      </c>
      <c r="C54" s="53" t="s">
        <v>274</v>
      </c>
      <c r="D54" s="53" t="s">
        <v>272</v>
      </c>
      <c r="E54" s="291" t="s">
        <v>257</v>
      </c>
      <c r="F54" s="53" t="s">
        <v>269</v>
      </c>
      <c r="G54" s="268" t="s">
        <v>264</v>
      </c>
      <c r="H54" s="297" t="s">
        <v>47</v>
      </c>
      <c r="I54" s="289" t="s">
        <v>74</v>
      </c>
      <c r="J54" s="298"/>
      <c r="K54" s="299"/>
      <c r="L54" s="300"/>
      <c r="M54" s="42"/>
      <c r="N54" s="40"/>
      <c r="O54" s="40"/>
      <c r="P54" s="42"/>
      <c r="Q54" s="42"/>
      <c r="R54" s="42"/>
      <c r="S54" s="42"/>
    </row>
    <row r="55" spans="1:19" ht="40.5" customHeight="1">
      <c r="A55" s="203" t="s">
        <v>275</v>
      </c>
      <c r="B55" s="204"/>
      <c r="C55" s="204"/>
      <c r="D55" s="49"/>
      <c r="E55" s="49"/>
      <c r="F55" s="49"/>
      <c r="G55" s="49"/>
      <c r="H55" s="310"/>
      <c r="I55" s="310"/>
      <c r="J55" s="49"/>
      <c r="K55" s="49"/>
      <c r="L55" s="50"/>
    </row>
    <row r="56" spans="1:19" ht="40.5" customHeight="1">
      <c r="A56" s="302">
        <v>7.1</v>
      </c>
      <c r="B56" s="231" t="s">
        <v>276</v>
      </c>
      <c r="C56" s="231" t="s">
        <v>277</v>
      </c>
      <c r="D56" s="231" t="s">
        <v>278</v>
      </c>
      <c r="E56" s="231" t="s">
        <v>279</v>
      </c>
      <c r="F56" s="231" t="s">
        <v>280</v>
      </c>
      <c r="G56" s="303" t="s">
        <v>281</v>
      </c>
      <c r="H56" s="311" t="s">
        <v>59</v>
      </c>
      <c r="I56" s="312" t="s">
        <v>38</v>
      </c>
      <c r="J56" s="309"/>
      <c r="K56" s="274"/>
      <c r="L56" s="275"/>
    </row>
    <row r="57" spans="1:19" ht="75" customHeight="1">
      <c r="A57" s="304">
        <v>7.2</v>
      </c>
      <c r="B57" s="305" t="s">
        <v>282</v>
      </c>
      <c r="C57" s="305" t="s">
        <v>283</v>
      </c>
      <c r="D57" s="305" t="s">
        <v>284</v>
      </c>
      <c r="E57" s="306" t="s">
        <v>285</v>
      </c>
      <c r="F57" s="305" t="s">
        <v>286</v>
      </c>
      <c r="G57" s="305" t="s">
        <v>281</v>
      </c>
      <c r="H57" s="307" t="s">
        <v>51</v>
      </c>
      <c r="I57" s="307" t="s">
        <v>86</v>
      </c>
      <c r="J57" s="307"/>
      <c r="K57" s="307"/>
      <c r="L57" s="308"/>
    </row>
    <row r="58" spans="1:19" ht="27" customHeight="1">
      <c r="A58" s="30"/>
      <c r="B58" s="31"/>
      <c r="C58" s="31"/>
      <c r="D58" s="33"/>
      <c r="E58" s="32"/>
      <c r="F58" s="33"/>
      <c r="G58" s="33"/>
      <c r="H58" s="35"/>
      <c r="I58" s="36"/>
      <c r="J58" s="34"/>
      <c r="K58" s="34"/>
      <c r="L58" s="34"/>
    </row>
    <row r="59" spans="1:19" ht="170.25" customHeight="1">
      <c r="A59" s="30"/>
      <c r="B59" s="31"/>
      <c r="C59" s="31"/>
      <c r="D59" s="33"/>
      <c r="E59" s="32"/>
      <c r="F59" s="33"/>
      <c r="G59" s="33"/>
      <c r="H59" s="35"/>
      <c r="I59" s="36"/>
      <c r="J59" s="34"/>
      <c r="K59" s="34"/>
      <c r="L59" s="34"/>
    </row>
    <row r="60" spans="1:19" ht="179.25" customHeight="1">
      <c r="A60" s="30"/>
      <c r="B60" s="31"/>
      <c r="C60" s="31"/>
      <c r="D60" s="33"/>
      <c r="E60" s="32"/>
      <c r="F60" s="33"/>
      <c r="G60" s="33"/>
      <c r="H60" s="35"/>
      <c r="I60" s="36"/>
      <c r="J60" s="34"/>
      <c r="K60" s="34"/>
      <c r="L60" s="34"/>
    </row>
    <row r="61" spans="1:19" ht="27" customHeight="1">
      <c r="A61" s="30"/>
      <c r="B61" s="31"/>
      <c r="C61" s="31"/>
      <c r="D61" s="33"/>
      <c r="E61" s="32"/>
      <c r="F61" s="33"/>
      <c r="G61" s="33"/>
      <c r="H61" s="35"/>
      <c r="I61" s="36"/>
      <c r="J61" s="34"/>
      <c r="K61" s="34"/>
      <c r="L61" s="34"/>
    </row>
    <row r="62" spans="1:19" ht="45" customHeight="1">
      <c r="A62" s="30"/>
      <c r="B62" s="31"/>
      <c r="C62" s="31"/>
      <c r="D62" s="33"/>
      <c r="E62" s="32"/>
      <c r="F62" s="33"/>
      <c r="G62" s="33"/>
      <c r="H62" s="35"/>
      <c r="I62" s="36"/>
      <c r="J62" s="34"/>
      <c r="K62" s="34"/>
      <c r="L62" s="34"/>
    </row>
    <row r="63" spans="1:19" ht="69" customHeight="1">
      <c r="A63" s="30"/>
      <c r="B63" s="31"/>
      <c r="C63" s="31"/>
      <c r="D63" s="33"/>
      <c r="E63" s="32"/>
      <c r="F63" s="33"/>
      <c r="G63" s="33"/>
      <c r="H63" s="35"/>
      <c r="I63" s="36"/>
      <c r="J63" s="34"/>
      <c r="K63" s="34"/>
      <c r="L63" s="34"/>
    </row>
    <row r="64" spans="1:19" ht="51" customHeight="1">
      <c r="A64" s="30"/>
      <c r="B64" s="31"/>
      <c r="C64" s="31"/>
      <c r="D64" s="33"/>
      <c r="E64" s="32"/>
      <c r="F64" s="33"/>
      <c r="G64" s="33"/>
      <c r="H64" s="35"/>
      <c r="I64" s="36"/>
      <c r="J64" s="34"/>
      <c r="K64" s="34"/>
      <c r="L64" s="34"/>
    </row>
    <row r="65" spans="1:12" ht="20.100000000000001" customHeight="1">
      <c r="A65" s="30"/>
      <c r="B65" s="31"/>
      <c r="C65" s="31"/>
      <c r="D65" s="33"/>
      <c r="E65" s="32"/>
      <c r="F65" s="33"/>
      <c r="G65" s="33"/>
      <c r="H65" s="35"/>
      <c r="I65" s="36"/>
      <c r="J65" s="34"/>
      <c r="K65" s="34"/>
      <c r="L65" s="34"/>
    </row>
    <row r="66" spans="1:12" ht="20.100000000000001" customHeight="1">
      <c r="A66" s="30"/>
      <c r="B66" s="31"/>
      <c r="C66" s="31"/>
      <c r="D66" s="33"/>
      <c r="E66" s="32"/>
      <c r="F66" s="33"/>
      <c r="G66" s="33"/>
      <c r="H66" s="35"/>
      <c r="I66" s="36"/>
      <c r="J66" s="34"/>
      <c r="K66" s="34"/>
      <c r="L66" s="34"/>
    </row>
    <row r="67" spans="1:12" ht="20.100000000000001" customHeight="1">
      <c r="E67" s="26"/>
      <c r="F67" s="26"/>
      <c r="G67" s="26"/>
      <c r="H67" s="26"/>
      <c r="I67" s="26"/>
      <c r="J67" s="26"/>
      <c r="K67" s="26"/>
      <c r="L67" s="26"/>
    </row>
    <row r="68" spans="1:12" ht="20.100000000000001" customHeight="1">
      <c r="E68" s="26"/>
      <c r="F68" s="26"/>
      <c r="G68" s="26"/>
      <c r="H68" s="26"/>
      <c r="I68" s="26"/>
      <c r="J68" s="26"/>
      <c r="K68" s="26"/>
      <c r="L68" s="26"/>
    </row>
    <row r="69" spans="1:12" ht="20.100000000000001" customHeight="1">
      <c r="E69" s="26"/>
      <c r="F69" s="26"/>
      <c r="G69" s="26"/>
      <c r="H69" s="26"/>
      <c r="I69" s="26"/>
      <c r="J69" s="26"/>
      <c r="K69" s="26"/>
      <c r="L69" s="26"/>
    </row>
    <row r="70" spans="1:12" ht="20.100000000000001" customHeight="1">
      <c r="E70" s="26"/>
      <c r="F70" s="26"/>
      <c r="G70" s="26"/>
      <c r="H70" s="26"/>
      <c r="I70" s="26"/>
      <c r="J70" s="26"/>
      <c r="K70" s="26"/>
      <c r="L70" s="26"/>
    </row>
    <row r="71" spans="1:12" ht="20.100000000000001" customHeight="1">
      <c r="E71" s="26"/>
      <c r="F71" s="26"/>
      <c r="G71" s="26"/>
      <c r="H71" s="26"/>
      <c r="I71" s="26"/>
      <c r="J71" s="26"/>
      <c r="K71" s="26"/>
      <c r="L71" s="26"/>
    </row>
    <row r="72" spans="1:12" ht="20.100000000000001" customHeight="1">
      <c r="E72" s="26"/>
      <c r="F72" s="26"/>
      <c r="G72" s="26"/>
      <c r="H72" s="26"/>
      <c r="I72" s="26"/>
      <c r="J72" s="26"/>
      <c r="K72" s="26"/>
      <c r="L72" s="26"/>
    </row>
    <row r="73" spans="1:12" ht="20.100000000000001" customHeight="1">
      <c r="E73" s="26"/>
      <c r="F73" s="26"/>
      <c r="G73" s="26"/>
      <c r="H73" s="26"/>
      <c r="I73" s="26"/>
      <c r="J73" s="26"/>
      <c r="K73" s="26"/>
      <c r="L73" s="26"/>
    </row>
    <row r="74" spans="1:12" ht="20.100000000000001" customHeight="1">
      <c r="E74" s="26"/>
      <c r="F74" s="26"/>
      <c r="G74" s="26"/>
      <c r="H74" s="26"/>
      <c r="I74" s="26"/>
      <c r="J74" s="26"/>
      <c r="K74" s="26"/>
      <c r="L74" s="26"/>
    </row>
    <row r="75" spans="1:12" ht="20.100000000000001" customHeight="1">
      <c r="E75" s="26"/>
      <c r="F75" s="26"/>
      <c r="G75" s="26"/>
      <c r="H75" s="26"/>
      <c r="I75" s="26"/>
      <c r="J75" s="26"/>
      <c r="K75" s="26"/>
      <c r="L75" s="26"/>
    </row>
    <row r="76" spans="1:12" ht="20.100000000000001" customHeight="1">
      <c r="E76" s="26"/>
      <c r="F76" s="26"/>
      <c r="G76" s="26"/>
      <c r="H76" s="26"/>
      <c r="I76" s="26"/>
      <c r="J76" s="26"/>
      <c r="K76" s="26"/>
      <c r="L76" s="26"/>
    </row>
    <row r="77" spans="1:12" ht="20.100000000000001" customHeight="1">
      <c r="E77" s="26"/>
      <c r="F77" s="26"/>
      <c r="G77" s="26"/>
      <c r="H77" s="26"/>
      <c r="I77" s="26"/>
      <c r="J77" s="26"/>
      <c r="K77" s="26"/>
      <c r="L77" s="26"/>
    </row>
    <row r="78" spans="1:12" ht="20.100000000000001" customHeight="1">
      <c r="E78" s="26"/>
      <c r="F78" s="26"/>
      <c r="G78" s="26"/>
      <c r="H78" s="26"/>
      <c r="I78" s="26"/>
      <c r="J78" s="26"/>
      <c r="K78" s="26"/>
      <c r="L78" s="26"/>
    </row>
    <row r="79" spans="1:12" ht="20.100000000000001" customHeight="1">
      <c r="E79" s="26"/>
      <c r="F79" s="26"/>
      <c r="G79" s="26"/>
      <c r="H79" s="26"/>
      <c r="I79" s="26"/>
      <c r="J79" s="26"/>
      <c r="K79" s="26"/>
      <c r="L79" s="26"/>
    </row>
    <row r="80" spans="1:12" ht="20.100000000000001" customHeight="1">
      <c r="E80" s="26"/>
      <c r="F80" s="26"/>
      <c r="G80" s="26"/>
      <c r="H80" s="26"/>
      <c r="I80" s="26"/>
      <c r="J80" s="26"/>
      <c r="K80" s="26"/>
      <c r="L80" s="26"/>
    </row>
    <row r="81" spans="5:12" ht="20.100000000000001" customHeight="1">
      <c r="E81" s="26"/>
      <c r="F81" s="26"/>
      <c r="G81" s="26"/>
      <c r="H81" s="26"/>
      <c r="I81" s="26"/>
      <c r="J81" s="26"/>
      <c r="K81" s="26"/>
      <c r="L81" s="26"/>
    </row>
    <row r="82" spans="5:12" ht="20.100000000000001" customHeight="1">
      <c r="E82" s="26"/>
      <c r="F82" s="26"/>
      <c r="G82" s="26"/>
      <c r="H82" s="26"/>
      <c r="I82" s="26"/>
      <c r="J82" s="26"/>
      <c r="K82" s="26"/>
      <c r="L82" s="26"/>
    </row>
    <row r="83" spans="5:12" ht="20.100000000000001" customHeight="1">
      <c r="E83" s="26"/>
      <c r="F83" s="26"/>
      <c r="G83" s="26"/>
      <c r="H83" s="26"/>
      <c r="I83" s="26"/>
      <c r="J83" s="26"/>
      <c r="K83" s="26"/>
      <c r="L83" s="26"/>
    </row>
    <row r="84" spans="5:12" ht="20.100000000000001" customHeight="1">
      <c r="E84" s="26"/>
      <c r="F84" s="26"/>
      <c r="G84" s="26"/>
      <c r="H84" s="26"/>
      <c r="I84" s="26"/>
      <c r="J84" s="26"/>
      <c r="K84" s="26"/>
      <c r="L84" s="26"/>
    </row>
    <row r="85" spans="5:12" ht="20.100000000000001" customHeight="1">
      <c r="E85" s="26"/>
      <c r="F85" s="26"/>
      <c r="G85" s="26"/>
      <c r="H85" s="26"/>
      <c r="I85" s="26"/>
      <c r="J85" s="26"/>
      <c r="K85" s="26"/>
      <c r="L85" s="26"/>
    </row>
    <row r="86" spans="5:12" ht="20.100000000000001" customHeight="1">
      <c r="E86" s="26"/>
      <c r="F86" s="26"/>
      <c r="G86" s="26"/>
      <c r="H86" s="26"/>
      <c r="I86" s="26"/>
      <c r="J86" s="26"/>
      <c r="K86" s="26"/>
      <c r="L86" s="26"/>
    </row>
    <row r="87" spans="5:12" ht="20.100000000000001" customHeight="1">
      <c r="E87" s="26"/>
      <c r="F87" s="26"/>
      <c r="G87" s="26"/>
      <c r="H87" s="26"/>
      <c r="I87" s="26"/>
      <c r="J87" s="26"/>
      <c r="K87" s="26"/>
      <c r="L87" s="26"/>
    </row>
    <row r="88" spans="5:12" ht="20.100000000000001" customHeight="1">
      <c r="E88" s="26"/>
      <c r="F88" s="26"/>
      <c r="G88" s="26"/>
      <c r="H88" s="26"/>
      <c r="I88" s="26"/>
      <c r="J88" s="26"/>
      <c r="K88" s="26"/>
      <c r="L88" s="26"/>
    </row>
    <row r="89" spans="5:12" ht="20.100000000000001" customHeight="1">
      <c r="E89" s="26"/>
      <c r="F89" s="26"/>
      <c r="G89" s="26"/>
      <c r="H89" s="26"/>
      <c r="I89" s="26"/>
      <c r="J89" s="26"/>
      <c r="K89" s="26"/>
      <c r="L89" s="26"/>
    </row>
    <row r="90" spans="5:12" ht="20.100000000000001" customHeight="1">
      <c r="E90" s="26"/>
      <c r="F90" s="26"/>
      <c r="G90" s="26"/>
      <c r="H90" s="26"/>
      <c r="I90" s="26"/>
      <c r="J90" s="26"/>
      <c r="K90" s="26"/>
      <c r="L90" s="26"/>
    </row>
    <row r="91" spans="5:12" ht="20.100000000000001" customHeight="1">
      <c r="E91" s="26"/>
      <c r="F91" s="26"/>
      <c r="G91" s="26"/>
      <c r="H91" s="26"/>
      <c r="I91" s="26"/>
      <c r="J91" s="26"/>
      <c r="K91" s="26"/>
      <c r="L91" s="26"/>
    </row>
    <row r="92" spans="5:12" ht="20.100000000000001" customHeight="1">
      <c r="E92" s="26"/>
      <c r="F92" s="26"/>
      <c r="G92" s="26"/>
      <c r="H92" s="26"/>
      <c r="I92" s="26"/>
      <c r="J92" s="26"/>
      <c r="K92" s="26"/>
      <c r="L92" s="26"/>
    </row>
    <row r="93" spans="5:12" ht="20.100000000000001" customHeight="1">
      <c r="E93" s="26"/>
      <c r="F93" s="26"/>
      <c r="G93" s="26"/>
      <c r="H93" s="26"/>
      <c r="I93" s="26"/>
      <c r="J93" s="26"/>
      <c r="K93" s="26"/>
      <c r="L93" s="26"/>
    </row>
    <row r="94" spans="5:12" ht="20.100000000000001" customHeight="1">
      <c r="E94" s="26"/>
      <c r="F94" s="26"/>
      <c r="G94" s="26"/>
      <c r="H94" s="26"/>
      <c r="I94" s="26"/>
      <c r="J94" s="26"/>
      <c r="K94" s="26"/>
      <c r="L94" s="26"/>
    </row>
    <row r="95" spans="5:12" ht="20.100000000000001" customHeight="1">
      <c r="E95" s="26"/>
      <c r="F95" s="26"/>
      <c r="G95" s="26"/>
      <c r="H95" s="26"/>
      <c r="I95" s="26"/>
      <c r="J95" s="26"/>
      <c r="K95" s="26"/>
      <c r="L95" s="26"/>
    </row>
    <row r="96" spans="5:12" ht="20.100000000000001" customHeight="1">
      <c r="E96" s="26"/>
      <c r="F96" s="26"/>
      <c r="G96" s="26"/>
      <c r="H96" s="26"/>
      <c r="I96" s="26"/>
      <c r="J96" s="26"/>
      <c r="K96" s="26"/>
      <c r="L96" s="26"/>
    </row>
    <row r="97" spans="5:12" ht="20.100000000000001" customHeight="1">
      <c r="E97" s="26"/>
      <c r="F97" s="26"/>
      <c r="G97" s="26"/>
      <c r="H97" s="26"/>
      <c r="I97" s="26"/>
      <c r="J97" s="26"/>
      <c r="K97" s="26"/>
      <c r="L97" s="26"/>
    </row>
    <row r="98" spans="5:12" ht="20.100000000000001" customHeight="1">
      <c r="E98" s="26"/>
      <c r="F98" s="26"/>
      <c r="G98" s="26"/>
      <c r="H98" s="26"/>
      <c r="I98" s="26"/>
      <c r="J98" s="26"/>
      <c r="K98" s="26"/>
      <c r="L98" s="26"/>
    </row>
    <row r="99" spans="5:12" ht="20.100000000000001" customHeight="1">
      <c r="E99" s="26"/>
      <c r="F99" s="26"/>
      <c r="G99" s="26"/>
      <c r="H99" s="26"/>
      <c r="I99" s="26"/>
      <c r="J99" s="26"/>
      <c r="K99" s="26"/>
      <c r="L99" s="26"/>
    </row>
    <row r="100" spans="5:12" ht="20.100000000000001" customHeight="1">
      <c r="E100" s="26"/>
      <c r="F100" s="26"/>
      <c r="G100" s="26"/>
      <c r="H100" s="26"/>
      <c r="I100" s="26"/>
      <c r="J100" s="26"/>
      <c r="K100" s="26"/>
      <c r="L100" s="26"/>
    </row>
    <row r="101" spans="5:12" ht="20.100000000000001" customHeight="1">
      <c r="E101" s="26"/>
      <c r="F101" s="26"/>
      <c r="G101" s="26"/>
      <c r="H101" s="26"/>
      <c r="I101" s="26"/>
      <c r="J101" s="26"/>
      <c r="K101" s="26"/>
      <c r="L101" s="26"/>
    </row>
    <row r="102" spans="5:12" ht="20.100000000000001" customHeight="1">
      <c r="E102" s="26"/>
      <c r="F102" s="26"/>
      <c r="G102" s="26"/>
      <c r="H102" s="26"/>
      <c r="I102" s="26"/>
      <c r="J102" s="26"/>
      <c r="K102" s="26"/>
      <c r="L102" s="26"/>
    </row>
    <row r="103" spans="5:12" ht="20.100000000000001" customHeight="1">
      <c r="E103" s="26"/>
      <c r="F103" s="26"/>
      <c r="G103" s="26"/>
      <c r="H103" s="26"/>
      <c r="I103" s="26"/>
      <c r="J103" s="26"/>
      <c r="K103" s="26"/>
      <c r="L103" s="26"/>
    </row>
    <row r="104" spans="5:12" ht="20.100000000000001" customHeight="1">
      <c r="E104" s="26"/>
      <c r="F104" s="26"/>
      <c r="G104" s="26"/>
      <c r="H104" s="26"/>
      <c r="I104" s="26"/>
      <c r="J104" s="26"/>
      <c r="K104" s="26"/>
      <c r="L104" s="26"/>
    </row>
    <row r="105" spans="5:12" ht="20.100000000000001" customHeight="1">
      <c r="E105" s="26"/>
      <c r="F105" s="26"/>
      <c r="G105" s="26"/>
      <c r="H105" s="26"/>
      <c r="I105" s="26"/>
      <c r="J105" s="26"/>
      <c r="K105" s="26"/>
      <c r="L105" s="26"/>
    </row>
    <row r="106" spans="5:12" ht="20.100000000000001" customHeight="1">
      <c r="E106" s="26"/>
      <c r="F106" s="26"/>
      <c r="G106" s="26"/>
      <c r="H106" s="26"/>
      <c r="I106" s="26"/>
      <c r="J106" s="26"/>
      <c r="K106" s="26"/>
      <c r="L106" s="26"/>
    </row>
    <row r="107" spans="5:12" ht="20.100000000000001" customHeight="1">
      <c r="E107" s="26"/>
      <c r="F107" s="26"/>
      <c r="G107" s="26"/>
      <c r="H107" s="26"/>
      <c r="I107" s="26"/>
      <c r="J107" s="26"/>
      <c r="K107" s="26"/>
      <c r="L107" s="26"/>
    </row>
    <row r="108" spans="5:12" ht="20.100000000000001" customHeight="1">
      <c r="E108" s="26"/>
      <c r="F108" s="26"/>
      <c r="G108" s="26"/>
      <c r="H108" s="26"/>
      <c r="I108" s="26"/>
      <c r="J108" s="26"/>
      <c r="K108" s="26"/>
      <c r="L108" s="26"/>
    </row>
    <row r="109" spans="5:12" ht="20.100000000000001" customHeight="1">
      <c r="E109" s="26"/>
      <c r="F109" s="26"/>
      <c r="G109" s="26"/>
      <c r="H109" s="26"/>
      <c r="I109" s="26"/>
      <c r="J109" s="26"/>
      <c r="K109" s="26"/>
      <c r="L109" s="26"/>
    </row>
    <row r="110" spans="5:12" ht="20.100000000000001" customHeight="1">
      <c r="E110" s="26"/>
      <c r="F110" s="26"/>
      <c r="G110" s="26"/>
      <c r="H110" s="26"/>
      <c r="I110" s="26"/>
      <c r="J110" s="26"/>
      <c r="K110" s="26"/>
      <c r="L110" s="26"/>
    </row>
    <row r="111" spans="5:12" ht="20.100000000000001" customHeight="1">
      <c r="E111" s="26"/>
      <c r="F111" s="26"/>
      <c r="G111" s="26"/>
      <c r="H111" s="26"/>
      <c r="I111" s="26"/>
      <c r="J111" s="26"/>
      <c r="K111" s="26"/>
      <c r="L111" s="26"/>
    </row>
    <row r="112" spans="5:12" ht="20.100000000000001" customHeight="1">
      <c r="E112" s="26"/>
      <c r="F112" s="26"/>
      <c r="G112" s="26"/>
      <c r="H112" s="26"/>
      <c r="I112" s="26"/>
      <c r="J112" s="26"/>
      <c r="K112" s="26"/>
      <c r="L112" s="26"/>
    </row>
    <row r="113" spans="5:12" ht="20.100000000000001" customHeight="1">
      <c r="E113" s="26"/>
      <c r="F113" s="26"/>
      <c r="G113" s="26"/>
      <c r="H113" s="26"/>
      <c r="I113" s="26"/>
      <c r="J113" s="26"/>
      <c r="K113" s="26"/>
      <c r="L113" s="26"/>
    </row>
    <row r="114" spans="5:12" ht="20.100000000000001" customHeight="1">
      <c r="E114" s="26"/>
      <c r="F114" s="26"/>
      <c r="G114" s="26"/>
      <c r="H114" s="26"/>
      <c r="I114" s="26"/>
      <c r="J114" s="26"/>
      <c r="K114" s="26"/>
      <c r="L114" s="26"/>
    </row>
    <row r="115" spans="5:12" ht="20.100000000000001" customHeight="1">
      <c r="E115" s="26"/>
      <c r="F115" s="26"/>
      <c r="G115" s="26"/>
      <c r="H115" s="26"/>
      <c r="I115" s="26"/>
      <c r="J115" s="26"/>
      <c r="K115" s="26"/>
      <c r="L115" s="26"/>
    </row>
    <row r="116" spans="5:12" ht="20.100000000000001" customHeight="1">
      <c r="E116" s="26"/>
      <c r="F116" s="26"/>
      <c r="G116" s="26"/>
      <c r="H116" s="26"/>
      <c r="I116" s="26"/>
      <c r="J116" s="26"/>
      <c r="K116" s="26"/>
      <c r="L116" s="26"/>
    </row>
    <row r="117" spans="5:12" ht="20.100000000000001" customHeight="1">
      <c r="E117" s="26"/>
      <c r="F117" s="26"/>
      <c r="G117" s="26"/>
      <c r="H117" s="26"/>
      <c r="I117" s="26"/>
      <c r="J117" s="26"/>
      <c r="K117" s="26"/>
      <c r="L117" s="26"/>
    </row>
    <row r="118" spans="5:12" ht="20.100000000000001" customHeight="1">
      <c r="E118" s="26"/>
      <c r="F118" s="26"/>
      <c r="G118" s="26"/>
      <c r="H118" s="26"/>
      <c r="I118" s="26"/>
      <c r="J118" s="26"/>
      <c r="K118" s="26"/>
      <c r="L118" s="26"/>
    </row>
    <row r="119" spans="5:12" ht="20.100000000000001" customHeight="1">
      <c r="E119" s="26"/>
      <c r="F119" s="26"/>
      <c r="G119" s="26"/>
      <c r="H119" s="26"/>
      <c r="I119" s="26"/>
      <c r="J119" s="26"/>
      <c r="K119" s="26"/>
      <c r="L119" s="26"/>
    </row>
    <row r="120" spans="5:12" ht="20.100000000000001" customHeight="1">
      <c r="E120" s="26"/>
      <c r="F120" s="26"/>
      <c r="G120" s="26"/>
      <c r="H120" s="26"/>
      <c r="I120" s="26"/>
      <c r="J120" s="26"/>
      <c r="K120" s="26"/>
      <c r="L120" s="26"/>
    </row>
    <row r="121" spans="5:12" ht="20.100000000000001" customHeight="1">
      <c r="E121" s="26"/>
      <c r="F121" s="26"/>
      <c r="G121" s="26"/>
      <c r="H121" s="26"/>
      <c r="I121" s="26"/>
      <c r="J121" s="26"/>
      <c r="K121" s="26"/>
      <c r="L121" s="26"/>
    </row>
    <row r="122" spans="5:12" ht="20.100000000000001" customHeight="1">
      <c r="E122" s="26"/>
      <c r="F122" s="26"/>
      <c r="G122" s="26"/>
      <c r="H122" s="26"/>
      <c r="I122" s="26"/>
      <c r="J122" s="26"/>
      <c r="K122" s="26"/>
      <c r="L122" s="26"/>
    </row>
    <row r="123" spans="5:12" ht="20.100000000000001" customHeight="1">
      <c r="E123" s="26"/>
      <c r="F123" s="26"/>
      <c r="G123" s="26"/>
      <c r="H123" s="26"/>
      <c r="I123" s="26"/>
      <c r="J123" s="26"/>
      <c r="K123" s="26"/>
      <c r="L123" s="26"/>
    </row>
    <row r="124" spans="5:12" ht="20.100000000000001" customHeight="1">
      <c r="E124" s="26"/>
      <c r="F124" s="26"/>
      <c r="G124" s="26"/>
      <c r="H124" s="26"/>
      <c r="I124" s="26"/>
      <c r="J124" s="26"/>
      <c r="K124" s="26"/>
      <c r="L124" s="26"/>
    </row>
    <row r="125" spans="5:12" ht="20.100000000000001" customHeight="1">
      <c r="E125" s="26"/>
      <c r="F125" s="26"/>
      <c r="G125" s="26"/>
      <c r="H125" s="26"/>
      <c r="I125" s="26"/>
      <c r="J125" s="26"/>
      <c r="K125" s="26"/>
      <c r="L125" s="26"/>
    </row>
    <row r="126" spans="5:12" ht="20.100000000000001" customHeight="1">
      <c r="E126" s="26"/>
      <c r="F126" s="26"/>
      <c r="G126" s="26"/>
      <c r="H126" s="26"/>
      <c r="I126" s="26"/>
      <c r="J126" s="26"/>
      <c r="K126" s="26"/>
      <c r="L126" s="26"/>
    </row>
    <row r="127" spans="5:12" ht="20.100000000000001" customHeight="1">
      <c r="E127" s="26"/>
      <c r="F127" s="26"/>
      <c r="G127" s="26"/>
      <c r="H127" s="26"/>
      <c r="I127" s="26"/>
      <c r="J127" s="26"/>
      <c r="K127" s="26"/>
      <c r="L127" s="26"/>
    </row>
    <row r="128" spans="5:12" ht="20.100000000000001" customHeight="1">
      <c r="E128" s="26"/>
      <c r="F128" s="26"/>
      <c r="G128" s="26"/>
      <c r="H128" s="26"/>
      <c r="I128" s="26"/>
      <c r="J128" s="26"/>
      <c r="K128" s="26"/>
      <c r="L128" s="26"/>
    </row>
    <row r="129" spans="5:12" ht="20.100000000000001" customHeight="1">
      <c r="E129" s="26"/>
      <c r="F129" s="26"/>
      <c r="G129" s="26"/>
      <c r="H129" s="26"/>
      <c r="I129" s="26"/>
      <c r="J129" s="26"/>
      <c r="K129" s="26"/>
      <c r="L129" s="26"/>
    </row>
    <row r="130" spans="5:12" ht="20.100000000000001" customHeight="1">
      <c r="E130" s="26"/>
      <c r="F130" s="26"/>
      <c r="G130" s="26"/>
      <c r="H130" s="26"/>
      <c r="I130" s="26"/>
      <c r="J130" s="26"/>
      <c r="K130" s="26"/>
      <c r="L130" s="26"/>
    </row>
    <row r="131" spans="5:12" ht="20.100000000000001" customHeight="1">
      <c r="E131" s="26"/>
      <c r="F131" s="26"/>
      <c r="G131" s="26"/>
      <c r="H131" s="26"/>
      <c r="I131" s="26"/>
      <c r="J131" s="26"/>
      <c r="K131" s="26"/>
      <c r="L131" s="26"/>
    </row>
    <row r="132" spans="5:12" ht="20.100000000000001" customHeight="1">
      <c r="E132" s="26"/>
      <c r="F132" s="26"/>
      <c r="G132" s="26"/>
      <c r="H132" s="26"/>
      <c r="I132" s="26"/>
      <c r="J132" s="26"/>
      <c r="K132" s="26"/>
      <c r="L132" s="26"/>
    </row>
    <row r="133" spans="5:12" ht="20.100000000000001" customHeight="1">
      <c r="E133" s="26"/>
      <c r="F133" s="26"/>
      <c r="G133" s="26"/>
      <c r="H133" s="26"/>
      <c r="I133" s="26"/>
      <c r="J133" s="26"/>
      <c r="K133" s="26"/>
      <c r="L133" s="26"/>
    </row>
    <row r="134" spans="5:12" ht="20.100000000000001" customHeight="1">
      <c r="E134" s="26"/>
      <c r="F134" s="26"/>
      <c r="G134" s="26"/>
      <c r="H134" s="26"/>
      <c r="I134" s="26"/>
      <c r="J134" s="26"/>
      <c r="K134" s="26"/>
      <c r="L134" s="26"/>
    </row>
    <row r="135" spans="5:12" ht="20.100000000000001" customHeight="1">
      <c r="E135" s="26"/>
      <c r="F135" s="26"/>
      <c r="G135" s="26"/>
      <c r="H135" s="26"/>
      <c r="I135" s="26"/>
      <c r="J135" s="26"/>
      <c r="K135" s="26"/>
      <c r="L135" s="26"/>
    </row>
    <row r="136" spans="5:12" ht="20.100000000000001" customHeight="1">
      <c r="E136" s="26"/>
      <c r="F136" s="26"/>
      <c r="G136" s="26"/>
      <c r="H136" s="26"/>
      <c r="I136" s="26"/>
      <c r="J136" s="26"/>
      <c r="K136" s="26"/>
      <c r="L136" s="26"/>
    </row>
    <row r="137" spans="5:12" ht="20.100000000000001" customHeight="1">
      <c r="E137" s="26"/>
      <c r="F137" s="26"/>
      <c r="G137" s="26"/>
      <c r="H137" s="26"/>
      <c r="I137" s="26"/>
      <c r="J137" s="26"/>
      <c r="K137" s="26"/>
      <c r="L137" s="26"/>
    </row>
    <row r="138" spans="5:12" ht="20.100000000000001" customHeight="1">
      <c r="E138" s="26"/>
      <c r="F138" s="26"/>
      <c r="G138" s="26"/>
      <c r="H138" s="26"/>
      <c r="I138" s="26"/>
      <c r="J138" s="26"/>
      <c r="K138" s="26"/>
      <c r="L138" s="26"/>
    </row>
    <row r="139" spans="5:12" ht="20.100000000000001" customHeight="1">
      <c r="E139" s="26"/>
      <c r="F139" s="26"/>
      <c r="G139" s="26"/>
      <c r="H139" s="26"/>
      <c r="I139" s="26"/>
      <c r="J139" s="26"/>
      <c r="K139" s="26"/>
      <c r="L139" s="26"/>
    </row>
    <row r="140" spans="5:12" ht="20.100000000000001" customHeight="1">
      <c r="E140" s="26"/>
      <c r="F140" s="26"/>
      <c r="G140" s="26"/>
      <c r="H140" s="26"/>
      <c r="I140" s="26"/>
      <c r="J140" s="26"/>
      <c r="K140" s="26"/>
      <c r="L140" s="26"/>
    </row>
    <row r="141" spans="5:12" ht="20.100000000000001" customHeight="1">
      <c r="E141" s="26"/>
      <c r="F141" s="26"/>
      <c r="G141" s="26"/>
      <c r="H141" s="26"/>
      <c r="I141" s="26"/>
      <c r="J141" s="26"/>
      <c r="K141" s="26"/>
      <c r="L141" s="26"/>
    </row>
    <row r="142" spans="5:12" ht="20.100000000000001" customHeight="1">
      <c r="E142" s="26"/>
      <c r="F142" s="26"/>
      <c r="G142" s="26"/>
      <c r="H142" s="26"/>
      <c r="I142" s="26"/>
      <c r="J142" s="26"/>
      <c r="K142" s="26"/>
      <c r="L142" s="26"/>
    </row>
    <row r="143" spans="5:12" ht="20.100000000000001" customHeight="1">
      <c r="E143" s="26"/>
      <c r="F143" s="26"/>
      <c r="G143" s="26"/>
      <c r="H143" s="26"/>
      <c r="I143" s="26"/>
      <c r="J143" s="26"/>
      <c r="K143" s="26"/>
      <c r="L143" s="26"/>
    </row>
    <row r="144" spans="5:12" ht="20.100000000000001" customHeight="1">
      <c r="E144" s="26"/>
      <c r="F144" s="26"/>
      <c r="G144" s="26"/>
      <c r="H144" s="26"/>
      <c r="I144" s="26"/>
      <c r="J144" s="26"/>
      <c r="K144" s="26"/>
      <c r="L144" s="26"/>
    </row>
    <row r="145" spans="5:12" ht="20.100000000000001" customHeight="1">
      <c r="E145" s="26"/>
      <c r="F145" s="26"/>
      <c r="G145" s="26"/>
      <c r="H145" s="26"/>
      <c r="I145" s="26"/>
      <c r="J145" s="26"/>
      <c r="K145" s="26"/>
      <c r="L145" s="26"/>
    </row>
    <row r="146" spans="5:12" ht="20.100000000000001" customHeight="1">
      <c r="E146" s="26"/>
      <c r="F146" s="26"/>
      <c r="G146" s="26"/>
      <c r="H146" s="26"/>
      <c r="I146" s="26"/>
      <c r="J146" s="26"/>
      <c r="K146" s="26"/>
      <c r="L146" s="26"/>
    </row>
    <row r="147" spans="5:12" ht="20.100000000000001" customHeight="1">
      <c r="E147" s="26"/>
      <c r="F147" s="26"/>
      <c r="G147" s="26"/>
      <c r="H147" s="26"/>
      <c r="I147" s="26"/>
      <c r="J147" s="26"/>
      <c r="K147" s="26"/>
      <c r="L147" s="26"/>
    </row>
    <row r="148" spans="5:12" ht="20.100000000000001" customHeight="1">
      <c r="E148" s="26"/>
      <c r="F148" s="26"/>
      <c r="G148" s="26"/>
      <c r="H148" s="26"/>
      <c r="I148" s="26"/>
      <c r="J148" s="26"/>
      <c r="K148" s="26"/>
      <c r="L148" s="26"/>
    </row>
    <row r="149" spans="5:12" ht="20.100000000000001" customHeight="1"/>
    <row r="150" spans="5:12" ht="20.100000000000001" customHeight="1"/>
    <row r="151" spans="5:12" ht="20.100000000000001" customHeight="1"/>
    <row r="152" spans="5:12" ht="20.100000000000001" customHeight="1"/>
    <row r="153" spans="5:12" ht="20.100000000000001" customHeight="1"/>
    <row r="154" spans="5:12" ht="20.100000000000001" customHeight="1"/>
    <row r="155" spans="5:12" ht="20.100000000000001" customHeight="1"/>
    <row r="156" spans="5:12" ht="20.100000000000001" customHeight="1"/>
    <row r="157" spans="5:12" ht="20.100000000000001" customHeight="1"/>
    <row r="158" spans="5:12" ht="20.100000000000001" customHeight="1"/>
    <row r="159" spans="5:12" ht="20.100000000000001" customHeight="1"/>
    <row r="160" spans="5:12" ht="20.100000000000001" customHeight="1"/>
    <row r="161" ht="20.100000000000001" customHeight="1"/>
    <row r="162" ht="20.100000000000001" customHeight="1"/>
    <row r="163" ht="20.100000000000001" customHeight="1"/>
    <row r="164" ht="20.100000000000001" customHeight="1"/>
    <row r="165" ht="20.100000000000001" customHeight="1"/>
    <row r="166" ht="20.100000000000001" customHeight="1"/>
    <row r="167" ht="20.100000000000001" customHeight="1"/>
    <row r="168" ht="20.100000000000001" customHeight="1"/>
    <row r="169" ht="20.100000000000001" customHeight="1"/>
    <row r="170" ht="20.100000000000001" customHeight="1"/>
    <row r="171" ht="20.100000000000001" customHeight="1"/>
    <row r="172" ht="20.100000000000001" customHeight="1"/>
    <row r="173" ht="20.100000000000001" customHeight="1"/>
    <row r="174" ht="20.100000000000001" customHeight="1"/>
    <row r="175" ht="20.100000000000001" customHeight="1"/>
    <row r="176" ht="20.100000000000001" customHeight="1"/>
    <row r="177" ht="20.100000000000001" customHeight="1"/>
    <row r="178" ht="20.100000000000001" customHeight="1"/>
    <row r="179" ht="20.100000000000001" customHeight="1"/>
    <row r="180" ht="20.100000000000001" customHeight="1"/>
    <row r="181" ht="20.100000000000001" customHeight="1"/>
    <row r="182" ht="20.100000000000001" customHeight="1"/>
    <row r="183" ht="20.100000000000001" customHeight="1"/>
    <row r="184" ht="20.100000000000001" customHeight="1"/>
    <row r="185" ht="20.100000000000001" customHeight="1"/>
    <row r="186" ht="20.100000000000001" customHeight="1"/>
    <row r="187" ht="20.100000000000001" customHeight="1"/>
    <row r="188" ht="20.100000000000001" customHeight="1"/>
    <row r="189" ht="20.100000000000001" customHeight="1"/>
    <row r="190" ht="20.100000000000001" customHeight="1"/>
    <row r="191" ht="20.100000000000001" customHeight="1"/>
    <row r="192" ht="20.100000000000001" customHeight="1"/>
    <row r="193" ht="20.100000000000001" customHeight="1"/>
    <row r="194" ht="20.100000000000001" customHeight="1"/>
    <row r="195" ht="20.100000000000001" customHeight="1"/>
    <row r="196" ht="20.100000000000001" customHeight="1"/>
    <row r="197" ht="20.100000000000001" customHeight="1"/>
    <row r="198" ht="20.100000000000001" customHeight="1"/>
    <row r="199" ht="20.100000000000001" customHeight="1"/>
    <row r="200" ht="20.100000000000001" customHeight="1"/>
    <row r="201" ht="20.100000000000001" customHeight="1"/>
    <row r="202" ht="20.100000000000001" customHeight="1"/>
    <row r="203" ht="20.100000000000001" customHeight="1"/>
    <row r="204" ht="20.100000000000001" customHeight="1"/>
    <row r="205" ht="20.100000000000001" customHeight="1"/>
    <row r="206" ht="20.100000000000001" customHeight="1"/>
    <row r="207" ht="20.100000000000001" customHeight="1"/>
    <row r="208" ht="20.100000000000001" customHeight="1"/>
    <row r="209" ht="20.100000000000001" customHeight="1"/>
    <row r="210" ht="20.100000000000001" customHeight="1"/>
    <row r="211" ht="20.100000000000001" customHeight="1"/>
    <row r="212" ht="20.100000000000001" customHeight="1"/>
    <row r="213" ht="20.100000000000001" customHeight="1"/>
    <row r="214" ht="20.100000000000001" customHeight="1"/>
    <row r="215" ht="20.100000000000001" customHeight="1"/>
    <row r="216" ht="20.100000000000001" customHeight="1"/>
    <row r="217" ht="20.100000000000001" customHeight="1"/>
    <row r="218" ht="20.100000000000001" customHeight="1"/>
    <row r="219" ht="20.100000000000001" customHeight="1"/>
    <row r="220" ht="20.100000000000001" customHeight="1"/>
    <row r="221" ht="20.100000000000001" customHeight="1"/>
    <row r="222" ht="20.100000000000001" customHeight="1"/>
    <row r="223" ht="20.100000000000001" customHeight="1"/>
    <row r="224" ht="20.100000000000001" customHeight="1"/>
    <row r="225" ht="20.100000000000001" customHeight="1"/>
    <row r="226" ht="20.100000000000001" customHeight="1"/>
    <row r="227" ht="20.100000000000001" customHeight="1"/>
    <row r="228" ht="20.100000000000001" customHeight="1"/>
    <row r="229" ht="20.100000000000001" customHeight="1"/>
    <row r="230" ht="20.100000000000001" customHeight="1"/>
    <row r="231" ht="20.100000000000001" customHeight="1"/>
    <row r="232" ht="20.100000000000001" customHeight="1"/>
    <row r="233" ht="20.100000000000001" customHeight="1"/>
    <row r="234" ht="20.100000000000001" customHeight="1"/>
    <row r="235" ht="20.100000000000001" customHeight="1"/>
    <row r="236" ht="20.100000000000001" customHeight="1"/>
    <row r="237" ht="20.100000000000001" customHeight="1"/>
    <row r="238" ht="20.100000000000001" customHeight="1"/>
    <row r="239" ht="20.100000000000001" customHeight="1"/>
    <row r="240" ht="20.100000000000001" customHeight="1"/>
    <row r="241" ht="20.100000000000001" customHeight="1"/>
    <row r="242" ht="20.100000000000001" customHeight="1"/>
    <row r="243" ht="20.100000000000001" customHeight="1"/>
    <row r="244" ht="20.100000000000001" customHeight="1"/>
    <row r="245" ht="20.100000000000001" customHeight="1"/>
    <row r="246" ht="20.100000000000001" customHeight="1"/>
    <row r="247" ht="20.100000000000001" customHeight="1"/>
  </sheetData>
  <mergeCells count="11">
    <mergeCell ref="A55:C55"/>
    <mergeCell ref="G6:G7"/>
    <mergeCell ref="H6:I6"/>
    <mergeCell ref="A29:C29"/>
    <mergeCell ref="J6:L6"/>
    <mergeCell ref="A6:A7"/>
    <mergeCell ref="B6:B7"/>
    <mergeCell ref="D6:D7"/>
    <mergeCell ref="F6:F7"/>
    <mergeCell ref="E6:E7"/>
    <mergeCell ref="C6:C7"/>
  </mergeCells>
  <phoneticPr fontId="12" type="noConversion"/>
  <printOptions horizontalCentered="1"/>
  <pageMargins left="0.39370078740157483" right="0.39370078740157483" top="0.74803149606299213" bottom="0.74803149606299213" header="0.31496062992125984" footer="0.31496062992125984"/>
  <pageSetup paperSize="8" scale="81" fitToHeight="0" orientation="landscape" r:id="rId1"/>
  <headerFooter>
    <oddFooter>&amp;L&amp;8Downer Projects ITP - EX (DG-QA-TP018)
Downer Internal Use Only
© Downer 2020. All Rights Reserved &amp;C&amp;8Warning: Printed documents are UNCONTROLLED&amp;R&amp;8Page &amp;P of &amp;N
Version: 3.0
Commercial in Confidence</oddFooter>
  </headerFooter>
  <drawing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6D998DBCA5954D48B81675A14B9021D0" ma:contentTypeVersion="17" ma:contentTypeDescription="Create a new document." ma:contentTypeScope="" ma:versionID="400e2faea119645e0cc05fb2592f0dec">
  <xsd:schema xmlns:xsd="http://www.w3.org/2001/XMLSchema" xmlns:xs="http://www.w3.org/2001/XMLSchema" xmlns:p="http://schemas.microsoft.com/office/2006/metadata/properties" xmlns:ns2="d6ac1c1d-99cf-4820-87b7-810e7763aa7a" xmlns:ns3="4a86159a-a369-412d-996c-ca8d8847d33a" targetNamespace="http://schemas.microsoft.com/office/2006/metadata/properties" ma:root="true" ma:fieldsID="5494ae7da6e73009ba785f8c37402955" ns2:_="" ns3:_="">
    <xsd:import namespace="d6ac1c1d-99cf-4820-87b7-810e7763aa7a"/>
    <xsd:import namespace="4a86159a-a369-412d-996c-ca8d8847d33a"/>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MediaServiceDateTake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element ref="ns3:SharedWithUsers" minOccurs="0"/>
                <xsd:element ref="ns3:SharedWithDetails" minOccurs="0"/>
                <xsd:element ref="ns2:MediaServiceLocation" minOccurs="0"/>
                <xsd:element ref="ns2:MediaServiceBilling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6ac1c1d-99cf-4820-87b7-810e7763aa7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DateTaken" ma:index="12" nillable="true" ma:displayName="MediaServiceDateTaken" ma:hidden="true" ma:indexed="true" ma:internalName="MediaServiceDateTake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50964440-26cf-4116-9cc4-0a071263a07c"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element name="MediaServiceLocation" ma:index="22" nillable="true" ma:displayName="Location" ma:indexed="true" ma:internalName="MediaServiceLocation" ma:readOnly="true">
      <xsd:simpleType>
        <xsd:restriction base="dms:Text"/>
      </xsd:simpleType>
    </xsd:element>
    <xsd:element name="MediaServiceBillingMetadata" ma:index="23" nillable="true" ma:displayName="MediaServiceBillingMetadata" ma:hidden="true" ma:internalName="MediaServiceBilling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4a86159a-a369-412d-996c-ca8d8847d33a"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999a8037-416f-48e3-b495-efe7b9ef8c81}" ma:internalName="TaxCatchAll" ma:showField="CatchAllData" ma:web="4a86159a-a369-412d-996c-ca8d8847d33a">
      <xsd:complexType>
        <xsd:complexContent>
          <xsd:extension base="dms:MultiChoiceLookup">
            <xsd:sequence>
              <xsd:element name="Value" type="dms:Lookup" maxOccurs="unbounded" minOccurs="0" nillable="true"/>
            </xsd:sequence>
          </xsd:extension>
        </xsd:complexContent>
      </xsd:complexType>
    </xsd:element>
    <xsd:element name="SharedWithUsers" ma:index="2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d6ac1c1d-99cf-4820-87b7-810e7763aa7a">
      <Terms xmlns="http://schemas.microsoft.com/office/infopath/2007/PartnerControls"/>
    </lcf76f155ced4ddcb4097134ff3c332f>
    <TaxCatchAll xmlns="4a86159a-a369-412d-996c-ca8d8847d33a" xsi:nil="true"/>
    <SharedWithUsers xmlns="4a86159a-a369-412d-996c-ca8d8847d33a">
      <UserInfo>
        <DisplayName>Cordelia Girdler-Brown</DisplayName>
        <AccountId>1188</AccountId>
        <AccountType/>
      </UserInfo>
      <UserInfo>
        <DisplayName>Kristal Fowler</DisplayName>
        <AccountId>1195</AccountId>
        <AccountType/>
      </UserInfo>
    </SharedWithUsers>
  </documentManagement>
</p:properties>
</file>

<file path=customXml/itemProps1.xml><?xml version="1.0" encoding="utf-8"?>
<ds:datastoreItem xmlns:ds="http://schemas.openxmlformats.org/officeDocument/2006/customXml" ds:itemID="{DD775563-40EA-4EA7-B07D-58FC5723600B}"/>
</file>

<file path=customXml/itemProps2.xml><?xml version="1.0" encoding="utf-8"?>
<ds:datastoreItem xmlns:ds="http://schemas.openxmlformats.org/officeDocument/2006/customXml" ds:itemID="{41AFF341-6AE3-4909-BE36-816EADBDE81E}"/>
</file>

<file path=customXml/itemProps3.xml><?xml version="1.0" encoding="utf-8"?>
<ds:datastoreItem xmlns:ds="http://schemas.openxmlformats.org/officeDocument/2006/customXml" ds:itemID="{D70E6461-1057-40BA-8CF9-333474F2C505}"/>
</file>

<file path=docProps/app.xml><?xml version="1.0" encoding="utf-8"?>
<Properties xmlns="http://schemas.openxmlformats.org/officeDocument/2006/extended-properties" xmlns:vt="http://schemas.openxmlformats.org/officeDocument/2006/docPropsVTypes">
  <Application>Microsoft Excel Online</Application>
  <Manager/>
  <Company>Downer NZ</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Nathanael Sterling</dc:creator>
  <cp:keywords/>
  <dc:description/>
  <cp:lastModifiedBy>Cordelia Girdler-Brown</cp:lastModifiedBy>
  <cp:revision/>
  <dcterms:created xsi:type="dcterms:W3CDTF">2020-07-21T23:18:09Z</dcterms:created>
  <dcterms:modified xsi:type="dcterms:W3CDTF">2025-07-16T23:26:42Z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0x0101006D998DBCA5954D48B81675A14B9021D0</vt:lpwstr>
  </property>
  <property fmtid="{D5CDD505-2E9C-101B-9397-08002B2CF9AE}" pid="3" name="MediaServiceImageTags">
    <vt:lpwstr/>
  </property>
</Properties>
</file>