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08"/>
  <workbookPr/>
  <mc:AlternateContent xmlns:mc="http://schemas.openxmlformats.org/markup-compatibility/2006">
    <mc:Choice Requires="x15">
      <x15ac:absPath xmlns:x15ac="http://schemas.microsoft.com/office/spreadsheetml/2010/11/ac" url="C:\Desktop\"/>
    </mc:Choice>
  </mc:AlternateContent>
  <xr:revisionPtr revIDLastSave="86" documentId="13_ncr:1_{B3DFF389-E8DC-43DD-A7F6-2A5DA7DC58AA}" xr6:coauthVersionLast="47" xr6:coauthVersionMax="47" xr10:uidLastSave="{5E129C73-6AFD-452D-8F05-D96D4B8C43E0}"/>
  <bookViews>
    <workbookView xWindow="9705" yWindow="-16440" windowWidth="29040" windowHeight="15840" tabRatio="816" activeTab="1"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Body'!$A$1:$L$50</definedName>
    <definedName name="_xlnm.Print_Titles" localSheetId="1">'ITP Master Body'!$1:$7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 r="L3" i="2" s="1"/>
  <c r="L1" i="2"/>
  <c r="L2" i="2"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<sst xmlns="http://schemas.openxmlformats.org/spreadsheetml/2006/main" count="428" uniqueCount="304">
  <si>
    <t>Landscaping &amp; Urban Design Inspection and Test Plan</t>
  </si>
  <si>
    <t>SECTION 1 – GENERAL DETAILS</t>
  </si>
  <si>
    <t>Project Name:</t>
  </si>
  <si>
    <t>Tauriko Enabling Project</t>
  </si>
  <si>
    <t>ITP Number:</t>
  </si>
  <si>
    <t>010</t>
  </si>
  <si>
    <t>Project Number:</t>
  </si>
  <si>
    <t>DN1210</t>
  </si>
  <si>
    <t>ITP Status:</t>
  </si>
  <si>
    <t>IFC</t>
  </si>
  <si>
    <t>ITP Description:</t>
  </si>
  <si>
    <t>Landscaping and Urban Design</t>
  </si>
  <si>
    <t>Revision:</t>
  </si>
  <si>
    <t>2</t>
  </si>
  <si>
    <t>Contract Number:</t>
  </si>
  <si>
    <t>NZTA 8287</t>
  </si>
  <si>
    <t>Drawing Sets:</t>
  </si>
  <si>
    <t>232735.02-WSP-DR-UDL</t>
  </si>
  <si>
    <t>Customer:</t>
  </si>
  <si>
    <t>NZTA</t>
  </si>
  <si>
    <t>Specification:</t>
  </si>
  <si>
    <t>Project Specification,                                                                       NZTA P39:2013 Section F, Section 3.9</t>
  </si>
  <si>
    <t>Quality Specified:</t>
  </si>
  <si>
    <t>Project Specification</t>
  </si>
  <si>
    <t>Review / Update History</t>
  </si>
  <si>
    <t>Verification Activity</t>
  </si>
  <si>
    <t>Rev:</t>
  </si>
  <si>
    <t>Status:</t>
  </si>
  <si>
    <t>Date:</t>
  </si>
  <si>
    <t>Reviewed By:</t>
  </si>
  <si>
    <t>Revision Details:</t>
  </si>
  <si>
    <t>Activity Key</t>
  </si>
  <si>
    <t>Responsibilities Key</t>
  </si>
  <si>
    <t>Draft for Approval</t>
  </si>
  <si>
    <t>Joshua Fraser</t>
  </si>
  <si>
    <t>For approval</t>
  </si>
  <si>
    <t>A</t>
  </si>
  <si>
    <t>Action</t>
  </si>
  <si>
    <t>ENG</t>
  </si>
  <si>
    <t>Engineer / Engineer's Rep</t>
  </si>
  <si>
    <t>B</t>
  </si>
  <si>
    <t>Report by Breach</t>
  </si>
  <si>
    <t>CR</t>
  </si>
  <si>
    <t>Customer Rep</t>
  </si>
  <si>
    <t>Issued for construction</t>
  </si>
  <si>
    <t>Rex Humpherson</t>
  </si>
  <si>
    <t>NTC-0352 - (Added in Table 21.13: testing requirements for Rip rap)</t>
  </si>
  <si>
    <t>C</t>
  </si>
  <si>
    <t>Check</t>
  </si>
  <si>
    <t>PD</t>
  </si>
  <si>
    <t>Project Director</t>
  </si>
  <si>
    <t>D</t>
  </si>
  <si>
    <t>Dimension Inspection</t>
  </si>
  <si>
    <t>PM</t>
  </si>
  <si>
    <t>Project Manager</t>
  </si>
  <si>
    <t>Cordelia</t>
  </si>
  <si>
    <t>Added section no. 2.2.1 Pre planting site walkove,2.2.2 Confirm Planting layout and 2.2.3 Planting Density</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</si>
  <si>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</si>
  <si>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</si>
  <si>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</si>
  <si>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</si>
  <si>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</si>
  <si>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</si>
  <si>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</si>
  <si>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</si>
  <si>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</si>
  <si>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</si>
  <si>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</si>
  <si>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</si>
  <si>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</si>
  <si>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</si>
  <si>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</si>
  <si>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</si>
  <si>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</si>
  <si>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</si>
  <si>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</si>
  <si>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</si>
  <si>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</si>
  <si>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</si>
  <si>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</si>
  <si>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</si>
  <si>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</si>
  <si>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</si>
  <si>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</si>
  <si>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</si>
  <si>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</si>
  <si>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</si>
  <si>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</si>
  <si>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</si>
  <si>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</si>
  <si>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</si>
  <si>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</si>
  <si>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</si>
  <si>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</si>
  <si>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</si>
  <si>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</si>
  <si>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</si>
  <si>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</si>
  <si>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</si>
  <si>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</si>
  <si>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</si>
  <si>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</si>
  <si>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</si>
  <si>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CHRIS BENSON</t>
  </si>
  <si>
    <t>Downer QM</t>
  </si>
  <si>
    <t>Cordelia Girdler-Brown</t>
  </si>
  <si>
    <t>31/01/2025</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</si>
  <si>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</si>
  <si>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</si>
  <si>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</si>
  <si>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</si>
  <si>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</si>
  <si>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</si>
  <si>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</si>
  <si>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</si>
  <si>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</si>
  <si>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</si>
  <si>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</si>
  <si>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</si>
  <si>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</si>
  <si>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</si>
  <si>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</si>
  <si>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</si>
  <si>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3 – MATERIAL, PERSONNEL &amp; THIRD PARTY APPROVAL</t>
  </si>
  <si>
    <t>MATERIAL TESTING PRE APPROVALS</t>
  </si>
  <si>
    <t>3.1.1</t>
  </si>
  <si>
    <t>Wetland &amp; Landscaping Methodology</t>
  </si>
  <si>
    <t>The Contractor shall submit the construction and QA methodology, for each element of Wetland &amp; Landscaping including, testing, inspection and hold points for review and approval prior to works.</t>
  </si>
  <si>
    <t>Engineers Approval</t>
  </si>
  <si>
    <t>Appendix V</t>
  </si>
  <si>
    <t>Approved Methodology</t>
  </si>
  <si>
    <t>Prior to Earthworks</t>
  </si>
  <si>
    <t>3.1.2</t>
  </si>
  <si>
    <t xml:space="preserve"> Bentosure geosynthetic Clay liner</t>
  </si>
  <si>
    <t>Permeability value of bentosure liner
Liner Approved for use</t>
  </si>
  <si>
    <r>
      <t xml:space="preserve">permeability value of </t>
    </r>
    <r>
      <rPr>
        <b/>
        <sz val="8"/>
        <color theme="1"/>
        <rFont val="Arial"/>
      </rPr>
      <t>1 × 10⁻⁹ m/s</t>
    </r>
  </si>
  <si>
    <t>Refer to installation guide</t>
  </si>
  <si>
    <t>Delivery dockets</t>
  </si>
  <si>
    <t>Once per source - prior to commencement of works</t>
  </si>
  <si>
    <t>3.1.3</t>
  </si>
  <si>
    <t>Geotextile Fabric</t>
  </si>
  <si>
    <t>Geotextile fabric approval</t>
  </si>
  <si>
    <t>Class D geotextile fabric</t>
  </si>
  <si>
    <t>PS 21.5.15</t>
  </si>
  <si>
    <t>Once prior to commencement of works</t>
  </si>
  <si>
    <t>3.1.4</t>
  </si>
  <si>
    <t>Topsoil Analysis</t>
  </si>
  <si>
    <t>Testing of on-site and imported topsoil for quality.</t>
  </si>
  <si>
    <t>Topsoil must meet the criteria specified in the project standards.</t>
  </si>
  <si>
    <t>NZTA P39: 2013, Section F</t>
  </si>
  <si>
    <t>Soil Testing Report</t>
  </si>
  <si>
    <t>Once per source</t>
  </si>
  <si>
    <t>3.1.5</t>
  </si>
  <si>
    <t>Mulch Material Verification</t>
  </si>
  <si>
    <t>Verify that the mulch used meets the specified criteria (e.g., pallet mulch, arborist mulch).</t>
  </si>
  <si>
    <t>Mulch material should be free of contaminants, sufficiently aged, and appropriate to site and slope conditions</t>
  </si>
  <si>
    <t>NZTA P39: 2013 Section 3.9</t>
  </si>
  <si>
    <t>Mulch Material Certification</t>
  </si>
  <si>
    <t>100% of mulch used</t>
  </si>
  <si>
    <t>3.1.6</t>
  </si>
  <si>
    <t>Biodegradeable Weed Mat</t>
  </si>
  <si>
    <t>Biodegradeable weed mat approval</t>
  </si>
  <si>
    <t>450 GSM, 7mm thick, biodegradeable weed mat</t>
  </si>
  <si>
    <t>PS 27.3.8</t>
  </si>
  <si>
    <t>Weed Mat Approval</t>
  </si>
  <si>
    <t>3.1.7</t>
  </si>
  <si>
    <t>Rock Rip Rap Approval - Grading</t>
  </si>
  <si>
    <t>D50=150mm Grading Approval D50=250mm Grading Approval</t>
  </si>
  <si>
    <t>PS 21.5.14</t>
  </si>
  <si>
    <t>3.1.8</t>
  </si>
  <si>
    <t>Rock Rip Rap Approval-Weathering</t>
  </si>
  <si>
    <t>Weathering Index of Coarse Aggregate</t>
  </si>
  <si>
    <t>AA to CA</t>
  </si>
  <si>
    <t>PS 21.7.4</t>
  </si>
  <si>
    <t>1 per 1000m3</t>
  </si>
  <si>
    <t>3.1.9</t>
  </si>
  <si>
    <t>Rock Rip Rap Approval-Crushing resistance</t>
  </si>
  <si>
    <t>Crushing Resistance of Course Aggregate</t>
  </si>
  <si>
    <t>&gt;150kN</t>
  </si>
  <si>
    <t>3.1.10</t>
  </si>
  <si>
    <t>Rock Rip Rap Approval-Solid density</t>
  </si>
  <si>
    <t>Solid Density of Aggregate</t>
  </si>
  <si>
    <t>&gt;2.65 tonnes per m3</t>
  </si>
  <si>
    <t>3.1.11</t>
  </si>
  <si>
    <t>Rock Rip Rap Approval - UCS</t>
  </si>
  <si>
    <t>1 per 1000m3 AS4133.4.2.1 &gt;30 MPa</t>
  </si>
  <si>
    <t>&gt;30 MPa</t>
  </si>
  <si>
    <t>3.1.12</t>
  </si>
  <si>
    <t>Rock Rip Rap Approval-Point load</t>
  </si>
  <si>
    <t>Point Load Strength</t>
  </si>
  <si>
    <t>&gt; 1.5 Mpa</t>
  </si>
  <si>
    <t>3.1.13</t>
  </si>
  <si>
    <t>Hydro-seeding</t>
  </si>
  <si>
    <t>Grass mix approved</t>
  </si>
  <si>
    <t>Send seed mix to engineer for approval</t>
  </si>
  <si>
    <t>Seed Mix</t>
  </si>
  <si>
    <t xml:space="preserve">SECTION 4 – CONSTRUCTION ACTIVITY </t>
  </si>
  <si>
    <t>LANSCAPING</t>
  </si>
  <si>
    <t>4.1.1</t>
  </si>
  <si>
    <t>Setting out Notice</t>
  </si>
  <si>
    <t>Confirm that the site has been marked out according to the project plans and specifications before planting of trees begins.</t>
  </si>
  <si>
    <t>The Contractor shall provide written notice to the Engineer, at least two days prior to Setting out.</t>
  </si>
  <si>
    <t>PS 27.3.2</t>
  </si>
  <si>
    <t>Setting Out Notice Report</t>
  </si>
  <si>
    <t>Before each stage</t>
  </si>
  <si>
    <t>4.1.2</t>
  </si>
  <si>
    <t>Site Grading</t>
  </si>
  <si>
    <t>Grading for planting areas to ensure drainage.</t>
  </si>
  <si>
    <t>Smooth, flowing contours with proper drainage.</t>
  </si>
  <si>
    <t>NZTA P39: 2013, Section G
PS 16.6.3</t>
  </si>
  <si>
    <t>Visual Inspection</t>
  </si>
  <si>
    <t>100% of areas</t>
  </si>
  <si>
    <t>PLANTING</t>
  </si>
  <si>
    <t>4.2.1</t>
  </si>
  <si>
    <t xml:space="preserve">Pre Planting site walk over </t>
  </si>
  <si>
    <t>Confirm setout and ensure site is free from debris and is ready for Planting</t>
  </si>
  <si>
    <t>1. Confirm planting set out is acceptable as per design drawings
2. Confirm herbicide has been applied before planting
3. Confirm delivery of Plants and Trees is correct
4. Site mostly clear from vegetation and debris or rubbish</t>
  </si>
  <si>
    <t>NZTA P39:2013
Section C and
PS 27.3.2</t>
  </si>
  <si>
    <t>Once Per Establishment</t>
  </si>
  <si>
    <t>4.2.2</t>
  </si>
  <si>
    <t>Confirm planting layout / pattern</t>
  </si>
  <si>
    <t>Layout a sample section of plants in the pattern and density as shown on the design as per WSP-DR-UDL set and confirm this is acceptable before planting.</t>
  </si>
  <si>
    <t xml:space="preserve">For planting areas less than 2000m2: the sample area should a minimuim of 5% of entire area
For planting areas more than 2000m2: sample area should be a minimum of 2% of the entire area. </t>
  </si>
  <si>
    <t>PS 27.3.8 section b and NZTA P39:2013 Section B</t>
  </si>
  <si>
    <t>Once per planting type mix</t>
  </si>
  <si>
    <t xml:space="preserve">HP </t>
  </si>
  <si>
    <t>4.2.3</t>
  </si>
  <si>
    <t>Planting Density</t>
  </si>
  <si>
    <t>Plants shall be spaces as specified in the drawings. Either 500mm c/c or 1000mm c/c.</t>
  </si>
  <si>
    <t>Plants designed to be 500mm c/c should be between 350mm-750mm apart.
Plants designed to be 1000mm c/c should be between 750mm-1250mm apart.
This allows for a slightly varied pattern to look natural.
Avoid a grid pattern if possible.</t>
  </si>
  <si>
    <t>UDL 250 - UDL 253</t>
  </si>
  <si>
    <t>4.2.4</t>
  </si>
  <si>
    <t>Tree Pit Excavation</t>
  </si>
  <si>
    <t>Excavation of tree pits according to specified dimensions.</t>
  </si>
  <si>
    <t>2-32735.02-WSP-DR-UDL 0402               Rev 1</t>
  </si>
  <si>
    <t>Per tree pit</t>
  </si>
  <si>
    <t>4.2.5</t>
  </si>
  <si>
    <t>Timber Stakes</t>
  </si>
  <si>
    <t>Timber stakes used for landscaping must be of specified type, treated to prevent decay, and meet size and quality requirements.                                                   50mmx50mmx1500mm H4 Treated Pine Stakes</t>
  </si>
  <si>
    <t>NZTA P39: 2013, Section I</t>
  </si>
  <si>
    <t>Material Dockets</t>
  </si>
  <si>
    <t>Per order</t>
  </si>
  <si>
    <t>4.2.6</t>
  </si>
  <si>
    <t xml:space="preserve"> Fertilising</t>
  </si>
  <si>
    <t>All plantings shall have two-year slow-release fertilizer tablets installed at the time of planting.</t>
  </si>
  <si>
    <t>Fertiliser tablet placed in bottom of hole before planting. Fertiliser composition: 6:15:3 (N:P:K). Up to 14l is 1 tab, 45l is 4 tabs</t>
  </si>
  <si>
    <t>NZTA P39: 2013, 3.13</t>
  </si>
  <si>
    <t>Site Records/photos</t>
  </si>
  <si>
    <t>Each Area</t>
  </si>
  <si>
    <t>MULCHING</t>
  </si>
  <si>
    <t>4.3.1</t>
  </si>
  <si>
    <t>Mulch Spreading</t>
  </si>
  <si>
    <t>Correct mulch application on flat sites</t>
  </si>
  <si>
    <t xml:space="preserve">On sites flatter than a 1:3 grade (1.0m high by 3.0m metres long), mulch shall be spread evenly to a depth of 80-100mm after settlement, over the planted area, creating an inverted cone hollow around each plant stem with a maximum 25mm depth around plant stems. </t>
  </si>
  <si>
    <t>NZTA P39: 2013, Section G</t>
  </si>
  <si>
    <t>Site Records / As Built Survey</t>
  </si>
  <si>
    <t>BENTOSURE LINER</t>
  </si>
  <si>
    <t>4.4.1</t>
  </si>
  <si>
    <t xml:space="preserve">Pre Bentosure liner inspection </t>
  </si>
  <si>
    <t>inspect before installing bentosure liner</t>
  </si>
  <si>
    <t>Ensure subgrade is smooth, compacted, and free of sharp objects, debris. Confirm BentoSure rolls are delivered intact, labeled, and stored properly (off the ground, covered). Confirm panel layout plan and anchor trench dimensions are per specifications.</t>
  </si>
  <si>
    <t>Visual Inspection/Check list</t>
  </si>
  <si>
    <t>For all liner areas</t>
  </si>
  <si>
    <t>4.4.2</t>
  </si>
  <si>
    <t>Bentosure Liner key Footing</t>
  </si>
  <si>
    <t>Anchorage for Bentosure</t>
  </si>
  <si>
    <t>600mm Deep/400mm wide Anchorage key in footing</t>
  </si>
  <si>
    <t>For all liner</t>
  </si>
  <si>
    <t>4.4.3</t>
  </si>
  <si>
    <t>Bentosure liner laps</t>
  </si>
  <si>
    <t>longitude and latitude overlaps</t>
  </si>
  <si>
    <t>Longitude 300mm/Latitude 500mm overlaps minimum</t>
  </si>
  <si>
    <t>4.4.4</t>
  </si>
  <si>
    <t xml:space="preserve">Post Bentosure liner inspection </t>
  </si>
  <si>
    <t>Post inspection - after bentosure has been laid and before any topsoil is placed on top</t>
  </si>
  <si>
    <t>Verify panels lie flat without wrinkles or folds.Check seam overlaps Inspect anchor trench dimensions and proper backfilling.Confirm cover soil is free of sharp objects and is at least 300mm thick.Inspect for tears, punctures, or wrinkles; repair as needed with 300mm overlap and bentonite application.</t>
  </si>
  <si>
    <t>4.4.5</t>
  </si>
  <si>
    <t>WEED MAT</t>
  </si>
  <si>
    <t>4.5.1</t>
  </si>
  <si>
    <t>Weed mat laps</t>
  </si>
  <si>
    <t>Lap joints</t>
  </si>
  <si>
    <t>On slopes steeper than 1:3 biodegradeable matting shall over lap 100mm between adjacent rolls and 500mm longitudinally</t>
  </si>
  <si>
    <t>4.5.2</t>
  </si>
  <si>
    <t>Weed mat keys</t>
  </si>
  <si>
    <t>Key in edges</t>
  </si>
  <si>
    <t>On slopes steeper than 1:3 edges shall be keyed in to topsoil 150mm x 150mm</t>
  </si>
  <si>
    <t>4.5.3</t>
  </si>
  <si>
    <t>Weed mat pins</t>
  </si>
  <si>
    <t>Freqency of pins</t>
  </si>
  <si>
    <t>On slopes steeper than 1:3 biodegradeable matting shall be pinned with frequency of 2 per m2 min.</t>
  </si>
  <si>
    <t>GRASSING</t>
  </si>
  <si>
    <t>4.6.1</t>
  </si>
  <si>
    <t>Establishment of sown areas</t>
  </si>
  <si>
    <t>Apply grass seed as soon as practical after area is prepped. Protect newly established grass areas.</t>
  </si>
  <si>
    <t>Newly established grass shall be protected from damage by pedestrian and vehicular traffic until grass has reached a self-sustaining state. Newly grassed areas shall be maintained with regular mowing (90mm-30mm) ensuring that all clippings are removed from adjacent hard surfaces.</t>
  </si>
  <si>
    <t>Site Records/Photos</t>
  </si>
  <si>
    <t>SECTION 5 – POST CONSTRUCTION (FINAL INSPECTION AND HANDOVER)</t>
  </si>
  <si>
    <t>AS-BUILTS</t>
  </si>
  <si>
    <t xml:space="preserve"> As-Builts/ Red pen markup</t>
  </si>
  <si>
    <t>As-Built records and drawings shall accurately record the layout and extents of all the work.</t>
  </si>
  <si>
    <t>Record of work completed</t>
  </si>
  <si>
    <t>PS 16.7.6</t>
  </si>
  <si>
    <t>Red pen markups</t>
  </si>
  <si>
    <t>During Earthworks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</si>
</sst>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FF0000"/>
      <name val="Arial"/>
      <family val="2"/>
    </font>
    <font>
      <b/>
      <sz val="11"/>
      <color theme="1"/>
      <name val="Arial"/>
      <family val="2"/>
    </font>
    <font>
      <sz val="8"/>
      <name val="Arial Unicode MS"/>
      <family val="2"/>
    </font>
    <font>
      <b/>
      <sz val="9"/>
      <color theme="1"/>
      <name val="Calibri"/>
      <family val="2"/>
      <scheme val="minor"/>
    </font>
    <font>
      <sz val="9"/>
      <color theme="1"/>
      <name val="Calibri"/>
      <family val="2"/>
      <scheme val="minor"/>
    </font>
    <font>
      <sz val="9"/>
      <color theme="9" tint="0.39997558519241921"/>
      <name val="Calibri"/>
      <family val="2"/>
      <scheme val="minor"/>
    </font>
    <font>
      <b/>
      <sz val="20"/>
      <color theme="1"/>
      <name val="Calibri"/>
      <family val="2"/>
      <scheme val="minor"/>
    </font>
    <font>
      <b/>
      <i/>
      <u/>
      <sz val="14"/>
      <color theme="1"/>
      <name val="Calibri Light"/>
      <family val="2"/>
      <scheme val="major"/>
    </font>
    <font>
      <b/>
      <i/>
      <sz val="14"/>
      <color theme="1"/>
      <name val="Calibri Light"/>
      <family val="2"/>
      <scheme val="major"/>
    </font>
    <font>
      <sz val="9"/>
      <color theme="9" tint="0.39997558519241921"/>
      <name val="Arial"/>
      <family val="2"/>
    </font>
    <font>
      <sz val="9"/>
      <color theme="1"/>
      <name val="Arial"/>
    </font>
    <font>
      <sz val="9"/>
      <name val="Arial"/>
    </font>
    <font>
      <b/>
      <sz val="9"/>
      <color theme="1"/>
      <name val="Arial"/>
    </font>
    <font>
      <sz val="8"/>
      <color theme="1"/>
      <name val="Arial"/>
    </font>
    <font>
      <sz val="8"/>
      <name val="Arial"/>
    </font>
    <font>
      <b/>
      <sz val="8"/>
      <color rgb="FFFF0000"/>
      <name val="Arial"/>
    </font>
    <font>
      <b/>
      <sz val="8"/>
      <color rgb="FF00B0F0"/>
      <name val="Arial"/>
    </font>
    <font>
      <b/>
      <sz val="8"/>
      <color theme="1"/>
      <name val="Arial"/>
    </font>
    <font>
      <b/>
      <sz val="8"/>
      <color rgb="FF000000"/>
      <name val="Arial"/>
    </font>
    <font>
      <b/>
      <sz val="8"/>
      <name val="Arial"/>
    </font>
    <font>
      <sz val="8"/>
      <color theme="1"/>
      <name val="Calibri"/>
      <family val="2"/>
      <scheme val="minor"/>
    </font>
    <font>
      <b/>
      <sz val="8"/>
      <color rgb="FF000000"/>
      <name val="Calibri"/>
      <family val="2"/>
      <scheme val="minor"/>
    </font>
    <font>
      <b/>
      <sz val="8"/>
      <color theme="1"/>
      <name val="Calibri"/>
      <family val="2"/>
      <scheme val="minor"/>
    </font>
    <font>
      <sz val="8"/>
      <name val="Arial"/>
      <family val="2"/>
    </font>
    <font>
      <b/>
      <sz val="8"/>
      <name val="Arial"/>
      <family val="2"/>
    </font>
  </fonts>
  <fills count="17">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0" tint="-0.14999847407452621"/>
        <bgColor indexed="64"/>
      </patternFill>
    </fill>
  </fills>
  <borders count="10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style="thin">
        <color rgb="FF000000"/>
      </left>
      <right style="medium">
        <color indexed="64"/>
      </right>
      <top/>
      <bottom/>
      <diagonal/>
    </border>
    <border>
      <left style="thin">
        <color rgb="FF000000"/>
      </left>
      <right style="medium">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bottom/>
      <diagonal/>
    </border>
    <border>
      <left style="medium">
        <color indexed="64"/>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style="medium">
        <color indexed="64"/>
      </left>
      <right style="thin">
        <color indexed="64"/>
      </right>
      <top/>
      <bottom/>
      <diagonal/>
    </border>
    <border>
      <left style="medium">
        <color indexed="64"/>
      </left>
      <right style="thin">
        <color rgb="FF000000"/>
      </right>
      <top style="thin">
        <color rgb="FF000000"/>
      </top>
      <bottom style="thin">
        <color rgb="FF000000"/>
      </bottom>
      <diagonal/>
    </border>
    <border>
      <left style="medium">
        <color indexed="64"/>
      </left>
      <right/>
      <top/>
      <bottom/>
      <diagonal/>
    </border>
    <border>
      <left style="medium">
        <color indexed="64"/>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rgb="FF000000"/>
      </right>
      <top style="thin">
        <color indexed="64"/>
      </top>
      <bottom style="thin">
        <color indexed="64"/>
      </bottom>
      <diagonal/>
    </border>
    <border>
      <left style="medium">
        <color rgb="FF000000"/>
      </left>
      <right style="thin">
        <color indexed="64"/>
      </right>
      <top style="medium">
        <color indexed="64"/>
      </top>
      <bottom style="medium">
        <color rgb="FF000000"/>
      </bottom>
      <diagonal/>
    </border>
    <border>
      <left style="thin">
        <color indexed="64"/>
      </left>
      <right style="thin">
        <color indexed="64"/>
      </right>
      <top style="medium">
        <color indexed="64"/>
      </top>
      <bottom style="medium">
        <color rgb="FF000000"/>
      </bottom>
      <diagonal/>
    </border>
    <border>
      <left style="thin">
        <color rgb="FF000000"/>
      </left>
      <right/>
      <top style="medium">
        <color indexed="64"/>
      </top>
      <bottom style="medium">
        <color rgb="FF000000"/>
      </bottom>
      <diagonal/>
    </border>
    <border>
      <left style="medium">
        <color indexed="64"/>
      </left>
      <right style="thin">
        <color rgb="FF000000"/>
      </right>
      <top style="medium">
        <color indexed="64"/>
      </top>
      <bottom style="medium">
        <color rgb="FF000000"/>
      </bottom>
      <diagonal/>
    </border>
    <border>
      <left style="thin">
        <color rgb="FF000000"/>
      </left>
      <right style="medium">
        <color rgb="FF000000"/>
      </right>
      <top style="medium">
        <color indexed="64"/>
      </top>
      <bottom style="medium">
        <color rgb="FF000000"/>
      </bottom>
      <diagonal/>
    </border>
    <border>
      <left style="medium">
        <color indexed="64"/>
      </left>
      <right style="thin">
        <color rgb="FF000000"/>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rgb="FF000000"/>
      </right>
      <top/>
      <bottom style="thin">
        <color indexed="64"/>
      </bottom>
      <diagonal/>
    </border>
    <border>
      <left style="thin">
        <color indexed="64"/>
      </left>
      <right/>
      <top/>
      <bottom/>
      <diagonal/>
    </border>
    <border>
      <left style="thin">
        <color indexed="64"/>
      </left>
      <right style="medium">
        <color indexed="64"/>
      </right>
      <top/>
      <bottom/>
      <diagonal/>
    </border>
    <border>
      <left/>
      <right style="thin">
        <color indexed="64"/>
      </right>
      <top/>
      <bottom/>
      <diagonal/>
    </border>
    <border>
      <left/>
      <right style="thin">
        <color rgb="FF000000"/>
      </right>
      <top/>
      <bottom/>
      <diagonal/>
    </border>
    <border>
      <left/>
      <right style="thin">
        <color rgb="FF000000"/>
      </right>
      <top style="medium">
        <color indexed="64"/>
      </top>
      <bottom style="medium">
        <color rgb="FF000000"/>
      </bottom>
      <diagonal/>
    </border>
    <border>
      <left style="thin">
        <color rgb="FF000000"/>
      </left>
      <right style="thin">
        <color rgb="FF000000"/>
      </right>
      <top style="medium">
        <color indexed="64"/>
      </top>
      <bottom style="medium">
        <color rgb="FF000000"/>
      </bottom>
      <diagonal/>
    </border>
    <border>
      <left style="thin">
        <color rgb="FF000000"/>
      </left>
      <right style="medium">
        <color indexed="64"/>
      </right>
      <top style="medium">
        <color indexed="64"/>
      </top>
      <bottom style="medium">
        <color rgb="FF000000"/>
      </bottom>
      <diagonal/>
    </border>
    <border>
      <left style="thin">
        <color rgb="FF000000"/>
      </left>
      <right style="medium">
        <color indexed="64"/>
      </right>
      <top style="medium">
        <color indexed="64"/>
      </top>
      <bottom style="thin">
        <color indexed="64"/>
      </bottom>
      <diagonal/>
    </border>
    <border>
      <left style="thin">
        <color rgb="FF000000"/>
      </left>
      <right style="thin">
        <color rgb="FF000000"/>
      </right>
      <top style="medium">
        <color indexed="64"/>
      </top>
      <bottom style="thin">
        <color indexed="64"/>
      </bottom>
      <diagonal/>
    </border>
    <border>
      <left style="thin">
        <color rgb="FF000000"/>
      </left>
      <right style="medium">
        <color indexed="64"/>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rgb="FF000000"/>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right style="medium">
        <color indexed="64"/>
      </right>
      <top/>
      <bottom style="thin">
        <color rgb="FF000000"/>
      </bottom>
      <diagonal/>
    </border>
  </borders>
  <cellStyleXfs count="2">
    <xf numFmtId="0" fontId="0" fillId="0" borderId="0"/>
    <xf numFmtId="0" fontId="16" fillId="0" borderId="0"/>
  </cellStyleXfs>
  <cellXfs count="356">
    <xf numFmtId="0" fontId="0" fillId="0" borderId="0" xfId="0"/>
    <xf numFmtId="0" fontId="1" fillId="0" borderId="13" xfId="0" applyFont="1" applyBorder="1" applyAlignment="1">
      <alignment horizontal="center" vertical="center" wrapText="1"/>
    </xf>
    <xf numFmtId="0" fontId="1" fillId="0" borderId="11" xfId="0" applyFont="1" applyBorder="1" applyAlignment="1">
      <alignment horizontal="center" vertical="center" wrapText="1"/>
    </xf>
    <xf numFmtId="0" fontId="3" fillId="7" borderId="25"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6" borderId="25"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5" xfId="0" applyFont="1" applyBorder="1" applyAlignment="1">
      <alignment horizontal="center" vertical="center"/>
    </xf>
    <xf numFmtId="0" fontId="3" fillId="5" borderId="2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27" xfId="0" applyFont="1" applyFill="1" applyBorder="1" applyAlignment="1">
      <alignment horizontal="center" vertical="center" wrapText="1"/>
    </xf>
    <xf numFmtId="0" fontId="8" fillId="5" borderId="0" xfId="0" applyFont="1" applyFill="1" applyAlignment="1">
      <alignment horizontal="right" vertical="center"/>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25" xfId="0" applyFont="1" applyFill="1" applyBorder="1" applyAlignment="1">
      <alignment horizontal="center" vertical="center" wrapText="1"/>
    </xf>
    <xf numFmtId="0" fontId="3" fillId="10" borderId="27" xfId="0" applyFont="1" applyFill="1" applyBorder="1" applyAlignment="1">
      <alignment horizontal="center" vertical="center" wrapText="1"/>
    </xf>
    <xf numFmtId="0" fontId="0" fillId="11" borderId="0" xfId="0" applyFill="1"/>
    <xf numFmtId="0" fontId="11" fillId="11" borderId="0" xfId="0" applyFont="1" applyFill="1"/>
    <xf numFmtId="0" fontId="3" fillId="12" borderId="25"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19" xfId="0" applyFont="1" applyBorder="1" applyAlignment="1">
      <alignment horizontal="center" vertical="center"/>
    </xf>
    <xf numFmtId="0" fontId="2" fillId="0" borderId="14" xfId="0" applyFont="1" applyBorder="1" applyAlignment="1">
      <alignment horizontal="center" vertical="center"/>
    </xf>
    <xf numFmtId="0" fontId="2" fillId="0" borderId="52" xfId="0" applyFont="1" applyBorder="1" applyAlignment="1">
      <alignment horizontal="center" vertical="center"/>
    </xf>
    <xf numFmtId="0" fontId="11" fillId="0" borderId="0" xfId="0" applyFont="1" applyAlignment="1">
      <alignment horizontal="center" vertical="center"/>
    </xf>
    <xf numFmtId="0" fontId="11" fillId="13" borderId="62" xfId="0" applyFont="1" applyFill="1" applyBorder="1" applyAlignment="1">
      <alignment horizontal="center" vertical="center"/>
    </xf>
    <xf numFmtId="0" fontId="11" fillId="4" borderId="61" xfId="0" applyFont="1" applyFill="1" applyBorder="1" applyAlignment="1">
      <alignment horizontal="left" vertical="center"/>
    </xf>
    <xf numFmtId="0" fontId="11" fillId="4" borderId="62" xfId="0" applyFont="1" applyFill="1" applyBorder="1" applyAlignment="1">
      <alignment horizontal="left" vertical="center"/>
    </xf>
    <xf numFmtId="0" fontId="1" fillId="14" borderId="1" xfId="0" applyFont="1" applyFill="1" applyBorder="1" applyAlignment="1">
      <alignment vertical="center"/>
    </xf>
    <xf numFmtId="0" fontId="1" fillId="14" borderId="2" xfId="0" applyFont="1" applyFill="1" applyBorder="1" applyAlignment="1">
      <alignment horizontal="center" vertical="center"/>
    </xf>
    <xf numFmtId="0" fontId="1" fillId="14" borderId="3" xfId="0" applyFont="1" applyFill="1" applyBorder="1" applyAlignment="1">
      <alignment horizontal="center" vertical="center"/>
    </xf>
    <xf numFmtId="0" fontId="11" fillId="0" borderId="62" xfId="0" applyFont="1" applyBorder="1" applyAlignment="1">
      <alignment horizontal="left" vertical="center"/>
    </xf>
    <xf numFmtId="0" fontId="11" fillId="0" borderId="0" xfId="0" applyFont="1" applyAlignment="1">
      <alignment vertical="center"/>
    </xf>
    <xf numFmtId="0" fontId="11" fillId="11" borderId="0" xfId="0" applyFont="1" applyFill="1" applyAlignment="1">
      <alignment vertical="center"/>
    </xf>
    <xf numFmtId="0" fontId="0" fillId="0" borderId="0" xfId="0" applyAlignment="1">
      <alignment vertical="center"/>
    </xf>
    <xf numFmtId="0" fontId="0" fillId="11" borderId="0" xfId="0" applyFill="1" applyAlignment="1">
      <alignment vertical="center"/>
    </xf>
    <xf numFmtId="0" fontId="17" fillId="14" borderId="2" xfId="0" applyFont="1" applyFill="1" applyBorder="1" applyAlignment="1">
      <alignment vertical="center"/>
    </xf>
    <xf numFmtId="0" fontId="0" fillId="0" borderId="0" xfId="0" applyAlignment="1">
      <alignment horizontal="left" vertical="center"/>
    </xf>
    <xf numFmtId="0" fontId="0" fillId="11" borderId="0" xfId="0" applyFill="1" applyAlignment="1">
      <alignment horizontal="left" vertical="center"/>
    </xf>
    <xf numFmtId="0" fontId="17" fillId="14" borderId="2" xfId="0" applyFont="1" applyFill="1" applyBorder="1" applyAlignment="1">
      <alignment horizontal="left" vertical="center"/>
    </xf>
    <xf numFmtId="0" fontId="17" fillId="14" borderId="2" xfId="0" applyFont="1" applyFill="1" applyBorder="1" applyAlignment="1">
      <alignment horizontal="center" vertical="center"/>
    </xf>
    <xf numFmtId="0" fontId="0" fillId="0" borderId="0" xfId="0" applyAlignment="1">
      <alignment horizontal="center" vertical="center"/>
    </xf>
    <xf numFmtId="0" fontId="0" fillId="11" borderId="0" xfId="0" applyFill="1" applyAlignment="1">
      <alignment horizontal="center" vertical="center"/>
    </xf>
    <xf numFmtId="0" fontId="17" fillId="14" borderId="2"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20" fillId="0" borderId="0" xfId="0" applyFont="1" applyAlignment="1">
      <alignment horizontal="right" vertical="center" wrapText="1"/>
    </xf>
    <xf numFmtId="0" fontId="0" fillId="11" borderId="0" xfId="0" applyFill="1" applyAlignment="1">
      <alignment vertical="center" wrapText="1"/>
    </xf>
    <xf numFmtId="0" fontId="20" fillId="0" borderId="0" xfId="0" applyFont="1" applyAlignment="1">
      <alignment horizontal="center" vertical="center"/>
    </xf>
    <xf numFmtId="0" fontId="21" fillId="5" borderId="0" xfId="0" applyFont="1" applyFill="1"/>
    <xf numFmtId="0" fontId="22" fillId="5" borderId="0" xfId="0" applyFont="1" applyFill="1"/>
    <xf numFmtId="0" fontId="2" fillId="0" borderId="67" xfId="0" applyFont="1" applyBorder="1" applyAlignment="1">
      <alignment horizontal="center" vertical="center"/>
    </xf>
    <xf numFmtId="0" fontId="2" fillId="0" borderId="64" xfId="0" applyFont="1" applyBorder="1" applyAlignment="1">
      <alignment horizontal="center" vertical="center"/>
    </xf>
    <xf numFmtId="0" fontId="2" fillId="0" borderId="69" xfId="0" applyFont="1" applyBorder="1" applyAlignment="1">
      <alignment horizontal="center" vertical="center"/>
    </xf>
    <xf numFmtId="0" fontId="11" fillId="0" borderId="17" xfId="0" applyFont="1" applyBorder="1" applyAlignment="1">
      <alignment horizontal="center" vertical="center"/>
    </xf>
    <xf numFmtId="0" fontId="11" fillId="0" borderId="22" xfId="0" applyFont="1" applyBorder="1" applyAlignment="1">
      <alignment horizontal="center" vertical="center"/>
    </xf>
    <xf numFmtId="0" fontId="1" fillId="14" borderId="2" xfId="0" applyFont="1" applyFill="1" applyBorder="1" applyAlignment="1">
      <alignment vertical="center"/>
    </xf>
    <xf numFmtId="0" fontId="1" fillId="14" borderId="2" xfId="0" applyFont="1" applyFill="1" applyBorder="1" applyAlignment="1">
      <alignment horizontal="left" vertical="center"/>
    </xf>
    <xf numFmtId="0" fontId="1" fillId="14" borderId="2" xfId="0" applyFont="1" applyFill="1" applyBorder="1" applyAlignment="1">
      <alignment horizontal="center" vertical="center" wrapText="1"/>
    </xf>
    <xf numFmtId="0" fontId="1" fillId="0" borderId="12" xfId="0" applyFont="1" applyBorder="1" applyAlignment="1">
      <alignment horizontal="center" vertical="center" wrapText="1"/>
    </xf>
    <xf numFmtId="0" fontId="1" fillId="0" borderId="54" xfId="0" applyFont="1" applyBorder="1" applyAlignment="1">
      <alignment horizontal="center" vertical="center" wrapText="1"/>
    </xf>
    <xf numFmtId="0" fontId="11" fillId="0" borderId="44" xfId="0" applyFont="1" applyBorder="1" applyAlignment="1">
      <alignment horizontal="center" vertical="center"/>
    </xf>
    <xf numFmtId="0" fontId="11" fillId="0" borderId="74" xfId="0" applyFont="1" applyBorder="1" applyAlignment="1">
      <alignment horizontal="center" vertical="center"/>
    </xf>
    <xf numFmtId="0" fontId="1" fillId="15" borderId="1" xfId="0" applyFont="1" applyFill="1" applyBorder="1" applyAlignment="1">
      <alignment horizontal="center" vertical="center"/>
    </xf>
    <xf numFmtId="0" fontId="17" fillId="15" borderId="2" xfId="0" applyFont="1" applyFill="1" applyBorder="1" applyAlignment="1">
      <alignment horizontal="left" vertical="center"/>
    </xf>
    <xf numFmtId="0" fontId="18" fillId="15" borderId="2" xfId="0" applyFont="1" applyFill="1" applyBorder="1" applyAlignment="1">
      <alignment horizontal="left" vertical="center"/>
    </xf>
    <xf numFmtId="0" fontId="18" fillId="15" borderId="2" xfId="0" applyFont="1" applyFill="1" applyBorder="1" applyAlignment="1">
      <alignment horizontal="center" vertical="center" wrapText="1"/>
    </xf>
    <xf numFmtId="0" fontId="19" fillId="15" borderId="2" xfId="0" applyFont="1" applyFill="1" applyBorder="1" applyAlignment="1">
      <alignment horizontal="center" vertical="center" wrapText="1"/>
    </xf>
    <xf numFmtId="0" fontId="2" fillId="15" borderId="2" xfId="0" applyFont="1" applyFill="1" applyBorder="1" applyAlignment="1">
      <alignment horizontal="center" vertical="center"/>
    </xf>
    <xf numFmtId="0" fontId="2" fillId="15" borderId="3" xfId="0" applyFont="1" applyFill="1" applyBorder="1" applyAlignment="1">
      <alignment horizontal="center" vertical="center"/>
    </xf>
    <xf numFmtId="0" fontId="1" fillId="15" borderId="2" xfId="0" applyFont="1" applyFill="1" applyBorder="1" applyAlignment="1">
      <alignment horizontal="left" vertical="center"/>
    </xf>
    <xf numFmtId="0" fontId="2" fillId="15" borderId="2" xfId="0" applyFont="1" applyFill="1" applyBorder="1" applyAlignment="1">
      <alignment horizontal="left" vertical="center"/>
    </xf>
    <xf numFmtId="0" fontId="2" fillId="15" borderId="2" xfId="0" applyFont="1" applyFill="1" applyBorder="1" applyAlignment="1">
      <alignment horizontal="center" vertical="center" wrapText="1"/>
    </xf>
    <xf numFmtId="0" fontId="23" fillId="15" borderId="2" xfId="0" applyFont="1" applyFill="1" applyBorder="1" applyAlignment="1">
      <alignment horizontal="center" vertical="center" wrapText="1"/>
    </xf>
    <xf numFmtId="0" fontId="11" fillId="0" borderId="45" xfId="0" applyFont="1" applyBorder="1" applyAlignment="1">
      <alignment horizontal="center" vertical="center"/>
    </xf>
    <xf numFmtId="0" fontId="11" fillId="0" borderId="63" xfId="0" applyFont="1" applyBorder="1" applyAlignment="1">
      <alignment horizontal="center" vertical="center"/>
    </xf>
    <xf numFmtId="0" fontId="1" fillId="15" borderId="2" xfId="0" applyFont="1" applyFill="1" applyBorder="1" applyAlignment="1">
      <alignment horizontal="left" vertical="center" wrapText="1"/>
    </xf>
    <xf numFmtId="0" fontId="2" fillId="15" borderId="2" xfId="0" applyFont="1" applyFill="1" applyBorder="1" applyAlignment="1">
      <alignment horizontal="left" vertical="center" wrapText="1"/>
    </xf>
    <xf numFmtId="0" fontId="23" fillId="15" borderId="2" xfId="0" applyFont="1" applyFill="1" applyBorder="1" applyAlignment="1">
      <alignment horizontal="left" vertical="center" wrapText="1"/>
    </xf>
    <xf numFmtId="0" fontId="2" fillId="0" borderId="87" xfId="0" applyFont="1" applyBorder="1" applyAlignment="1">
      <alignment horizontal="center" vertical="center"/>
    </xf>
    <xf numFmtId="0" fontId="2" fillId="0" borderId="75" xfId="0" applyFont="1" applyBorder="1" applyAlignment="1">
      <alignment horizontal="center" vertical="center"/>
    </xf>
    <xf numFmtId="164" fontId="2" fillId="16" borderId="3" xfId="0" applyNumberFormat="1" applyFont="1" applyFill="1" applyBorder="1" applyAlignment="1">
      <alignment horizontal="center" vertical="center"/>
    </xf>
    <xf numFmtId="0" fontId="2" fillId="0" borderId="88" xfId="0" applyFont="1" applyBorder="1" applyAlignment="1">
      <alignment horizontal="center" vertical="center"/>
    </xf>
    <xf numFmtId="164" fontId="1" fillId="15" borderId="1" xfId="0" applyNumberFormat="1" applyFont="1" applyFill="1" applyBorder="1" applyAlignment="1">
      <alignment horizontal="center" vertical="center"/>
    </xf>
    <xf numFmtId="0" fontId="11" fillId="0" borderId="38" xfId="0" applyFont="1" applyBorder="1"/>
    <xf numFmtId="0" fontId="2" fillId="0" borderId="86" xfId="0" applyFont="1" applyBorder="1" applyAlignment="1">
      <alignment horizontal="center" vertical="center"/>
    </xf>
    <xf numFmtId="0" fontId="11" fillId="0" borderId="66" xfId="0" applyFont="1" applyBorder="1" applyAlignment="1">
      <alignment horizontal="center" vertical="center"/>
    </xf>
    <xf numFmtId="0" fontId="11" fillId="0" borderId="26" xfId="0" applyFont="1" applyBorder="1" applyAlignment="1">
      <alignment horizontal="center" vertical="center"/>
    </xf>
    <xf numFmtId="0" fontId="11" fillId="0" borderId="83" xfId="0" applyFont="1" applyBorder="1" applyAlignment="1">
      <alignment horizontal="center" vertical="center"/>
    </xf>
    <xf numFmtId="0" fontId="2" fillId="0" borderId="82" xfId="0" applyFont="1" applyBorder="1" applyAlignment="1">
      <alignment horizontal="center" vertical="center"/>
    </xf>
    <xf numFmtId="0" fontId="2" fillId="0" borderId="93" xfId="0" applyFont="1" applyBorder="1" applyAlignment="1">
      <alignment horizontal="center" vertical="center"/>
    </xf>
    <xf numFmtId="0" fontId="2" fillId="0" borderId="92" xfId="0" applyFont="1" applyBorder="1" applyAlignment="1">
      <alignment horizontal="center" vertical="center"/>
    </xf>
    <xf numFmtId="0" fontId="2" fillId="0" borderId="68" xfId="0" applyFont="1" applyBorder="1" applyAlignment="1">
      <alignment horizontal="center" vertical="center"/>
    </xf>
    <xf numFmtId="0" fontId="2" fillId="0" borderId="95" xfId="0" applyFont="1" applyBorder="1" applyAlignment="1">
      <alignment horizontal="center" vertical="center"/>
    </xf>
    <xf numFmtId="0" fontId="2" fillId="0" borderId="17" xfId="0" applyFont="1" applyBorder="1" applyAlignment="1">
      <alignment horizontal="center" vertical="center"/>
    </xf>
    <xf numFmtId="0" fontId="2" fillId="0" borderId="22" xfId="0" applyFont="1" applyBorder="1" applyAlignment="1">
      <alignment horizontal="center" vertical="center"/>
    </xf>
    <xf numFmtId="0" fontId="1" fillId="15" borderId="96" xfId="0" applyFont="1" applyFill="1" applyBorder="1" applyAlignment="1">
      <alignment horizontal="center" vertical="center"/>
    </xf>
    <xf numFmtId="0" fontId="1" fillId="15" borderId="4" xfId="0" applyFont="1" applyFill="1" applyBorder="1" applyAlignment="1">
      <alignment horizontal="left" vertical="center" wrapText="1"/>
    </xf>
    <xf numFmtId="0" fontId="2" fillId="15" borderId="4" xfId="0" applyFont="1" applyFill="1" applyBorder="1" applyAlignment="1">
      <alignment horizontal="left" vertical="center" wrapText="1"/>
    </xf>
    <xf numFmtId="0" fontId="23" fillId="15" borderId="4" xfId="0" applyFont="1" applyFill="1" applyBorder="1" applyAlignment="1">
      <alignment horizontal="left" vertical="center" wrapText="1"/>
    </xf>
    <xf numFmtId="0" fontId="2" fillId="15" borderId="4" xfId="0" applyFont="1" applyFill="1" applyBorder="1" applyAlignment="1">
      <alignment horizontal="center" vertical="center"/>
    </xf>
    <xf numFmtId="0" fontId="2" fillId="15" borderId="97" xfId="0" applyFont="1" applyFill="1" applyBorder="1" applyAlignment="1">
      <alignment horizontal="center" vertical="center"/>
    </xf>
    <xf numFmtId="164" fontId="2" fillId="5" borderId="17" xfId="0" applyNumberFormat="1" applyFont="1" applyFill="1" applyBorder="1" applyAlignment="1">
      <alignment horizontal="center" vertical="center"/>
    </xf>
    <xf numFmtId="0" fontId="1" fillId="15" borderId="6" xfId="0" applyFont="1" applyFill="1" applyBorder="1" applyAlignment="1">
      <alignment horizontal="left" vertical="center" wrapText="1"/>
    </xf>
    <xf numFmtId="164" fontId="2" fillId="16" borderId="6" xfId="0" applyNumberFormat="1" applyFont="1" applyFill="1" applyBorder="1" applyAlignment="1">
      <alignment horizontal="center" vertical="center"/>
    </xf>
    <xf numFmtId="164" fontId="2" fillId="16" borderId="7" xfId="0" applyNumberFormat="1" applyFont="1" applyFill="1" applyBorder="1" applyAlignment="1">
      <alignment horizontal="center" vertical="center"/>
    </xf>
    <xf numFmtId="164" fontId="2" fillId="5" borderId="22" xfId="0" applyNumberFormat="1" applyFont="1" applyFill="1" applyBorder="1" applyAlignment="1">
      <alignment horizontal="center" vertical="center"/>
    </xf>
    <xf numFmtId="164" fontId="2" fillId="5" borderId="63" xfId="0" applyNumberFormat="1" applyFont="1" applyFill="1" applyBorder="1" applyAlignment="1">
      <alignment horizontal="center" vertical="center"/>
    </xf>
    <xf numFmtId="164" fontId="2" fillId="5" borderId="45" xfId="0" applyNumberFormat="1" applyFont="1" applyFill="1" applyBorder="1" applyAlignment="1">
      <alignment horizontal="center" vertical="center"/>
    </xf>
    <xf numFmtId="164" fontId="1" fillId="16" borderId="5" xfId="0" applyNumberFormat="1" applyFont="1" applyFill="1" applyBorder="1" applyAlignment="1">
      <alignment horizontal="center" vertical="center"/>
    </xf>
    <xf numFmtId="0" fontId="2" fillId="15" borderId="4" xfId="0" applyFont="1" applyFill="1" applyBorder="1" applyAlignment="1">
      <alignment horizontal="center" vertical="center" wrapText="1"/>
    </xf>
    <xf numFmtId="0" fontId="2" fillId="15" borderId="35" xfId="0" applyFont="1" applyFill="1" applyBorder="1" applyAlignment="1">
      <alignment horizontal="left" vertical="center" wrapText="1"/>
    </xf>
    <xf numFmtId="164" fontId="1" fillId="16" borderId="1" xfId="0" applyNumberFormat="1" applyFont="1" applyFill="1" applyBorder="1" applyAlignment="1">
      <alignment horizontal="center" vertical="center"/>
    </xf>
    <xf numFmtId="164" fontId="1" fillId="16" borderId="2" xfId="0" applyNumberFormat="1" applyFont="1" applyFill="1" applyBorder="1" applyAlignment="1">
      <alignment horizontal="left" vertical="center" wrapText="1"/>
    </xf>
    <xf numFmtId="164" fontId="2" fillId="16" borderId="2" xfId="0" applyNumberFormat="1" applyFont="1" applyFill="1" applyBorder="1" applyAlignment="1">
      <alignment horizontal="left" vertical="center" wrapText="1"/>
    </xf>
    <xf numFmtId="0" fontId="2" fillId="16" borderId="2" xfId="0" applyFont="1" applyFill="1" applyBorder="1" applyAlignment="1">
      <alignment horizontal="left" vertical="center" wrapText="1"/>
    </xf>
    <xf numFmtId="164" fontId="2" fillId="16" borderId="2" xfId="0" applyNumberFormat="1" applyFont="1" applyFill="1" applyBorder="1" applyAlignment="1">
      <alignment horizontal="center" vertical="center"/>
    </xf>
    <xf numFmtId="0" fontId="4" fillId="5" borderId="59"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5" borderId="26" xfId="0" applyFont="1" applyFill="1" applyBorder="1" applyAlignment="1">
      <alignment horizontal="center" vertical="center" wrapText="1"/>
    </xf>
    <xf numFmtId="0" fontId="9" fillId="0" borderId="20" xfId="0" applyFont="1" applyBorder="1" applyAlignment="1">
      <alignment horizontal="center" vertical="center"/>
    </xf>
    <xf numFmtId="0" fontId="9" fillId="0" borderId="21" xfId="0" applyFont="1" applyBorder="1" applyAlignment="1">
      <alignment horizontal="center" vertical="center"/>
    </xf>
    <xf numFmtId="0" fontId="9" fillId="0" borderId="33" xfId="0" applyFont="1" applyBorder="1" applyAlignment="1">
      <alignment horizontal="center" vertical="center"/>
    </xf>
    <xf numFmtId="14" fontId="6" fillId="0" borderId="43" xfId="0" applyNumberFormat="1" applyFont="1" applyBorder="1" applyAlignment="1">
      <alignment horizontal="center" vertical="center"/>
    </xf>
    <xf numFmtId="0" fontId="6" fillId="0" borderId="44" xfId="0" applyFont="1" applyBorder="1" applyAlignment="1">
      <alignment horizontal="center" vertical="center"/>
    </xf>
    <xf numFmtId="0" fontId="6" fillId="0" borderId="40" xfId="0" applyFont="1" applyBorder="1" applyAlignment="1">
      <alignment horizontal="center" vertical="center"/>
    </xf>
    <xf numFmtId="0" fontId="6" fillId="0" borderId="45" xfId="0" applyFont="1" applyBorder="1" applyAlignment="1">
      <alignment horizontal="center" vertical="center"/>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39" xfId="0" applyFont="1" applyBorder="1" applyAlignment="1">
      <alignment horizontal="center" vertical="center" wrapText="1"/>
    </xf>
    <xf numFmtId="0" fontId="9" fillId="0" borderId="22" xfId="0" applyFont="1" applyBorder="1" applyAlignment="1">
      <alignment horizontal="center" vertical="center"/>
    </xf>
    <xf numFmtId="0" fontId="6" fillId="0" borderId="43" xfId="0" applyFont="1" applyBorder="1" applyAlignment="1">
      <alignment horizontal="center" vertical="center"/>
    </xf>
    <xf numFmtId="0" fontId="6" fillId="0" borderId="37" xfId="0" applyFont="1" applyBorder="1" applyAlignment="1">
      <alignment horizontal="center" vertical="center"/>
    </xf>
    <xf numFmtId="0" fontId="6" fillId="0" borderId="39" xfId="0" applyFont="1"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6" fillId="0" borderId="38" xfId="0" applyFont="1" applyBorder="1" applyAlignment="1">
      <alignment horizontal="center" vertical="center"/>
    </xf>
    <xf numFmtId="0" fontId="6" fillId="0" borderId="41" xfId="0" applyFont="1" applyBorder="1" applyAlignment="1">
      <alignment horizontal="center" vertical="center"/>
    </xf>
    <xf numFmtId="0" fontId="6" fillId="0" borderId="38"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56" xfId="0" applyFont="1" applyBorder="1" applyAlignment="1">
      <alignment horizontal="center" vertical="center"/>
    </xf>
    <xf numFmtId="0" fontId="6" fillId="0" borderId="57" xfId="0" applyFont="1" applyBorder="1" applyAlignment="1">
      <alignment horizontal="center" vertical="center"/>
    </xf>
    <xf numFmtId="0" fontId="6" fillId="0" borderId="49" xfId="0" applyFont="1" applyBorder="1" applyAlignment="1">
      <alignment horizontal="center" vertical="center" wrapText="1"/>
    </xf>
    <xf numFmtId="0" fontId="6" fillId="0" borderId="60" xfId="0" applyFont="1" applyBorder="1" applyAlignment="1">
      <alignment horizontal="center" vertical="center" wrapText="1"/>
    </xf>
    <xf numFmtId="0" fontId="6" fillId="0" borderId="49" xfId="0" applyFont="1" applyBorder="1" applyAlignment="1">
      <alignment horizontal="center" vertical="center"/>
    </xf>
    <xf numFmtId="0" fontId="6" fillId="0" borderId="60" xfId="0" applyFont="1" applyBorder="1" applyAlignment="1">
      <alignment horizontal="center" vertical="center"/>
    </xf>
    <xf numFmtId="0" fontId="6" fillId="0" borderId="4" xfId="0" applyFont="1" applyBorder="1" applyAlignment="1">
      <alignment horizontal="center" vertical="center"/>
    </xf>
    <xf numFmtId="0" fontId="6" fillId="0" borderId="55" xfId="0" applyFont="1" applyBorder="1" applyAlignment="1">
      <alignment horizontal="center" vertical="center"/>
    </xf>
    <xf numFmtId="0" fontId="3" fillId="7" borderId="17" xfId="0" applyFont="1" applyFill="1" applyBorder="1" applyAlignment="1">
      <alignment horizontal="center" vertical="center" wrapText="1"/>
    </xf>
    <xf numFmtId="0" fontId="3" fillId="7" borderId="26" xfId="0" applyFont="1" applyFill="1" applyBorder="1" applyAlignment="1">
      <alignment horizontal="center" vertical="center" wrapText="1"/>
    </xf>
    <xf numFmtId="0" fontId="9" fillId="3" borderId="27" xfId="0" applyFont="1" applyFill="1" applyBorder="1" applyAlignment="1">
      <alignment horizontal="left" vertical="center" wrapText="1" indent="1"/>
    </xf>
    <xf numFmtId="0" fontId="9" fillId="3" borderId="59" xfId="0" applyFont="1" applyFill="1" applyBorder="1" applyAlignment="1">
      <alignment horizontal="left" vertical="center" wrapText="1" indent="1"/>
    </xf>
    <xf numFmtId="0" fontId="5" fillId="0" borderId="59" xfId="0" applyFont="1" applyBorder="1" applyAlignment="1">
      <alignment horizontal="left" vertical="center"/>
    </xf>
    <xf numFmtId="0" fontId="3" fillId="9" borderId="17" xfId="0" applyFont="1" applyFill="1" applyBorder="1" applyAlignment="1">
      <alignment horizontal="center" vertical="center" wrapText="1"/>
    </xf>
    <xf numFmtId="0" fontId="3" fillId="9" borderId="26"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9" fillId="3" borderId="58" xfId="0" applyFont="1" applyFill="1" applyBorder="1" applyAlignment="1">
      <alignment horizontal="left" vertical="center" wrapText="1" indent="1"/>
    </xf>
    <xf numFmtId="0" fontId="5" fillId="0" borderId="58" xfId="0" applyFont="1" applyBorder="1" applyAlignment="1">
      <alignment horizontal="left" vertical="center"/>
    </xf>
    <xf numFmtId="0" fontId="5" fillId="0" borderId="24" xfId="0" applyFont="1" applyBorder="1" applyAlignment="1">
      <alignment horizontal="left" vertical="center"/>
    </xf>
    <xf numFmtId="0" fontId="9" fillId="3" borderId="23" xfId="0" applyFont="1" applyFill="1" applyBorder="1" applyAlignment="1">
      <alignment horizontal="left" vertical="center" wrapText="1" indent="1"/>
    </xf>
    <xf numFmtId="0" fontId="9" fillId="3" borderId="25" xfId="0" applyFont="1" applyFill="1" applyBorder="1" applyAlignment="1">
      <alignment horizontal="left" vertical="center" wrapText="1" indent="1"/>
    </xf>
    <xf numFmtId="0" fontId="9" fillId="3" borderId="17" xfId="0" applyFont="1" applyFill="1" applyBorder="1" applyAlignment="1">
      <alignment horizontal="left" vertical="center" wrapText="1" indent="1"/>
    </xf>
    <xf numFmtId="0" fontId="5" fillId="0" borderId="17" xfId="0" applyFont="1" applyBorder="1" applyAlignment="1">
      <alignment horizontal="left" vertic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5" fillId="0" borderId="17" xfId="0" applyFont="1" applyBorder="1" applyAlignment="1">
      <alignment horizontal="left" vertical="center" wrapText="1"/>
    </xf>
    <xf numFmtId="0" fontId="5" fillId="0" borderId="26" xfId="0" applyFont="1" applyBorder="1" applyAlignment="1">
      <alignment horizontal="left" vertical="center"/>
    </xf>
    <xf numFmtId="0" fontId="5" fillId="0" borderId="28" xfId="0" applyFont="1" applyBorder="1" applyAlignment="1">
      <alignment horizontal="left" vertical="center"/>
    </xf>
    <xf numFmtId="0" fontId="9" fillId="3" borderId="20" xfId="0" applyFont="1" applyFill="1" applyBorder="1" applyAlignment="1">
      <alignment horizontal="left" vertical="center" wrapText="1" indent="1"/>
    </xf>
    <xf numFmtId="0" fontId="5" fillId="0" borderId="21" xfId="0" applyFont="1" applyBorder="1" applyAlignment="1">
      <alignment horizontal="left" vertical="center"/>
    </xf>
    <xf numFmtId="0" fontId="5" fillId="0" borderId="33" xfId="0" applyFont="1" applyBorder="1" applyAlignment="1">
      <alignment horizontal="left" vertical="center"/>
    </xf>
    <xf numFmtId="0" fontId="9" fillId="3" borderId="42"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47" xfId="0" applyFont="1" applyFill="1" applyBorder="1" applyAlignment="1">
      <alignment horizontal="left" vertical="center" wrapText="1" indent="1"/>
    </xf>
    <xf numFmtId="0" fontId="5" fillId="0" borderId="35" xfId="0" applyFont="1" applyBorder="1" applyAlignment="1">
      <alignment horizontal="left" vertical="center"/>
    </xf>
    <xf numFmtId="0" fontId="5" fillId="0" borderId="30" xfId="0" applyFont="1" applyBorder="1" applyAlignment="1">
      <alignment horizontal="left" vertical="center"/>
    </xf>
    <xf numFmtId="0" fontId="5" fillId="0" borderId="46" xfId="0" applyFont="1" applyBorder="1" applyAlignment="1">
      <alignment horizontal="left" vertical="center"/>
    </xf>
    <xf numFmtId="0" fontId="5" fillId="0" borderId="22" xfId="0" applyFont="1" applyBorder="1" applyAlignment="1">
      <alignment horizontal="left" vertical="center"/>
    </xf>
    <xf numFmtId="49" fontId="5" fillId="0" borderId="30" xfId="0" applyNumberFormat="1" applyFont="1" applyBorder="1" applyAlignment="1">
      <alignment horizontal="left" vertical="center"/>
    </xf>
    <xf numFmtId="49" fontId="5" fillId="0" borderId="31" xfId="0" applyNumberFormat="1" applyFont="1" applyBorder="1" applyAlignment="1">
      <alignment horizontal="left" vertical="center"/>
    </xf>
    <xf numFmtId="49" fontId="5" fillId="0" borderId="35" xfId="0" applyNumberFormat="1" applyFont="1" applyBorder="1" applyAlignment="1">
      <alignment horizontal="left" vertical="center"/>
    </xf>
    <xf numFmtId="49" fontId="5" fillId="0" borderId="36" xfId="0" applyNumberFormat="1" applyFont="1" applyBorder="1" applyAlignment="1">
      <alignment horizontal="left" vertical="center"/>
    </xf>
    <xf numFmtId="0" fontId="11" fillId="5" borderId="20" xfId="0" applyFont="1" applyFill="1" applyBorder="1" applyAlignment="1">
      <alignment horizontal="center"/>
    </xf>
    <xf numFmtId="0" fontId="11" fillId="5" borderId="33" xfId="0" applyFont="1" applyFill="1" applyBorder="1" applyAlignment="1">
      <alignment horizontal="center"/>
    </xf>
    <xf numFmtId="0" fontId="15" fillId="5" borderId="47" xfId="0" applyFont="1" applyFill="1" applyBorder="1" applyAlignment="1">
      <alignment horizontal="center" vertical="center"/>
    </xf>
    <xf numFmtId="0" fontId="15" fillId="5" borderId="31" xfId="0" applyFont="1" applyFill="1" applyBorder="1" applyAlignment="1">
      <alignment horizontal="center" vertical="center"/>
    </xf>
    <xf numFmtId="0" fontId="4" fillId="12" borderId="17" xfId="0"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0" borderId="59" xfId="0" applyFont="1" applyFill="1" applyBorder="1" applyAlignment="1">
      <alignment horizontal="center" vertical="center" wrapText="1"/>
    </xf>
    <xf numFmtId="0" fontId="4" fillId="10" borderId="28" xfId="0" applyFont="1" applyFill="1" applyBorder="1" applyAlignment="1">
      <alignment horizontal="center" vertical="center" wrapText="1"/>
    </xf>
    <xf numFmtId="0" fontId="4" fillId="8" borderId="17" xfId="0" applyFont="1" applyFill="1" applyBorder="1" applyAlignment="1">
      <alignment horizontal="center" vertical="center" wrapText="1"/>
    </xf>
    <xf numFmtId="0" fontId="4" fillId="8" borderId="26"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5" fillId="5" borderId="29" xfId="0" applyFont="1" applyFill="1" applyBorder="1" applyAlignment="1">
      <alignment horizontal="center" vertical="center"/>
    </xf>
    <xf numFmtId="0" fontId="15" fillId="5" borderId="30" xfId="0" applyFont="1" applyFill="1" applyBorder="1" applyAlignment="1">
      <alignment horizontal="center" vertical="center"/>
    </xf>
    <xf numFmtId="0" fontId="15" fillId="5" borderId="46" xfId="0" applyFont="1" applyFill="1" applyBorder="1" applyAlignment="1">
      <alignment horizontal="center" vertical="center"/>
    </xf>
    <xf numFmtId="0" fontId="11" fillId="5" borderId="32"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2" xfId="0" applyFont="1" applyFill="1" applyBorder="1" applyAlignment="1">
      <alignment horizontal="center" vertical="center"/>
    </xf>
    <xf numFmtId="0" fontId="14" fillId="5" borderId="20" xfId="0" applyFont="1" applyFill="1" applyBorder="1" applyAlignment="1">
      <alignment horizontal="center" vertical="center"/>
    </xf>
    <xf numFmtId="0" fontId="14" fillId="5" borderId="21" xfId="0" applyFont="1" applyFill="1" applyBorder="1" applyAlignment="1">
      <alignment horizontal="center" vertical="center"/>
    </xf>
    <xf numFmtId="0" fontId="14" fillId="5" borderId="22" xfId="0" applyFont="1" applyFill="1" applyBorder="1" applyAlignment="1">
      <alignment horizontal="center" vertical="center"/>
    </xf>
    <xf numFmtId="0" fontId="11" fillId="5" borderId="21" xfId="0" applyFont="1" applyFill="1" applyBorder="1" applyAlignment="1">
      <alignment horizontal="center"/>
    </xf>
    <xf numFmtId="0" fontId="11" fillId="5" borderId="22" xfId="0" applyFont="1" applyFill="1" applyBorder="1" applyAlignment="1">
      <alignment horizontal="center"/>
    </xf>
    <xf numFmtId="14" fontId="11" fillId="5" borderId="20" xfId="0" applyNumberFormat="1" applyFont="1" applyFill="1" applyBorder="1" applyAlignment="1">
      <alignment horizontal="center"/>
    </xf>
    <xf numFmtId="0" fontId="11" fillId="5" borderId="34" xfId="0" applyFont="1" applyFill="1" applyBorder="1" applyAlignment="1">
      <alignment horizontal="center" vertical="center"/>
    </xf>
    <xf numFmtId="0" fontId="11" fillId="5" borderId="35" xfId="0" applyFont="1" applyFill="1" applyBorder="1" applyAlignment="1">
      <alignment horizontal="center" vertical="center"/>
    </xf>
    <xf numFmtId="0" fontId="11" fillId="5" borderId="48" xfId="0" applyFont="1" applyFill="1" applyBorder="1" applyAlignment="1">
      <alignment horizontal="center" vertical="center"/>
    </xf>
    <xf numFmtId="0" fontId="11" fillId="5" borderId="42" xfId="0" applyFont="1" applyFill="1" applyBorder="1" applyAlignment="1">
      <alignment horizontal="center"/>
    </xf>
    <xf numFmtId="0" fontId="11" fillId="5" borderId="35" xfId="0" applyFont="1" applyFill="1" applyBorder="1" applyAlignment="1">
      <alignment horizontal="center"/>
    </xf>
    <xf numFmtId="0" fontId="11" fillId="5" borderId="48" xfId="0" applyFont="1" applyFill="1" applyBorder="1" applyAlignment="1">
      <alignment horizontal="center"/>
    </xf>
    <xf numFmtId="14" fontId="11" fillId="5" borderId="42" xfId="0" applyNumberFormat="1" applyFont="1" applyFill="1" applyBorder="1" applyAlignment="1">
      <alignment horizontal="center"/>
    </xf>
    <xf numFmtId="0" fontId="11" fillId="5" borderId="36" xfId="0" applyFont="1" applyFill="1" applyBorder="1" applyAlignment="1">
      <alignment horizontal="center"/>
    </xf>
    <xf numFmtId="0" fontId="17" fillId="0" borderId="50" xfId="0" applyFont="1" applyBorder="1" applyAlignment="1">
      <alignment horizontal="center" vertical="center" wrapText="1"/>
    </xf>
    <xf numFmtId="0" fontId="17" fillId="0" borderId="5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5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vertical="center"/>
    </xf>
    <xf numFmtId="0" fontId="1" fillId="0" borderId="11" xfId="0" applyFont="1" applyBorder="1" applyAlignment="1">
      <alignment vertical="center"/>
    </xf>
    <xf numFmtId="0" fontId="17" fillId="0" borderId="15" xfId="0" applyFont="1" applyBorder="1" applyAlignment="1">
      <alignment horizontal="center" vertical="center"/>
    </xf>
    <xf numFmtId="0" fontId="17" fillId="0" borderId="16" xfId="0" applyFont="1" applyBorder="1" applyAlignment="1">
      <alignment horizontal="center" vertical="center"/>
    </xf>
    <xf numFmtId="0" fontId="17" fillId="0" borderId="8"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6" xfId="0" applyFont="1" applyBorder="1" applyAlignment="1">
      <alignment horizontal="center" vertical="center" wrapText="1"/>
    </xf>
    <xf numFmtId="0" fontId="26" fillId="14" borderId="1" xfId="0" applyFont="1" applyFill="1" applyBorder="1" applyAlignment="1">
      <alignment vertical="center"/>
    </xf>
    <xf numFmtId="0" fontId="26" fillId="14" borderId="2" xfId="0" applyFont="1" applyFill="1" applyBorder="1" applyAlignment="1">
      <alignment vertical="center"/>
    </xf>
    <xf numFmtId="0" fontId="26" fillId="14" borderId="2" xfId="0" applyFont="1" applyFill="1" applyBorder="1" applyAlignment="1">
      <alignment horizontal="left" vertical="center"/>
    </xf>
    <xf numFmtId="0" fontId="26" fillId="14" borderId="2" xfId="0" applyFont="1" applyFill="1" applyBorder="1" applyAlignment="1">
      <alignment horizontal="center" vertical="center"/>
    </xf>
    <xf numFmtId="0" fontId="25" fillId="14" borderId="2" xfId="1" applyFont="1" applyFill="1" applyBorder="1" applyAlignment="1">
      <alignment horizontal="center" vertical="center" wrapText="1"/>
    </xf>
    <xf numFmtId="0" fontId="26" fillId="14" borderId="2" xfId="0" applyFont="1" applyFill="1" applyBorder="1" applyAlignment="1">
      <alignment horizontal="center" vertical="center" wrapText="1"/>
    </xf>
    <xf numFmtId="164" fontId="26" fillId="16" borderId="1" xfId="0" applyNumberFormat="1" applyFont="1" applyFill="1" applyBorder="1" applyAlignment="1">
      <alignment horizontal="center" vertical="center"/>
    </xf>
    <xf numFmtId="164" fontId="26" fillId="16" borderId="2" xfId="0" applyNumberFormat="1" applyFont="1" applyFill="1" applyBorder="1" applyAlignment="1">
      <alignment horizontal="left" vertical="center" wrapText="1"/>
    </xf>
    <xf numFmtId="164" fontId="24" fillId="16" borderId="2" xfId="0" applyNumberFormat="1" applyFont="1" applyFill="1" applyBorder="1" applyAlignment="1">
      <alignment horizontal="left" vertical="center" wrapText="1"/>
    </xf>
    <xf numFmtId="0" fontId="24" fillId="16" borderId="2" xfId="0" applyFont="1" applyFill="1" applyBorder="1" applyAlignment="1">
      <alignment horizontal="left" vertical="center" wrapText="1"/>
    </xf>
    <xf numFmtId="164" fontId="24" fillId="16" borderId="2" xfId="0" applyNumberFormat="1" applyFont="1" applyFill="1" applyBorder="1" applyAlignment="1">
      <alignment horizontal="center" vertical="center"/>
    </xf>
    <xf numFmtId="164" fontId="24" fillId="0" borderId="63" xfId="0" applyNumberFormat="1" applyFont="1" applyBorder="1" applyAlignment="1">
      <alignment horizontal="center" vertical="center"/>
    </xf>
    <xf numFmtId="164" fontId="24" fillId="0" borderId="45" xfId="0" applyNumberFormat="1" applyFont="1" applyBorder="1" applyAlignment="1">
      <alignment horizontal="center" vertical="center"/>
    </xf>
    <xf numFmtId="0" fontId="24" fillId="0" borderId="67" xfId="0" applyFont="1" applyBorder="1" applyAlignment="1">
      <alignment horizontal="center" vertical="center"/>
    </xf>
    <xf numFmtId="0" fontId="24" fillId="0" borderId="64" xfId="0" applyFont="1" applyBorder="1" applyAlignment="1">
      <alignment horizontal="center" vertical="center"/>
    </xf>
    <xf numFmtId="0" fontId="24" fillId="0" borderId="98" xfId="0" applyFont="1" applyBorder="1" applyAlignment="1">
      <alignment horizontal="center" vertical="center"/>
    </xf>
    <xf numFmtId="164" fontId="24" fillId="5" borderId="74" xfId="0" applyNumberFormat="1" applyFont="1" applyFill="1" applyBorder="1" applyAlignment="1">
      <alignment horizontal="left" vertical="center"/>
    </xf>
    <xf numFmtId="164" fontId="24" fillId="5" borderId="83" xfId="0" applyNumberFormat="1" applyFont="1" applyFill="1" applyBorder="1" applyAlignment="1">
      <alignment horizontal="left" vertical="center"/>
    </xf>
    <xf numFmtId="0" fontId="24" fillId="0" borderId="99" xfId="0" applyFont="1" applyBorder="1" applyAlignment="1">
      <alignment horizontal="center" vertical="center"/>
    </xf>
    <xf numFmtId="0" fontId="24" fillId="0" borderId="100" xfId="0" applyFont="1" applyBorder="1" applyAlignment="1">
      <alignment horizontal="center" vertical="center"/>
    </xf>
    <xf numFmtId="0" fontId="24" fillId="0" borderId="101" xfId="0" applyFont="1" applyBorder="1" applyAlignment="1">
      <alignment horizontal="center" vertical="center"/>
    </xf>
    <xf numFmtId="164" fontId="24" fillId="0" borderId="102" xfId="0" applyNumberFormat="1" applyFont="1" applyBorder="1" applyAlignment="1">
      <alignment horizontal="center" vertical="center"/>
    </xf>
    <xf numFmtId="0" fontId="24" fillId="0" borderId="0" xfId="0" applyFont="1"/>
    <xf numFmtId="2" fontId="27" fillId="0" borderId="55" xfId="0" applyNumberFormat="1" applyFont="1" applyBorder="1" applyAlignment="1">
      <alignment horizontal="center" vertical="center"/>
    </xf>
    <xf numFmtId="0" fontId="27" fillId="0" borderId="63" xfId="0" applyFont="1" applyBorder="1" applyAlignment="1">
      <alignment horizontal="center" vertical="center" wrapText="1"/>
    </xf>
    <xf numFmtId="0" fontId="28" fillId="0" borderId="58" xfId="0" applyFont="1" applyBorder="1" applyAlignment="1">
      <alignment horizontal="center" vertical="center" wrapText="1"/>
    </xf>
    <xf numFmtId="0" fontId="27" fillId="0" borderId="58" xfId="0" applyFont="1" applyBorder="1" applyAlignment="1">
      <alignment horizontal="center" vertical="center" wrapText="1"/>
    </xf>
    <xf numFmtId="0" fontId="27" fillId="0" borderId="92" xfId="0" applyFont="1" applyBorder="1" applyAlignment="1">
      <alignment horizontal="center" vertical="center" wrapText="1"/>
    </xf>
    <xf numFmtId="0" fontId="29" fillId="0" borderId="84" xfId="0" applyFont="1" applyBorder="1" applyAlignment="1">
      <alignment horizontal="center" vertical="center"/>
    </xf>
    <xf numFmtId="0" fontId="30" fillId="0" borderId="65" xfId="0" applyFont="1" applyBorder="1" applyAlignment="1">
      <alignment horizontal="center" vertical="center" wrapText="1"/>
    </xf>
    <xf numFmtId="2" fontId="27" fillId="0" borderId="72" xfId="0" applyNumberFormat="1" applyFont="1" applyBorder="1" applyAlignment="1">
      <alignment horizontal="center" vertical="center"/>
    </xf>
    <xf numFmtId="0" fontId="27" fillId="0" borderId="17" xfId="0" applyFont="1" applyBorder="1" applyAlignment="1">
      <alignment horizontal="center" vertical="center" wrapText="1"/>
    </xf>
    <xf numFmtId="0" fontId="27" fillId="0" borderId="75" xfId="0" applyFont="1" applyBorder="1" applyAlignment="1">
      <alignment horizontal="center" vertical="center" wrapText="1"/>
    </xf>
    <xf numFmtId="0" fontId="27" fillId="0" borderId="0" xfId="0" applyFont="1" applyAlignment="1">
      <alignment horizontal="center" vertical="center" wrapText="1"/>
    </xf>
    <xf numFmtId="0" fontId="29" fillId="0" borderId="76" xfId="0" applyFont="1" applyBorder="1" applyAlignment="1">
      <alignment horizontal="center" vertical="center"/>
    </xf>
    <xf numFmtId="0" fontId="30" fillId="0" borderId="94" xfId="0" applyFont="1" applyBorder="1" applyAlignment="1">
      <alignment horizontal="center" vertical="center" wrapText="1"/>
    </xf>
    <xf numFmtId="2" fontId="27" fillId="0" borderId="25" xfId="0" applyNumberFormat="1" applyFont="1" applyBorder="1" applyAlignment="1">
      <alignment horizontal="center" vertical="center"/>
    </xf>
    <xf numFmtId="0" fontId="27" fillId="0" borderId="33" xfId="0" applyFont="1" applyBorder="1" applyAlignment="1">
      <alignment horizontal="center" vertical="center" wrapText="1"/>
    </xf>
    <xf numFmtId="0" fontId="27" fillId="0" borderId="20" xfId="0" applyFont="1" applyBorder="1" applyAlignment="1">
      <alignment horizontal="center" vertical="center" wrapText="1"/>
    </xf>
    <xf numFmtId="0" fontId="29" fillId="0" borderId="73" xfId="0" applyFont="1" applyBorder="1" applyAlignment="1">
      <alignment horizontal="center" vertical="center" wrapText="1"/>
    </xf>
    <xf numFmtId="0" fontId="32" fillId="0" borderId="64" xfId="0" applyFont="1" applyBorder="1" applyAlignment="1">
      <alignment horizontal="center" vertical="center" wrapText="1"/>
    </xf>
    <xf numFmtId="0" fontId="28" fillId="0" borderId="20" xfId="0" applyFont="1" applyBorder="1" applyAlignment="1">
      <alignment horizontal="center" vertical="center" wrapText="1"/>
    </xf>
    <xf numFmtId="0" fontId="29" fillId="0" borderId="18" xfId="0" applyFont="1" applyBorder="1" applyAlignment="1">
      <alignment horizontal="center" vertical="center" wrapText="1"/>
    </xf>
    <xf numFmtId="0" fontId="30" fillId="0" borderId="19" xfId="0" applyFont="1" applyBorder="1" applyAlignment="1">
      <alignment horizontal="center" vertical="center" wrapText="1"/>
    </xf>
    <xf numFmtId="2" fontId="27" fillId="0" borderId="22" xfId="0" applyNumberFormat="1" applyFont="1" applyBorder="1" applyAlignment="1">
      <alignment horizontal="center" vertical="center"/>
    </xf>
    <xf numFmtId="2" fontId="27" fillId="0" borderId="17" xfId="0" applyNumberFormat="1" applyFont="1" applyBorder="1" applyAlignment="1">
      <alignment horizontal="center" vertical="center"/>
    </xf>
    <xf numFmtId="0" fontId="29" fillId="0" borderId="71" xfId="0" applyFont="1" applyBorder="1" applyAlignment="1">
      <alignment horizontal="center" vertical="center" wrapText="1"/>
    </xf>
    <xf numFmtId="164" fontId="27" fillId="0" borderId="40" xfId="0" applyNumberFormat="1" applyFont="1" applyBorder="1" applyAlignment="1">
      <alignment horizontal="center" vertical="center"/>
    </xf>
    <xf numFmtId="0" fontId="29" fillId="0" borderId="55" xfId="0" applyFont="1" applyBorder="1" applyAlignment="1">
      <alignment horizontal="center" vertical="center"/>
    </xf>
    <xf numFmtId="0" fontId="30" fillId="0" borderId="66" xfId="0" applyFont="1" applyBorder="1" applyAlignment="1">
      <alignment horizontal="center" vertical="center" wrapText="1"/>
    </xf>
    <xf numFmtId="164" fontId="27" fillId="0" borderId="20" xfId="0" applyNumberFormat="1" applyFont="1" applyBorder="1" applyAlignment="1">
      <alignment horizontal="center" vertical="center"/>
    </xf>
    <xf numFmtId="0" fontId="31" fillId="0" borderId="25" xfId="0" applyFont="1" applyBorder="1" applyAlignment="1">
      <alignment horizontal="center" vertical="center"/>
    </xf>
    <xf numFmtId="0" fontId="32" fillId="0" borderId="26" xfId="0" applyFont="1" applyBorder="1" applyAlignment="1">
      <alignment horizontal="center" vertical="center" wrapText="1"/>
    </xf>
    <xf numFmtId="164" fontId="27" fillId="0" borderId="63" xfId="0" applyNumberFormat="1" applyFont="1" applyBorder="1" applyAlignment="1">
      <alignment horizontal="center" vertical="center"/>
    </xf>
    <xf numFmtId="0" fontId="27" fillId="0" borderId="40" xfId="0" applyFont="1" applyBorder="1" applyAlignment="1">
      <alignment horizontal="center" vertical="center" wrapText="1"/>
    </xf>
    <xf numFmtId="164" fontId="29" fillId="0" borderId="55" xfId="0" applyNumberFormat="1" applyFont="1" applyBorder="1" applyAlignment="1">
      <alignment horizontal="center" vertical="center"/>
    </xf>
    <xf numFmtId="164" fontId="30" fillId="0" borderId="66" xfId="0" applyNumberFormat="1" applyFont="1" applyBorder="1" applyAlignment="1">
      <alignment horizontal="center" vertical="center"/>
    </xf>
    <xf numFmtId="164" fontId="27" fillId="0" borderId="17" xfId="0" applyNumberFormat="1" applyFont="1" applyBorder="1" applyAlignment="1">
      <alignment horizontal="center" vertical="center"/>
    </xf>
    <xf numFmtId="164" fontId="33" fillId="0" borderId="70" xfId="0" applyNumberFormat="1" applyFont="1" applyBorder="1" applyAlignment="1">
      <alignment horizontal="center" vertical="center"/>
    </xf>
    <xf numFmtId="164" fontId="33" fillId="0" borderId="86" xfId="0" applyNumberFormat="1" applyFont="1" applyBorder="1" applyAlignment="1">
      <alignment horizontal="center" vertical="center"/>
    </xf>
    <xf numFmtId="0" fontId="31" fillId="0" borderId="76" xfId="0" applyFont="1" applyBorder="1" applyAlignment="1">
      <alignment horizontal="center" vertical="center"/>
    </xf>
    <xf numFmtId="0" fontId="32" fillId="0" borderId="94" xfId="0" applyFont="1" applyBorder="1" applyAlignment="1">
      <alignment horizontal="center" vertical="center" wrapText="1"/>
    </xf>
    <xf numFmtId="0" fontId="28" fillId="0" borderId="40" xfId="0" applyFont="1" applyBorder="1" applyAlignment="1">
      <alignment horizontal="center" vertical="center" wrapText="1"/>
    </xf>
    <xf numFmtId="0" fontId="32" fillId="0" borderId="73" xfId="0" applyFont="1" applyBorder="1" applyAlignment="1">
      <alignment horizontal="center" vertical="center" wrapText="1"/>
    </xf>
    <xf numFmtId="0" fontId="27" fillId="0" borderId="74" xfId="0" applyFont="1" applyBorder="1" applyAlignment="1">
      <alignment horizontal="center" vertical="center" wrapText="1"/>
    </xf>
    <xf numFmtId="0" fontId="27" fillId="0" borderId="43" xfId="0" applyFont="1" applyBorder="1" applyAlignment="1">
      <alignment horizontal="center" vertical="center" wrapText="1"/>
    </xf>
    <xf numFmtId="0" fontId="32" fillId="0" borderId="27" xfId="0" applyFont="1" applyBorder="1" applyAlignment="1">
      <alignment horizontal="center" vertical="center" wrapText="1"/>
    </xf>
    <xf numFmtId="0" fontId="31" fillId="0" borderId="28" xfId="0" applyFont="1" applyBorder="1" applyAlignment="1">
      <alignment horizontal="center" vertical="center" wrapText="1"/>
    </xf>
    <xf numFmtId="0" fontId="35" fillId="0" borderId="70" xfId="0" applyFont="1" applyBorder="1" applyAlignment="1">
      <alignment horizontal="center" vertical="center" wrapText="1"/>
    </xf>
    <xf numFmtId="0" fontId="36" fillId="0" borderId="86" xfId="0" applyFont="1" applyBorder="1" applyAlignment="1">
      <alignment horizontal="center" vertical="center" wrapText="1"/>
    </xf>
    <xf numFmtId="164" fontId="27" fillId="0" borderId="85" xfId="0" applyNumberFormat="1" applyFont="1" applyBorder="1" applyAlignment="1">
      <alignment horizontal="center" vertical="center"/>
    </xf>
    <xf numFmtId="0" fontId="27" fillId="0" borderId="85" xfId="0" applyFont="1" applyBorder="1" applyAlignment="1">
      <alignment horizontal="center" vertical="center" wrapText="1"/>
    </xf>
    <xf numFmtId="0" fontId="32" fillId="0" borderId="70" xfId="0" applyFont="1" applyBorder="1" applyAlignment="1">
      <alignment horizontal="center" vertical="center" wrapText="1"/>
    </xf>
    <xf numFmtId="0" fontId="31" fillId="0" borderId="86" xfId="0" applyFont="1" applyBorder="1" applyAlignment="1">
      <alignment horizontal="center" vertical="center" wrapText="1"/>
    </xf>
    <xf numFmtId="164" fontId="27" fillId="5" borderId="17" xfId="0" applyNumberFormat="1" applyFont="1" applyFill="1" applyBorder="1" applyAlignment="1">
      <alignment horizontal="center" vertical="center"/>
    </xf>
    <xf numFmtId="164" fontId="27" fillId="5" borderId="17" xfId="0" applyNumberFormat="1" applyFont="1" applyFill="1" applyBorder="1" applyAlignment="1">
      <alignment horizontal="center" vertical="center" wrapText="1"/>
    </xf>
    <xf numFmtId="164" fontId="27" fillId="5" borderId="20" xfId="0" applyNumberFormat="1" applyFont="1" applyFill="1" applyBorder="1" applyAlignment="1">
      <alignment horizontal="center" vertical="center"/>
    </xf>
    <xf numFmtId="0" fontId="32" fillId="0" borderId="25" xfId="0" applyFont="1" applyBorder="1" applyAlignment="1">
      <alignment horizontal="center" vertical="center" wrapText="1"/>
    </xf>
    <xf numFmtId="0" fontId="31" fillId="0" borderId="26" xfId="0" applyFont="1" applyBorder="1" applyAlignment="1">
      <alignment horizontal="center" vertical="center" wrapText="1"/>
    </xf>
    <xf numFmtId="164" fontId="27" fillId="5" borderId="63" xfId="0" applyNumberFormat="1" applyFont="1" applyFill="1" applyBorder="1" applyAlignment="1">
      <alignment horizontal="center" vertical="center"/>
    </xf>
    <xf numFmtId="164" fontId="27" fillId="5" borderId="63" xfId="0" applyNumberFormat="1" applyFont="1" applyFill="1" applyBorder="1" applyAlignment="1">
      <alignment horizontal="center" vertical="center" wrapText="1"/>
    </xf>
    <xf numFmtId="0" fontId="32" fillId="0" borderId="55" xfId="0" applyFont="1" applyBorder="1" applyAlignment="1">
      <alignment horizontal="center" vertical="center" wrapText="1"/>
    </xf>
    <xf numFmtId="0" fontId="31" fillId="0" borderId="66" xfId="0" applyFont="1" applyBorder="1" applyAlignment="1">
      <alignment horizontal="center" vertical="center" wrapText="1"/>
    </xf>
    <xf numFmtId="0" fontId="29" fillId="0" borderId="55" xfId="0" applyFont="1" applyBorder="1" applyAlignment="1">
      <alignment horizontal="center" vertical="center" wrapText="1"/>
    </xf>
    <xf numFmtId="0" fontId="29" fillId="0" borderId="25" xfId="0" applyFont="1" applyBorder="1" applyAlignment="1">
      <alignment horizontal="center" vertical="center" wrapText="1"/>
    </xf>
    <xf numFmtId="164" fontId="27" fillId="0" borderId="43" xfId="0" applyNumberFormat="1" applyFont="1" applyBorder="1" applyAlignment="1">
      <alignment horizontal="center" vertical="center"/>
    </xf>
    <xf numFmtId="0" fontId="27" fillId="0" borderId="59" xfId="0" applyFont="1" applyBorder="1" applyAlignment="1">
      <alignment horizontal="center" vertical="center" wrapText="1"/>
    </xf>
    <xf numFmtId="0" fontId="32" fillId="0" borderId="56" xfId="0" applyFont="1" applyBorder="1" applyAlignment="1">
      <alignment horizontal="center" vertical="center" wrapText="1"/>
    </xf>
    <xf numFmtId="0" fontId="31" fillId="0" borderId="83" xfId="0" applyFont="1" applyBorder="1" applyAlignment="1">
      <alignment horizontal="center" vertical="center" wrapText="1"/>
    </xf>
    <xf numFmtId="164" fontId="4" fillId="0" borderId="75" xfId="0" applyNumberFormat="1" applyFont="1" applyBorder="1" applyAlignment="1">
      <alignment horizontal="center" vertical="center"/>
    </xf>
    <xf numFmtId="0" fontId="4" fillId="0" borderId="75" xfId="0" applyFont="1" applyBorder="1" applyAlignment="1">
      <alignment horizontal="center" vertical="center" wrapText="1"/>
    </xf>
    <xf numFmtId="0" fontId="4" fillId="0" borderId="85" xfId="0" applyFont="1" applyBorder="1" applyAlignment="1">
      <alignment horizontal="center" vertical="center" wrapText="1"/>
    </xf>
    <xf numFmtId="0" fontId="4" fillId="0" borderId="87" xfId="0" applyFont="1" applyBorder="1" applyAlignment="1">
      <alignment horizontal="center" vertical="center"/>
    </xf>
    <xf numFmtId="0" fontId="4" fillId="0" borderId="75" xfId="0" applyFont="1" applyBorder="1" applyAlignment="1">
      <alignment horizontal="center" vertical="center"/>
    </xf>
    <xf numFmtId="0" fontId="4" fillId="0" borderId="86" xfId="0" applyFont="1" applyBorder="1" applyAlignment="1">
      <alignment horizontal="center" vertical="center"/>
    </xf>
    <xf numFmtId="164" fontId="4" fillId="0" borderId="77" xfId="0" applyNumberFormat="1" applyFont="1" applyBorder="1" applyAlignment="1">
      <alignment horizontal="center" vertical="center"/>
    </xf>
    <xf numFmtId="0" fontId="4" fillId="0" borderId="78" xfId="0" applyFont="1" applyBorder="1" applyAlignment="1">
      <alignment horizontal="center" vertical="center" wrapText="1"/>
    </xf>
    <xf numFmtId="0" fontId="37" fillId="0" borderId="78" xfId="0" applyFont="1" applyBorder="1" applyAlignment="1">
      <alignment horizontal="center" vertical="center" wrapText="1"/>
    </xf>
    <xf numFmtId="0" fontId="4" fillId="0" borderId="79" xfId="0" applyFont="1" applyBorder="1" applyAlignment="1">
      <alignment horizontal="center" vertical="center" wrapText="1"/>
    </xf>
    <xf numFmtId="0" fontId="38" fillId="0" borderId="80" xfId="0" applyFont="1" applyBorder="1" applyAlignment="1">
      <alignment horizontal="center" vertical="center"/>
    </xf>
    <xf numFmtId="0" fontId="38" fillId="0" borderId="81" xfId="0" applyFont="1" applyBorder="1" applyAlignment="1">
      <alignment horizontal="center" vertical="center"/>
    </xf>
    <xf numFmtId="0" fontId="34" fillId="0" borderId="89" xfId="0" applyFont="1" applyBorder="1"/>
    <xf numFmtId="0" fontId="34" fillId="0" borderId="90" xfId="0" applyFont="1" applyBorder="1"/>
    <xf numFmtId="0" fontId="34" fillId="0" borderId="91" xfId="0" applyFont="1" applyBorder="1"/>
  </cellXfs>
  <cellStyles count="2">
    <cellStyle name="Normal" xfId="0" builtinId="0"/>
    <cellStyle name="Normal_ITP_160070-101" xfId="1" xr:uid="{5A5DCF8B-46D3-438C-851F-1D4B5859AB77}"/>
  </cellStyles>
  <dxfs count="0"/>
  <tableStyles count="0" defaultTableStyle="TableStyleMedium2" defaultPivotStyle="PivotStyleLight16"/>
  <colors>
    <mruColors>
      <color rgb="FFFFCC99"/>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158750</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342900</xdr:colOff>
      <xdr:row>36</xdr:row>
      <xdr:rowOff>57150</xdr:rowOff>
    </xdr:from>
    <xdr:to>
      <xdr:col>8</xdr:col>
      <xdr:colOff>171450</xdr:colOff>
      <xdr:row>36</xdr:row>
      <xdr:rowOff>304800</xdr:rowOff>
    </xdr:to>
    <xdr:pic>
      <xdr:nvPicPr>
        <xdr:cNvPr id="2" name="Picture 1">
          <a:extLst>
            <a:ext uri="{FF2B5EF4-FFF2-40B4-BE49-F238E27FC236}">
              <a16:creationId xmlns:a16="http://schemas.microsoft.com/office/drawing/2014/main" id="{7ECEA02E-7DFE-A6F2-5269-A88BAE01EBF0}"/>
            </a:ext>
            <a:ext uri="{147F2762-F138-4A5C-976F-8EAC2B608ADB}">
              <a16:predDERef xmlns:a16="http://schemas.microsoft.com/office/drawing/2014/main" pred="{00000000-0008-0000-0000-000003000000}"/>
            </a:ext>
          </a:extLst>
        </xdr:cNvPr>
        <xdr:cNvPicPr>
          <a:picLocks noChangeAspect="1"/>
        </xdr:cNvPicPr>
      </xdr:nvPicPr>
      <xdr:blipFill>
        <a:blip xmlns:r="http://schemas.openxmlformats.org/officeDocument/2006/relationships" r:embed="rId2"/>
        <a:stretch>
          <a:fillRect/>
        </a:stretch>
      </xdr:blipFill>
      <xdr:spPr>
        <a:xfrm>
          <a:off x="3829050" y="7896225"/>
          <a:ext cx="990600" cy="247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1094740</xdr:colOff>
      <xdr:row>2</xdr:row>
      <xdr:rowOff>171450</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2020" cy="592604"/>
        </a:xfrm>
        <a:prstGeom prst="rect">
          <a:avLst/>
        </a:prstGeom>
        <a:ln>
          <a:noFill/>
        </a:ln>
        <a:extLst>
          <a:ext uri="{53640926-AAD7-44D8-BBD7-CCE9431645EC}">
            <a14:shadowObscured xmlns:a14="http://schemas.microsoft.com/office/drawing/2010/main"/>
          </a:ext>
        </a:extLst>
      </xdr:spPr>
    </xdr:pic>
    <xdr:clientData/>
  </xdr:twoCellAnchor>
</xdr:wsDr>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v>0</v>
    <v>5</v>
  </rv>
  <rv s="0">
    <v>1</v>
    <v>5</v>
  </rv>
  <rv s="0">
    <v>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view="pageBreakPreview" topLeftCell="A13" zoomScaleNormal="100" zoomScaleSheetLayoutView="100" workbookViewId="0">
      <selection activeCell="I24" sqref="I24:N25"/>
    </sheetView>
  </sheetViews>
  <sheetFormatPr defaultRowHeight="14.45"/>
  <cols>
    <col min="1" max="22" width="8.7109375" customWidth="1"/>
  </cols>
  <sheetData>
    <row r="1" spans="1:22" ht="20.100000000000001" customHeight="1">
      <c r="A1" s="11"/>
      <c r="B1" s="11"/>
      <c r="C1" s="11"/>
      <c r="D1" s="11"/>
      <c r="E1" s="11"/>
      <c r="F1" s="11"/>
      <c r="G1" s="11"/>
      <c r="H1" s="11"/>
      <c r="I1" s="11"/>
      <c r="J1" s="11"/>
      <c r="K1" s="11"/>
      <c r="L1" s="11"/>
      <c r="M1" s="11"/>
      <c r="N1" s="11"/>
      <c r="O1" s="11"/>
      <c r="P1" s="11"/>
      <c r="Q1" s="58"/>
      <c r="R1" s="57"/>
      <c r="S1" s="57"/>
      <c r="T1" s="57"/>
      <c r="U1" s="9"/>
      <c r="V1" s="17" t="s">
        <v>0</v>
      </c>
    </row>
    <row r="2" spans="1:22" s="15" customFormat="1" ht="15" customHeight="1">
      <c r="A2" s="14"/>
      <c r="B2" s="14"/>
      <c r="C2" s="14"/>
      <c r="D2" s="14"/>
      <c r="E2" s="14"/>
      <c r="F2" s="14"/>
      <c r="G2" s="14"/>
      <c r="H2" s="14"/>
      <c r="I2" s="14"/>
      <c r="J2" s="14"/>
      <c r="K2" s="14"/>
      <c r="L2" s="14"/>
      <c r="M2" s="14"/>
      <c r="N2" s="14"/>
      <c r="O2" s="14"/>
      <c r="P2" s="14"/>
      <c r="Q2" s="14"/>
      <c r="R2" s="14"/>
      <c r="S2" s="18"/>
      <c r="T2" s="18"/>
      <c r="U2" s="18"/>
      <c r="V2" s="20" t="str">
        <f>CONCATENATE("Project: ",E8)</f>
        <v>Project: Tauriko Enabling Project</v>
      </c>
    </row>
    <row r="3" spans="1:22" ht="15" customHeight="1">
      <c r="A3" s="11"/>
      <c r="B3" s="11"/>
      <c r="C3" s="11"/>
      <c r="D3" s="11"/>
      <c r="E3" s="11"/>
      <c r="F3" s="11"/>
      <c r="G3" s="11"/>
      <c r="H3" s="11"/>
      <c r="I3" s="11"/>
      <c r="J3" s="11"/>
      <c r="K3" s="11"/>
      <c r="L3" s="11"/>
      <c r="M3" s="11"/>
      <c r="N3" s="11"/>
      <c r="O3" s="11"/>
      <c r="P3" s="11"/>
      <c r="Q3" s="11"/>
      <c r="R3" s="11"/>
      <c r="S3" s="9"/>
      <c r="T3" s="9"/>
      <c r="U3" s="9"/>
      <c r="V3" s="27" t="str">
        <f>CONCATENATE("Number and Revision:"," ",E9," - ",P8," - Rev ",P10)</f>
        <v>Number and Revision: DN1210 - 010 - Rev 2</v>
      </c>
    </row>
    <row r="4" spans="1:22" ht="5.0999999999999996" customHeight="1">
      <c r="A4" s="24"/>
      <c r="B4" s="24"/>
      <c r="C4" s="24"/>
      <c r="D4" s="24"/>
      <c r="E4" s="24"/>
      <c r="F4" s="24"/>
      <c r="G4" s="24"/>
      <c r="H4" s="24"/>
      <c r="I4" s="24"/>
      <c r="J4" s="24"/>
      <c r="K4" s="24"/>
      <c r="L4" s="24"/>
      <c r="M4" s="24"/>
      <c r="N4" s="24"/>
      <c r="O4" s="24"/>
      <c r="P4" s="24"/>
      <c r="Q4" s="24"/>
      <c r="R4" s="24"/>
      <c r="S4" s="25"/>
      <c r="T4" s="25"/>
      <c r="U4" s="25"/>
      <c r="V4" s="25"/>
    </row>
    <row r="5" spans="1:22" ht="9.9499999999999993" customHeight="1" thickBot="1">
      <c r="A5" s="11"/>
      <c r="B5" s="11"/>
      <c r="C5" s="11"/>
      <c r="D5" s="11"/>
      <c r="E5" s="11"/>
      <c r="F5" s="11"/>
      <c r="G5" s="11"/>
      <c r="H5" s="11"/>
      <c r="I5" s="11"/>
      <c r="J5" s="11"/>
      <c r="K5" s="11"/>
      <c r="L5" s="11"/>
      <c r="M5" s="11"/>
      <c r="N5" s="11"/>
      <c r="O5" s="11"/>
      <c r="P5" s="11"/>
      <c r="Q5" s="11"/>
      <c r="R5" s="11"/>
      <c r="S5" s="9"/>
      <c r="T5" s="9"/>
      <c r="U5" s="9"/>
      <c r="V5" s="9"/>
    </row>
    <row r="6" spans="1:22" s="7" customFormat="1" ht="30" customHeight="1" thickBot="1">
      <c r="A6" s="193" t="s">
        <v>1</v>
      </c>
      <c r="B6" s="194"/>
      <c r="C6" s="194"/>
      <c r="D6" s="194"/>
      <c r="E6" s="194"/>
      <c r="F6" s="194"/>
      <c r="G6" s="194"/>
      <c r="H6" s="194"/>
      <c r="I6" s="194"/>
      <c r="J6" s="194"/>
      <c r="K6" s="194"/>
      <c r="L6" s="194"/>
      <c r="M6" s="194"/>
      <c r="N6" s="194"/>
      <c r="O6" s="194"/>
      <c r="P6" s="194"/>
      <c r="Q6" s="194"/>
      <c r="R6" s="194"/>
      <c r="S6" s="194"/>
      <c r="T6" s="194"/>
      <c r="U6" s="194"/>
      <c r="V6" s="195"/>
    </row>
    <row r="7" spans="1:22" s="7" customFormat="1" ht="9.9499999999999993" customHeight="1" thickBot="1">
      <c r="A7" s="9"/>
      <c r="B7" s="9"/>
      <c r="C7" s="9"/>
      <c r="D7" s="9"/>
      <c r="E7" s="9"/>
      <c r="F7" s="9"/>
      <c r="G7" s="9"/>
      <c r="H7" s="9"/>
      <c r="I7" s="9"/>
      <c r="J7" s="9"/>
      <c r="K7" s="9"/>
      <c r="L7" s="9"/>
      <c r="M7" s="9"/>
      <c r="N7" s="9"/>
      <c r="O7" s="9"/>
      <c r="P7" s="9"/>
      <c r="Q7" s="9"/>
      <c r="R7" s="9"/>
      <c r="S7" s="9"/>
      <c r="T7" s="9"/>
      <c r="U7" s="9"/>
      <c r="V7" s="9"/>
    </row>
    <row r="8" spans="1:22" s="7" customFormat="1" ht="24.95" customHeight="1">
      <c r="A8" s="173" t="s">
        <v>2</v>
      </c>
      <c r="B8" s="170"/>
      <c r="C8" s="170"/>
      <c r="D8" s="196"/>
      <c r="E8" s="198" t="s">
        <v>3</v>
      </c>
      <c r="F8" s="198"/>
      <c r="G8" s="198"/>
      <c r="H8" s="198"/>
      <c r="I8" s="198"/>
      <c r="J8" s="198"/>
      <c r="K8" s="199"/>
      <c r="L8" s="170" t="s">
        <v>4</v>
      </c>
      <c r="M8" s="170"/>
      <c r="N8" s="170"/>
      <c r="O8" s="196"/>
      <c r="P8" s="201" t="s">
        <v>5</v>
      </c>
      <c r="Q8" s="201"/>
      <c r="R8" s="201"/>
      <c r="S8" s="201"/>
      <c r="T8" s="201"/>
      <c r="U8" s="201"/>
      <c r="V8" s="202"/>
    </row>
    <row r="9" spans="1:22" s="7" customFormat="1" ht="24.95" customHeight="1">
      <c r="A9" s="174" t="s">
        <v>6</v>
      </c>
      <c r="B9" s="175"/>
      <c r="C9" s="175"/>
      <c r="D9" s="189"/>
      <c r="E9" s="190" t="s">
        <v>7</v>
      </c>
      <c r="F9" s="190"/>
      <c r="G9" s="190"/>
      <c r="H9" s="190"/>
      <c r="I9" s="190"/>
      <c r="J9" s="190"/>
      <c r="K9" s="200"/>
      <c r="L9" s="175" t="s">
        <v>8</v>
      </c>
      <c r="M9" s="175"/>
      <c r="N9" s="175"/>
      <c r="O9" s="189"/>
      <c r="P9" s="190" t="s">
        <v>9</v>
      </c>
      <c r="Q9" s="190"/>
      <c r="R9" s="190"/>
      <c r="S9" s="190"/>
      <c r="T9" s="190"/>
      <c r="U9" s="190"/>
      <c r="V9" s="191"/>
    </row>
    <row r="10" spans="1:22" s="7" customFormat="1" ht="24.95" customHeight="1" thickBot="1">
      <c r="A10" s="163" t="s">
        <v>10</v>
      </c>
      <c r="B10" s="164"/>
      <c r="C10" s="164"/>
      <c r="D10" s="192"/>
      <c r="E10" s="197" t="s">
        <v>11</v>
      </c>
      <c r="F10" s="197"/>
      <c r="G10" s="197"/>
      <c r="H10" s="197"/>
      <c r="I10" s="197"/>
      <c r="J10" s="197"/>
      <c r="K10" s="197"/>
      <c r="L10" s="164" t="s">
        <v>12</v>
      </c>
      <c r="M10" s="164"/>
      <c r="N10" s="164">
        <v>1000</v>
      </c>
      <c r="O10" s="192"/>
      <c r="P10" s="203" t="s">
        <v>13</v>
      </c>
      <c r="Q10" s="203"/>
      <c r="R10" s="203"/>
      <c r="S10" s="203"/>
      <c r="T10" s="203"/>
      <c r="U10" s="203"/>
      <c r="V10" s="204"/>
    </row>
    <row r="11" spans="1:22" s="7" customFormat="1" ht="9.9499999999999993" customHeight="1" thickBot="1">
      <c r="A11" s="10"/>
      <c r="B11" s="10"/>
      <c r="C11" s="10"/>
      <c r="D11" s="10"/>
      <c r="E11" s="8"/>
      <c r="F11" s="8"/>
      <c r="G11" s="8"/>
      <c r="H11" s="8"/>
      <c r="I11" s="8"/>
      <c r="J11" s="8"/>
      <c r="K11" s="8"/>
      <c r="L11" s="8"/>
      <c r="M11" s="8"/>
      <c r="N11" s="8"/>
      <c r="O11" s="8"/>
      <c r="P11" s="8"/>
      <c r="Q11" s="8"/>
      <c r="R11" s="8"/>
      <c r="S11" s="8"/>
      <c r="T11" s="8"/>
      <c r="U11" s="8"/>
      <c r="V11" s="8"/>
    </row>
    <row r="12" spans="1:22" s="7" customFormat="1" ht="24.95" customHeight="1">
      <c r="A12" s="173" t="s">
        <v>14</v>
      </c>
      <c r="B12" s="170"/>
      <c r="C12" s="170"/>
      <c r="D12" s="170"/>
      <c r="E12" s="171" t="s">
        <v>15</v>
      </c>
      <c r="F12" s="171"/>
      <c r="G12" s="171"/>
      <c r="H12" s="171"/>
      <c r="I12" s="171"/>
      <c r="J12" s="171"/>
      <c r="K12" s="171"/>
      <c r="L12" s="170" t="s">
        <v>16</v>
      </c>
      <c r="M12" s="170"/>
      <c r="N12" s="170"/>
      <c r="O12" s="170"/>
      <c r="P12" s="171" t="s">
        <v>17</v>
      </c>
      <c r="Q12" s="171"/>
      <c r="R12" s="171"/>
      <c r="S12" s="171"/>
      <c r="T12" s="171"/>
      <c r="U12" s="171"/>
      <c r="V12" s="172"/>
    </row>
    <row r="13" spans="1:22" s="7" customFormat="1" ht="24.95" customHeight="1">
      <c r="A13" s="174" t="s">
        <v>18</v>
      </c>
      <c r="B13" s="175"/>
      <c r="C13" s="175"/>
      <c r="D13" s="175"/>
      <c r="E13" s="176" t="s">
        <v>19</v>
      </c>
      <c r="F13" s="176"/>
      <c r="G13" s="176"/>
      <c r="H13" s="176"/>
      <c r="I13" s="176"/>
      <c r="J13" s="176"/>
      <c r="K13" s="176"/>
      <c r="L13" s="175" t="s">
        <v>20</v>
      </c>
      <c r="M13" s="175"/>
      <c r="N13" s="175"/>
      <c r="O13" s="175"/>
      <c r="P13" s="186" t="s">
        <v>21</v>
      </c>
      <c r="Q13" s="176"/>
      <c r="R13" s="176"/>
      <c r="S13" s="176"/>
      <c r="T13" s="176"/>
      <c r="U13" s="176"/>
      <c r="V13" s="187"/>
    </row>
    <row r="14" spans="1:22" s="7" customFormat="1" ht="24.95" customHeight="1" thickBot="1">
      <c r="A14" s="163" t="s">
        <v>22</v>
      </c>
      <c r="B14" s="164"/>
      <c r="C14" s="164"/>
      <c r="D14" s="164"/>
      <c r="E14" s="165" t="s">
        <v>23</v>
      </c>
      <c r="F14" s="165"/>
      <c r="G14" s="165"/>
      <c r="H14" s="165"/>
      <c r="I14" s="165"/>
      <c r="J14" s="165"/>
      <c r="K14" s="165"/>
      <c r="L14" s="164"/>
      <c r="M14" s="164"/>
      <c r="N14" s="164"/>
      <c r="O14" s="164"/>
      <c r="P14" s="165"/>
      <c r="Q14" s="165"/>
      <c r="R14" s="165"/>
      <c r="S14" s="165"/>
      <c r="T14" s="165"/>
      <c r="U14" s="165"/>
      <c r="V14" s="188"/>
    </row>
    <row r="15" spans="1:22" s="7" customFormat="1" ht="9.9499999999999993" customHeight="1" thickBot="1">
      <c r="A15" s="10"/>
      <c r="B15" s="10"/>
      <c r="C15" s="10"/>
      <c r="D15" s="10"/>
      <c r="E15" s="8"/>
      <c r="F15" s="8"/>
      <c r="G15" s="8"/>
      <c r="H15" s="8"/>
      <c r="I15" s="8"/>
      <c r="J15" s="8"/>
      <c r="K15" s="8"/>
      <c r="L15" s="8"/>
      <c r="M15" s="8"/>
      <c r="N15" s="8"/>
      <c r="O15" s="8"/>
      <c r="P15" s="8"/>
      <c r="Q15" s="8"/>
      <c r="R15" s="8"/>
      <c r="S15" s="8"/>
      <c r="T15" s="8"/>
      <c r="U15" s="8"/>
      <c r="V15" s="8"/>
    </row>
    <row r="16" spans="1:22" s="7" customFormat="1" ht="24.95" customHeight="1" thickBot="1">
      <c r="A16" s="183" t="s">
        <v>24</v>
      </c>
      <c r="B16" s="184"/>
      <c r="C16" s="184"/>
      <c r="D16" s="184"/>
      <c r="E16" s="184"/>
      <c r="F16" s="184"/>
      <c r="G16" s="184"/>
      <c r="H16" s="184"/>
      <c r="I16" s="184"/>
      <c r="J16" s="184"/>
      <c r="K16" s="184"/>
      <c r="L16" s="184"/>
      <c r="M16" s="184"/>
      <c r="N16" s="185"/>
      <c r="O16" s="180" t="s">
        <v>25</v>
      </c>
      <c r="P16" s="181"/>
      <c r="Q16" s="181"/>
      <c r="R16" s="181"/>
      <c r="S16" s="181"/>
      <c r="T16" s="181"/>
      <c r="U16" s="181"/>
      <c r="V16" s="182"/>
    </row>
    <row r="17" spans="1:22" s="7" customFormat="1" ht="24.95" customHeight="1">
      <c r="A17" s="12" t="s">
        <v>26</v>
      </c>
      <c r="B17" s="129" t="s">
        <v>27</v>
      </c>
      <c r="C17" s="142"/>
      <c r="D17" s="129" t="s">
        <v>28</v>
      </c>
      <c r="E17" s="142"/>
      <c r="F17" s="129" t="s">
        <v>29</v>
      </c>
      <c r="G17" s="130"/>
      <c r="H17" s="142"/>
      <c r="I17" s="129" t="s">
        <v>30</v>
      </c>
      <c r="J17" s="130"/>
      <c r="K17" s="130"/>
      <c r="L17" s="130"/>
      <c r="M17" s="130"/>
      <c r="N17" s="131"/>
      <c r="O17" s="146" t="s">
        <v>31</v>
      </c>
      <c r="P17" s="147"/>
      <c r="Q17" s="147"/>
      <c r="R17" s="148"/>
      <c r="S17" s="177" t="s">
        <v>32</v>
      </c>
      <c r="T17" s="178"/>
      <c r="U17" s="178"/>
      <c r="V17" s="179"/>
    </row>
    <row r="18" spans="1:22" s="7" customFormat="1" ht="24" customHeight="1">
      <c r="A18" s="153">
        <v>0</v>
      </c>
      <c r="B18" s="136" t="s">
        <v>33</v>
      </c>
      <c r="C18" s="137"/>
      <c r="D18" s="132">
        <v>45615</v>
      </c>
      <c r="E18" s="133"/>
      <c r="F18" s="136" t="s">
        <v>34</v>
      </c>
      <c r="G18" s="140"/>
      <c r="H18" s="137"/>
      <c r="I18" s="143" t="s">
        <v>35</v>
      </c>
      <c r="J18" s="144"/>
      <c r="K18" s="144"/>
      <c r="L18" s="144"/>
      <c r="M18" s="144"/>
      <c r="N18" s="149"/>
      <c r="O18" s="13" t="s">
        <v>36</v>
      </c>
      <c r="P18" s="127" t="s">
        <v>37</v>
      </c>
      <c r="Q18" s="127"/>
      <c r="R18" s="128"/>
      <c r="S18" s="5" t="s">
        <v>38</v>
      </c>
      <c r="T18" s="168" t="s">
        <v>39</v>
      </c>
      <c r="U18" s="168"/>
      <c r="V18" s="169"/>
    </row>
    <row r="19" spans="1:22" s="7" customFormat="1" ht="15.75" customHeight="1">
      <c r="A19" s="160"/>
      <c r="B19" s="138"/>
      <c r="C19" s="139"/>
      <c r="D19" s="134"/>
      <c r="E19" s="135"/>
      <c r="F19" s="138"/>
      <c r="G19" s="141"/>
      <c r="H19" s="139"/>
      <c r="I19" s="134"/>
      <c r="J19" s="145"/>
      <c r="K19" s="145"/>
      <c r="L19" s="145"/>
      <c r="M19" s="145"/>
      <c r="N19" s="150"/>
      <c r="O19" s="13" t="s">
        <v>40</v>
      </c>
      <c r="P19" s="127" t="s">
        <v>41</v>
      </c>
      <c r="Q19" s="127"/>
      <c r="R19" s="128"/>
      <c r="S19" s="22" t="s">
        <v>42</v>
      </c>
      <c r="T19" s="166" t="s">
        <v>43</v>
      </c>
      <c r="U19" s="166"/>
      <c r="V19" s="167"/>
    </row>
    <row r="20" spans="1:22" s="7" customFormat="1" ht="24" customHeight="1">
      <c r="A20" s="153">
        <v>1</v>
      </c>
      <c r="B20" s="136" t="s">
        <v>44</v>
      </c>
      <c r="C20" s="137"/>
      <c r="D20" s="132">
        <v>45631</v>
      </c>
      <c r="E20" s="133"/>
      <c r="F20" s="143" t="s">
        <v>45</v>
      </c>
      <c r="G20" s="144"/>
      <c r="H20" s="133"/>
      <c r="I20" s="136" t="s">
        <v>46</v>
      </c>
      <c r="J20" s="140"/>
      <c r="K20" s="140"/>
      <c r="L20" s="140"/>
      <c r="M20" s="140"/>
      <c r="N20" s="151"/>
      <c r="O20" s="13" t="s">
        <v>47</v>
      </c>
      <c r="P20" s="127" t="s">
        <v>48</v>
      </c>
      <c r="Q20" s="127"/>
      <c r="R20" s="128"/>
      <c r="S20" s="13" t="s">
        <v>49</v>
      </c>
      <c r="T20" s="127" t="s">
        <v>50</v>
      </c>
      <c r="U20" s="127"/>
      <c r="V20" s="128"/>
    </row>
    <row r="21" spans="1:22" s="7" customFormat="1" ht="15.75" customHeight="1">
      <c r="A21" s="160"/>
      <c r="B21" s="138"/>
      <c r="C21" s="139"/>
      <c r="D21" s="134"/>
      <c r="E21" s="135"/>
      <c r="F21" s="134"/>
      <c r="G21" s="145"/>
      <c r="H21" s="135"/>
      <c r="I21" s="138"/>
      <c r="J21" s="141"/>
      <c r="K21" s="141"/>
      <c r="L21" s="141"/>
      <c r="M21" s="141"/>
      <c r="N21" s="152"/>
      <c r="O21" s="13" t="s">
        <v>51</v>
      </c>
      <c r="P21" s="127" t="s">
        <v>52</v>
      </c>
      <c r="Q21" s="127"/>
      <c r="R21" s="128"/>
      <c r="S21" s="13" t="s">
        <v>53</v>
      </c>
      <c r="T21" s="127" t="s">
        <v>54</v>
      </c>
      <c r="U21" s="127"/>
      <c r="V21" s="128"/>
    </row>
    <row r="22" spans="1:22" s="7" customFormat="1" ht="38.450000000000003" customHeight="1">
      <c r="A22" s="153">
        <v>2</v>
      </c>
      <c r="B22" s="136" t="s">
        <v>44</v>
      </c>
      <c r="C22" s="137"/>
      <c r="D22" s="132">
        <v>45855</v>
      </c>
      <c r="E22" s="133"/>
      <c r="F22" s="143" t="s">
        <v>55</v>
      </c>
      <c r="G22" s="144"/>
      <c r="H22" s="133"/>
      <c r="I22" s="136" t="s">
        <v>56</v>
      </c>
      <c r="J22" s="140"/>
      <c r="K22" s="140"/>
      <c r="L22" s="140"/>
      <c r="M22" s="140"/>
      <c r="N22" s="151"/>
      <c r="O22" s="13" t="s">
        <v>57</v>
      </c>
      <c r="P22" s="127" t="s">
        <v>58</v>
      </c>
      <c r="Q22" s="127"/>
      <c r="R22" s="128"/>
      <c r="S22" s="13" t="s">
        <v>59</v>
      </c>
      <c r="T22" s="127" t="s">
        <v>60</v>
      </c>
      <c r="U22" s="127"/>
      <c r="V22" s="128"/>
    </row>
    <row r="23" spans="1:22" s="7" customFormat="1" ht="24" hidden="1" customHeight="1">
      <c r="A23" s="160"/>
      <c r="B23" s="138"/>
      <c r="C23" s="139"/>
      <c r="D23" s="134"/>
      <c r="E23" s="135"/>
      <c r="F23" s="134"/>
      <c r="G23" s="145"/>
      <c r="H23" s="135"/>
      <c r="I23" s="138"/>
      <c r="J23" s="141"/>
      <c r="K23" s="141"/>
      <c r="L23" s="141"/>
      <c r="M23" s="141"/>
      <c r="N23" s="152"/>
      <c r="O23" s="3" t="s">
        <v>61</v>
      </c>
      <c r="P23" s="161" t="s">
        <v>62</v>
      </c>
      <c r="Q23" s="161"/>
      <c r="R23" s="162"/>
      <c r="S23" s="13" t="s">
        <v>63</v>
      </c>
      <c r="T23" s="127" t="s">
        <v>64</v>
      </c>
      <c r="U23" s="127"/>
      <c r="V23" s="128"/>
    </row>
    <row r="24" spans="1:22" s="7" customFormat="1" ht="24" customHeight="1">
      <c r="A24" s="153"/>
      <c r="B24" s="136"/>
      <c r="C24" s="137"/>
      <c r="D24" s="143"/>
      <c r="E24" s="133"/>
      <c r="F24" s="143"/>
      <c r="G24" s="144"/>
      <c r="H24" s="133"/>
      <c r="I24" s="143"/>
      <c r="J24" s="144"/>
      <c r="K24" s="144"/>
      <c r="L24" s="144"/>
      <c r="M24" s="144"/>
      <c r="N24" s="149"/>
      <c r="O24" s="4" t="s">
        <v>65</v>
      </c>
      <c r="P24" s="213" t="s">
        <v>66</v>
      </c>
      <c r="Q24" s="213"/>
      <c r="R24" s="214"/>
      <c r="S24" s="13" t="s">
        <v>67</v>
      </c>
      <c r="T24" s="127" t="s">
        <v>68</v>
      </c>
      <c r="U24" s="127"/>
      <c r="V24" s="128"/>
    </row>
    <row r="25" spans="1:22" s="7" customFormat="1" ht="0.75" customHeight="1">
      <c r="A25" s="160"/>
      <c r="B25" s="138"/>
      <c r="C25" s="139"/>
      <c r="D25" s="134"/>
      <c r="E25" s="135"/>
      <c r="F25" s="134"/>
      <c r="G25" s="145"/>
      <c r="H25" s="135"/>
      <c r="I25" s="134"/>
      <c r="J25" s="145"/>
      <c r="K25" s="145"/>
      <c r="L25" s="145"/>
      <c r="M25" s="145"/>
      <c r="N25" s="150"/>
      <c r="O25" s="13" t="s">
        <v>69</v>
      </c>
      <c r="P25" s="127" t="s">
        <v>70</v>
      </c>
      <c r="Q25" s="127"/>
      <c r="R25" s="128"/>
      <c r="S25" s="13" t="s">
        <v>71</v>
      </c>
      <c r="T25" s="127" t="s">
        <v>72</v>
      </c>
      <c r="U25" s="127"/>
      <c r="V25" s="128"/>
    </row>
    <row r="26" spans="1:22" s="7" customFormat="1" ht="21.75" customHeight="1">
      <c r="A26" s="153"/>
      <c r="B26" s="136"/>
      <c r="C26" s="137"/>
      <c r="D26" s="143"/>
      <c r="E26" s="133"/>
      <c r="F26" s="143"/>
      <c r="G26" s="144"/>
      <c r="H26" s="133"/>
      <c r="I26" s="143"/>
      <c r="J26" s="144"/>
      <c r="K26" s="144"/>
      <c r="L26" s="144"/>
      <c r="M26" s="144"/>
      <c r="N26" s="149"/>
      <c r="O26" s="13" t="s">
        <v>73</v>
      </c>
      <c r="P26" s="127" t="s">
        <v>74</v>
      </c>
      <c r="Q26" s="127"/>
      <c r="R26" s="128"/>
      <c r="S26" s="13" t="s">
        <v>75</v>
      </c>
      <c r="T26" s="127" t="s">
        <v>76</v>
      </c>
      <c r="U26" s="127"/>
      <c r="V26" s="128"/>
    </row>
    <row r="27" spans="1:22" s="7" customFormat="1" ht="24" hidden="1" customHeight="1">
      <c r="A27" s="160"/>
      <c r="B27" s="138"/>
      <c r="C27" s="139"/>
      <c r="D27" s="134"/>
      <c r="E27" s="135"/>
      <c r="F27" s="134"/>
      <c r="G27" s="145"/>
      <c r="H27" s="135"/>
      <c r="I27" s="134"/>
      <c r="J27" s="145"/>
      <c r="K27" s="145"/>
      <c r="L27" s="145"/>
      <c r="M27" s="145"/>
      <c r="N27" s="150"/>
      <c r="O27" s="13" t="s">
        <v>77</v>
      </c>
      <c r="P27" s="127" t="s">
        <v>78</v>
      </c>
      <c r="Q27" s="127"/>
      <c r="R27" s="128"/>
      <c r="S27" s="13" t="s">
        <v>79</v>
      </c>
      <c r="T27" s="127" t="s">
        <v>80</v>
      </c>
      <c r="U27" s="127"/>
      <c r="V27" s="128"/>
    </row>
    <row r="28" spans="1:22" s="7" customFormat="1" ht="24" customHeight="1">
      <c r="A28" s="153"/>
      <c r="B28" s="136"/>
      <c r="C28" s="137"/>
      <c r="D28" s="143"/>
      <c r="E28" s="133"/>
      <c r="F28" s="143"/>
      <c r="G28" s="144"/>
      <c r="H28" s="133"/>
      <c r="I28" s="143"/>
      <c r="J28" s="144"/>
      <c r="K28" s="144"/>
      <c r="L28" s="144"/>
      <c r="M28" s="144"/>
      <c r="N28" s="149"/>
      <c r="O28" s="13" t="s">
        <v>81</v>
      </c>
      <c r="P28" s="127" t="s">
        <v>82</v>
      </c>
      <c r="Q28" s="127"/>
      <c r="R28" s="128"/>
      <c r="S28" s="13" t="s">
        <v>83</v>
      </c>
      <c r="T28" s="127" t="s">
        <v>84</v>
      </c>
      <c r="U28" s="127"/>
      <c r="V28" s="128"/>
    </row>
    <row r="29" spans="1:22" s="7" customFormat="1" ht="24" hidden="1" customHeight="1">
      <c r="A29" s="160"/>
      <c r="B29" s="138"/>
      <c r="C29" s="139"/>
      <c r="D29" s="134"/>
      <c r="E29" s="135"/>
      <c r="F29" s="134"/>
      <c r="G29" s="145"/>
      <c r="H29" s="135"/>
      <c r="I29" s="134"/>
      <c r="J29" s="145"/>
      <c r="K29" s="145"/>
      <c r="L29" s="145"/>
      <c r="M29" s="145"/>
      <c r="N29" s="150"/>
      <c r="O29" s="13" t="s">
        <v>85</v>
      </c>
      <c r="P29" s="127" t="s">
        <v>86</v>
      </c>
      <c r="Q29" s="127"/>
      <c r="R29" s="128"/>
      <c r="S29" s="13" t="s">
        <v>87</v>
      </c>
      <c r="T29" s="127" t="s">
        <v>88</v>
      </c>
      <c r="U29" s="127"/>
      <c r="V29" s="128"/>
    </row>
    <row r="30" spans="1:22" s="7" customFormat="1" ht="22.5" customHeight="1">
      <c r="A30" s="153"/>
      <c r="B30" s="136"/>
      <c r="C30" s="137"/>
      <c r="D30" s="143"/>
      <c r="E30" s="133"/>
      <c r="F30" s="143"/>
      <c r="G30" s="144"/>
      <c r="H30" s="133"/>
      <c r="I30" s="143"/>
      <c r="J30" s="144"/>
      <c r="K30" s="144"/>
      <c r="L30" s="144"/>
      <c r="M30" s="144"/>
      <c r="N30" s="149"/>
      <c r="O30" s="13" t="s">
        <v>89</v>
      </c>
      <c r="P30" s="127" t="s">
        <v>90</v>
      </c>
      <c r="Q30" s="127"/>
      <c r="R30" s="128"/>
      <c r="S30" s="26" t="s">
        <v>91</v>
      </c>
      <c r="T30" s="209" t="s">
        <v>92</v>
      </c>
      <c r="U30" s="209"/>
      <c r="V30" s="210"/>
    </row>
    <row r="31" spans="1:22" s="7" customFormat="1" ht="24" hidden="1" customHeight="1" thickBot="1">
      <c r="A31" s="154"/>
      <c r="B31" s="155"/>
      <c r="C31" s="156"/>
      <c r="D31" s="157"/>
      <c r="E31" s="158"/>
      <c r="F31" s="157"/>
      <c r="G31" s="159"/>
      <c r="H31" s="158"/>
      <c r="I31" s="134"/>
      <c r="J31" s="145"/>
      <c r="K31" s="145"/>
      <c r="L31" s="145"/>
      <c r="M31" s="145"/>
      <c r="N31" s="150"/>
      <c r="O31" s="16" t="s">
        <v>93</v>
      </c>
      <c r="P31" s="125" t="s">
        <v>94</v>
      </c>
      <c r="Q31" s="125"/>
      <c r="R31" s="126"/>
      <c r="S31" s="23" t="s">
        <v>95</v>
      </c>
      <c r="T31" s="211" t="s">
        <v>96</v>
      </c>
      <c r="U31" s="211"/>
      <c r="V31" s="212"/>
    </row>
    <row r="32" spans="1:22" s="7" customFormat="1" ht="9.9499999999999993" customHeight="1" thickBot="1">
      <c r="A32" s="10"/>
      <c r="B32" s="10"/>
      <c r="C32" s="10"/>
      <c r="D32" s="10"/>
      <c r="E32" s="8"/>
      <c r="F32" s="8"/>
      <c r="G32" s="8"/>
      <c r="H32" s="8"/>
      <c r="I32" s="8"/>
      <c r="J32" s="8"/>
      <c r="K32" s="8"/>
      <c r="L32" s="8"/>
      <c r="M32" s="8"/>
      <c r="N32" s="8"/>
      <c r="O32" s="8"/>
      <c r="P32" s="8"/>
      <c r="Q32" s="8"/>
      <c r="R32" s="8"/>
      <c r="S32" s="8"/>
      <c r="T32" s="8"/>
      <c r="U32" s="8"/>
      <c r="V32" s="8"/>
    </row>
    <row r="33" spans="1:22" s="7" customFormat="1" ht="30" customHeight="1" thickBot="1">
      <c r="A33" s="215" t="s">
        <v>97</v>
      </c>
      <c r="B33" s="216"/>
      <c r="C33" s="216"/>
      <c r="D33" s="216"/>
      <c r="E33" s="216"/>
      <c r="F33" s="216"/>
      <c r="G33" s="216"/>
      <c r="H33" s="216"/>
      <c r="I33" s="216"/>
      <c r="J33" s="216"/>
      <c r="K33" s="217"/>
      <c r="L33" s="215" t="s">
        <v>98</v>
      </c>
      <c r="M33" s="216"/>
      <c r="N33" s="216"/>
      <c r="O33" s="216"/>
      <c r="P33" s="216"/>
      <c r="Q33" s="216"/>
      <c r="R33" s="216"/>
      <c r="S33" s="216"/>
      <c r="T33" s="216"/>
      <c r="U33" s="216"/>
      <c r="V33" s="217"/>
    </row>
    <row r="34" spans="1:22" s="7" customFormat="1" ht="9.9499999999999993" customHeight="1" thickBot="1">
      <c r="A34" s="10"/>
      <c r="B34" s="10"/>
      <c r="C34" s="10"/>
      <c r="D34" s="10"/>
      <c r="E34" s="8"/>
      <c r="F34" s="8"/>
      <c r="G34" s="8"/>
      <c r="H34" s="8"/>
      <c r="I34" s="8"/>
      <c r="J34" s="8"/>
      <c r="K34" s="8"/>
      <c r="L34" s="8"/>
      <c r="M34" s="8"/>
      <c r="N34" s="8"/>
      <c r="O34" s="8"/>
      <c r="P34" s="8"/>
      <c r="Q34" s="8"/>
      <c r="R34" s="8"/>
      <c r="S34" s="8"/>
      <c r="T34" s="8"/>
      <c r="U34" s="8"/>
      <c r="V34" s="8"/>
    </row>
    <row r="35" spans="1:22" s="7" customFormat="1" ht="24.95" customHeight="1">
      <c r="A35" s="218" t="s">
        <v>99</v>
      </c>
      <c r="B35" s="219"/>
      <c r="C35" s="220"/>
      <c r="D35" s="207" t="s">
        <v>100</v>
      </c>
      <c r="E35" s="219"/>
      <c r="F35" s="220"/>
      <c r="G35" s="207" t="s">
        <v>101</v>
      </c>
      <c r="H35" s="219"/>
      <c r="I35" s="220"/>
      <c r="J35" s="207" t="s">
        <v>28</v>
      </c>
      <c r="K35" s="208"/>
      <c r="L35" s="218" t="s">
        <v>99</v>
      </c>
      <c r="M35" s="219"/>
      <c r="N35" s="220"/>
      <c r="O35" s="207" t="s">
        <v>100</v>
      </c>
      <c r="P35" s="219"/>
      <c r="Q35" s="220"/>
      <c r="R35" s="207" t="s">
        <v>101</v>
      </c>
      <c r="S35" s="219"/>
      <c r="T35" s="220"/>
      <c r="U35" s="207" t="s">
        <v>28</v>
      </c>
      <c r="V35" s="208"/>
    </row>
    <row r="36" spans="1:22" s="7" customFormat="1" ht="25.5" customHeight="1">
      <c r="A36" s="221" t="s">
        <v>102</v>
      </c>
      <c r="B36" s="222"/>
      <c r="C36" s="223"/>
      <c r="D36" s="224" t="s">
        <v>103</v>
      </c>
      <c r="E36" s="225"/>
      <c r="F36" s="226"/>
      <c r="G36" s="205"/>
      <c r="H36" s="227"/>
      <c r="I36" s="228"/>
      <c r="J36" s="205"/>
      <c r="K36" s="206"/>
      <c r="L36" s="221" t="s">
        <v>102</v>
      </c>
      <c r="M36" s="222"/>
      <c r="N36" s="223"/>
      <c r="O36" s="224"/>
      <c r="P36" s="225"/>
      <c r="Q36" s="226"/>
      <c r="R36" s="205"/>
      <c r="S36" s="227"/>
      <c r="T36" s="228"/>
      <c r="U36" s="205"/>
      <c r="V36" s="206"/>
    </row>
    <row r="37" spans="1:22" ht="25.5" customHeight="1">
      <c r="A37" s="221" t="s">
        <v>104</v>
      </c>
      <c r="B37" s="222"/>
      <c r="C37" s="223"/>
      <c r="D37" s="224" t="s">
        <v>105</v>
      </c>
      <c r="E37" s="225"/>
      <c r="F37" s="226"/>
      <c r="G37" s="205"/>
      <c r="H37" s="227"/>
      <c r="I37" s="228"/>
      <c r="J37" s="229" t="s">
        <v>106</v>
      </c>
      <c r="K37" s="206"/>
      <c r="L37" s="221" t="s">
        <v>104</v>
      </c>
      <c r="M37" s="222"/>
      <c r="N37" s="223"/>
      <c r="O37" s="224"/>
      <c r="P37" s="225"/>
      <c r="Q37" s="226"/>
      <c r="R37" s="205"/>
      <c r="S37" s="227"/>
      <c r="T37" s="228"/>
      <c r="U37" s="205"/>
      <c r="V37" s="206"/>
    </row>
    <row r="38" spans="1:22">
      <c r="A38" s="230" t="s">
        <v>107</v>
      </c>
      <c r="B38" s="231"/>
      <c r="C38" s="232"/>
      <c r="D38" s="233"/>
      <c r="E38" s="234"/>
      <c r="F38" s="235"/>
      <c r="G38" s="233"/>
      <c r="H38" s="234"/>
      <c r="I38" s="235"/>
      <c r="J38" s="236"/>
      <c r="K38" s="237"/>
      <c r="L38" s="230" t="s">
        <v>107</v>
      </c>
      <c r="M38" s="231"/>
      <c r="N38" s="232"/>
      <c r="O38" s="233"/>
      <c r="P38" s="234"/>
      <c r="Q38" s="235"/>
      <c r="R38" s="233"/>
      <c r="S38" s="234"/>
      <c r="T38" s="235"/>
      <c r="U38" s="233"/>
      <c r="V38" s="237"/>
    </row>
  </sheetData>
  <mergeCells count="128">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L9:O9"/>
    <mergeCell ref="P9:V9"/>
    <mergeCell ref="L10:O10"/>
    <mergeCell ref="A6:V6"/>
    <mergeCell ref="A10:D10"/>
    <mergeCell ref="A8:D8"/>
    <mergeCell ref="E10:K10"/>
    <mergeCell ref="E8:K8"/>
    <mergeCell ref="A9:D9"/>
    <mergeCell ref="L8:O8"/>
    <mergeCell ref="E9:K9"/>
    <mergeCell ref="P8:V8"/>
    <mergeCell ref="P10:V10"/>
    <mergeCell ref="L12:O12"/>
    <mergeCell ref="P12:V12"/>
    <mergeCell ref="A12:D12"/>
    <mergeCell ref="E12:K12"/>
    <mergeCell ref="A13:D13"/>
    <mergeCell ref="E13:K13"/>
    <mergeCell ref="S17:V17"/>
    <mergeCell ref="O16:V16"/>
    <mergeCell ref="D17:E17"/>
    <mergeCell ref="B17:C17"/>
    <mergeCell ref="A16:N16"/>
    <mergeCell ref="P13:V14"/>
    <mergeCell ref="L13:O14"/>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A30:A31"/>
    <mergeCell ref="B30:C31"/>
    <mergeCell ref="D30:E31"/>
    <mergeCell ref="F30:H31"/>
    <mergeCell ref="I30:N31"/>
    <mergeCell ref="A28:A29"/>
    <mergeCell ref="B28:C29"/>
    <mergeCell ref="D28:E29"/>
    <mergeCell ref="F28:H29"/>
    <mergeCell ref="I28:N29"/>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s>
  <printOptions horizontalCentered="1"/>
  <pageMargins left="0.7" right="0.7" top="0.75" bottom="0.75" header="0.3" footer="0.3"/>
  <pageSetup paperSize="8"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33"/>
  <sheetViews>
    <sheetView tabSelected="1" zoomScaleNormal="100" zoomScaleSheetLayoutView="85" workbookViewId="0">
      <pane ySplit="7" topLeftCell="A61" activePane="bottomLeft" state="frozen"/>
      <selection pane="bottomLeft" activeCell="D53" sqref="D53"/>
      <selection activeCell="I22" sqref="I22:N23"/>
    </sheetView>
  </sheetViews>
  <sheetFormatPr defaultColWidth="9.140625" defaultRowHeight="14.45"/>
  <cols>
    <col min="1" max="1" width="7.42578125" style="40" customWidth="1"/>
    <col min="2" max="2" width="32.28515625" style="42" bestFit="1" customWidth="1"/>
    <col min="3" max="3" width="44" style="45" customWidth="1"/>
    <col min="4" max="4" width="53.28515625" style="49" customWidth="1"/>
    <col min="5" max="5" width="17.28515625" style="42" customWidth="1"/>
    <col min="6" max="6" width="14.140625" style="53" customWidth="1"/>
    <col min="7" max="7" width="22.28515625" style="49" customWidth="1"/>
    <col min="8" max="8" width="9.140625" style="7"/>
    <col min="9" max="9" width="10.7109375" style="7" customWidth="1"/>
    <col min="10" max="10" width="15.7109375" style="7" bestFit="1" customWidth="1"/>
    <col min="11" max="11" width="11.28515625" style="7" customWidth="1"/>
    <col min="12" max="12" width="19.42578125" style="7" customWidth="1"/>
    <col min="13" max="13" width="5.42578125" style="7" customWidth="1"/>
    <col min="14" max="14" width="50.7109375" style="35" customWidth="1"/>
    <col min="15" max="15" width="59.28515625" style="35" customWidth="1"/>
    <col min="16" max="16384" width="9.140625" style="7"/>
  </cols>
  <sheetData>
    <row r="1" spans="1:19" ht="20.100000000000001" customHeight="1">
      <c r="L1" s="19" t="str">
        <f>'ITP Cover Page'!V1</f>
        <v>Landscaping &amp; Urban Design Inspection and Test Plan</v>
      </c>
      <c r="N1" s="34"/>
      <c r="O1" s="34"/>
      <c r="S1" s="19"/>
    </row>
    <row r="2" spans="1:19" ht="15" customHeight="1">
      <c r="L2" s="20" t="str">
        <f>'ITP Cover Page'!V2</f>
        <v>Project: Tauriko Enabling Project</v>
      </c>
      <c r="S2" s="20"/>
    </row>
    <row r="3" spans="1:19" ht="15" customHeight="1">
      <c r="C3" s="7"/>
      <c r="F3" s="54"/>
      <c r="G3" s="56"/>
      <c r="H3" s="21"/>
      <c r="I3" s="21"/>
      <c r="J3" s="6"/>
      <c r="K3" s="6"/>
      <c r="L3" s="28" t="str">
        <f>'ITP Cover Page'!V3</f>
        <v>Number and Revision: DN1210 - 010 - Rev 2</v>
      </c>
      <c r="S3" s="20"/>
    </row>
    <row r="4" spans="1:19" ht="15" customHeight="1">
      <c r="A4" s="41"/>
      <c r="B4" s="43"/>
      <c r="C4" s="46"/>
      <c r="D4" s="50"/>
      <c r="E4" s="43"/>
      <c r="F4" s="55"/>
      <c r="G4" s="50"/>
      <c r="H4" s="25"/>
      <c r="I4" s="25"/>
      <c r="J4" s="25"/>
      <c r="K4" s="25"/>
      <c r="L4" s="25"/>
    </row>
    <row r="5" spans="1:19" ht="9.9499999999999993" customHeight="1" thickBot="1"/>
    <row r="6" spans="1:19" ht="14.1">
      <c r="A6" s="244" t="s">
        <v>108</v>
      </c>
      <c r="B6" s="246" t="s">
        <v>109</v>
      </c>
      <c r="C6" s="246" t="s">
        <v>110</v>
      </c>
      <c r="D6" s="248" t="s">
        <v>111</v>
      </c>
      <c r="E6" s="250" t="s">
        <v>112</v>
      </c>
      <c r="F6" s="248" t="s">
        <v>113</v>
      </c>
      <c r="G6" s="238" t="s">
        <v>114</v>
      </c>
      <c r="H6" s="240" t="s">
        <v>25</v>
      </c>
      <c r="I6" s="241"/>
      <c r="J6" s="242" t="s">
        <v>115</v>
      </c>
      <c r="K6" s="243"/>
      <c r="L6" s="241"/>
    </row>
    <row r="7" spans="1:19" ht="23.45" thickBot="1">
      <c r="A7" s="245"/>
      <c r="B7" s="247"/>
      <c r="C7" s="247"/>
      <c r="D7" s="249"/>
      <c r="E7" s="251"/>
      <c r="F7" s="249"/>
      <c r="G7" s="239"/>
      <c r="H7" s="2" t="s">
        <v>116</v>
      </c>
      <c r="I7" s="1" t="s">
        <v>117</v>
      </c>
      <c r="J7" s="68" t="s">
        <v>118</v>
      </c>
      <c r="K7" s="67" t="s">
        <v>119</v>
      </c>
      <c r="L7" s="1" t="s">
        <v>120</v>
      </c>
      <c r="N7" s="33" t="s">
        <v>121</v>
      </c>
      <c r="O7" s="33" t="s">
        <v>122</v>
      </c>
    </row>
    <row r="8" spans="1:19" ht="18" customHeight="1" thickBot="1">
      <c r="A8" s="36" t="s">
        <v>123</v>
      </c>
      <c r="B8" s="64"/>
      <c r="C8" s="65"/>
      <c r="D8" s="37"/>
      <c r="E8" s="66"/>
      <c r="F8" s="66"/>
      <c r="G8" s="66"/>
      <c r="H8" s="37"/>
      <c r="I8" s="37"/>
      <c r="J8" s="37"/>
      <c r="K8" s="37"/>
      <c r="L8" s="38"/>
    </row>
    <row r="9" spans="1:19" ht="24" customHeight="1" thickBot="1">
      <c r="A9" s="91">
        <v>3.1</v>
      </c>
      <c r="B9" s="78" t="s">
        <v>124</v>
      </c>
      <c r="C9" s="79"/>
      <c r="D9" s="80"/>
      <c r="E9" s="81"/>
      <c r="F9" s="80"/>
      <c r="G9" s="80"/>
      <c r="H9" s="76"/>
      <c r="I9" s="76"/>
      <c r="J9" s="76"/>
      <c r="K9" s="76"/>
      <c r="L9" s="77"/>
    </row>
    <row r="10" spans="1:19" ht="71.25" customHeight="1">
      <c r="A10" s="275" t="s">
        <v>125</v>
      </c>
      <c r="B10" s="276" t="s">
        <v>126</v>
      </c>
      <c r="C10" s="276" t="s">
        <v>127</v>
      </c>
      <c r="D10" s="276" t="s">
        <v>128</v>
      </c>
      <c r="E10" s="277" t="s">
        <v>129</v>
      </c>
      <c r="F10" s="278" t="s">
        <v>130</v>
      </c>
      <c r="G10" s="279" t="s">
        <v>131</v>
      </c>
      <c r="H10" s="280" t="s">
        <v>61</v>
      </c>
      <c r="I10" s="281" t="s">
        <v>38</v>
      </c>
      <c r="J10" s="97"/>
      <c r="K10" s="98"/>
      <c r="L10" s="99"/>
    </row>
    <row r="11" spans="1:19" ht="52.5" customHeight="1">
      <c r="A11" s="282" t="s">
        <v>132</v>
      </c>
      <c r="B11" s="276" t="s">
        <v>133</v>
      </c>
      <c r="C11" s="276" t="s">
        <v>134</v>
      </c>
      <c r="D11" s="276" t="s">
        <v>135</v>
      </c>
      <c r="E11" s="283" t="s">
        <v>136</v>
      </c>
      <c r="F11" s="284" t="s">
        <v>137</v>
      </c>
      <c r="G11" s="285" t="s">
        <v>138</v>
      </c>
      <c r="H11" s="286" t="s">
        <v>61</v>
      </c>
      <c r="I11" s="287" t="s">
        <v>38</v>
      </c>
      <c r="J11" s="90"/>
      <c r="K11" s="59"/>
      <c r="L11" s="60"/>
    </row>
    <row r="12" spans="1:19" ht="52.5" customHeight="1">
      <c r="A12" s="288" t="s">
        <v>139</v>
      </c>
      <c r="B12" s="276" t="s">
        <v>140</v>
      </c>
      <c r="C12" s="276" t="s">
        <v>141</v>
      </c>
      <c r="D12" s="276" t="s">
        <v>142</v>
      </c>
      <c r="E12" s="283" t="s">
        <v>143</v>
      </c>
      <c r="F12" s="283" t="s">
        <v>128</v>
      </c>
      <c r="G12" s="289" t="s">
        <v>144</v>
      </c>
      <c r="H12" s="286" t="s">
        <v>61</v>
      </c>
      <c r="I12" s="287" t="s">
        <v>38</v>
      </c>
      <c r="J12" s="100"/>
      <c r="K12" s="101"/>
      <c r="L12" s="61"/>
    </row>
    <row r="13" spans="1:19" ht="35.25" customHeight="1">
      <c r="A13" s="275" t="s">
        <v>145</v>
      </c>
      <c r="B13" s="283" t="s">
        <v>146</v>
      </c>
      <c r="C13" s="283" t="s">
        <v>147</v>
      </c>
      <c r="D13" s="283" t="s">
        <v>148</v>
      </c>
      <c r="E13" s="283" t="s">
        <v>149</v>
      </c>
      <c r="F13" s="283" t="s">
        <v>150</v>
      </c>
      <c r="G13" s="290" t="s">
        <v>151</v>
      </c>
      <c r="H13" s="291" t="s">
        <v>61</v>
      </c>
      <c r="I13" s="292" t="s">
        <v>75</v>
      </c>
      <c r="J13" s="31"/>
      <c r="K13" s="30"/>
      <c r="L13" s="29"/>
    </row>
    <row r="14" spans="1:19" ht="42.75" customHeight="1">
      <c r="A14" s="282" t="s">
        <v>152</v>
      </c>
      <c r="B14" s="283" t="s">
        <v>153</v>
      </c>
      <c r="C14" s="283" t="s">
        <v>154</v>
      </c>
      <c r="D14" s="283" t="s">
        <v>155</v>
      </c>
      <c r="E14" s="283" t="s">
        <v>156</v>
      </c>
      <c r="F14" s="283" t="s">
        <v>157</v>
      </c>
      <c r="G14" s="293" t="s">
        <v>158</v>
      </c>
      <c r="H14" s="294" t="s">
        <v>61</v>
      </c>
      <c r="I14" s="295" t="s">
        <v>38</v>
      </c>
      <c r="J14" s="31"/>
      <c r="K14" s="30"/>
      <c r="L14" s="29"/>
    </row>
    <row r="15" spans="1:19" ht="42.75" customHeight="1">
      <c r="A15" s="288" t="s">
        <v>159</v>
      </c>
      <c r="B15" s="283" t="s">
        <v>160</v>
      </c>
      <c r="C15" s="283" t="s">
        <v>161</v>
      </c>
      <c r="D15" s="283" t="s">
        <v>162</v>
      </c>
      <c r="E15" s="283" t="s">
        <v>163</v>
      </c>
      <c r="F15" s="283" t="s">
        <v>164</v>
      </c>
      <c r="G15" s="293" t="s">
        <v>144</v>
      </c>
      <c r="H15" s="294" t="s">
        <v>61</v>
      </c>
      <c r="I15" s="295" t="s">
        <v>38</v>
      </c>
      <c r="J15" s="31"/>
      <c r="K15" s="30"/>
      <c r="L15" s="29"/>
    </row>
    <row r="16" spans="1:19" ht="156" customHeight="1">
      <c r="A16" s="296" t="s">
        <v>165</v>
      </c>
      <c r="B16" s="283" t="s">
        <v>166</v>
      </c>
      <c r="C16" s="283" t="s">
        <v>167</v>
      </c>
      <c r="D16" s="283" t="e" vm="1">
        <v>#VALUE!</v>
      </c>
      <c r="E16" s="283" t="s">
        <v>168</v>
      </c>
      <c r="F16" s="283" t="s">
        <v>128</v>
      </c>
      <c r="G16" s="290" t="s">
        <v>144</v>
      </c>
      <c r="H16" s="294" t="s">
        <v>61</v>
      </c>
      <c r="I16" s="295" t="s">
        <v>38</v>
      </c>
      <c r="J16" s="31"/>
      <c r="K16" s="30"/>
      <c r="L16" s="29"/>
    </row>
    <row r="17" spans="1:15" ht="42.75" customHeight="1">
      <c r="A17" s="296" t="s">
        <v>169</v>
      </c>
      <c r="B17" s="283" t="s">
        <v>170</v>
      </c>
      <c r="C17" s="283" t="s">
        <v>171</v>
      </c>
      <c r="D17" s="283" t="s">
        <v>172</v>
      </c>
      <c r="E17" s="283" t="s">
        <v>173</v>
      </c>
      <c r="F17" s="283" t="s">
        <v>128</v>
      </c>
      <c r="G17" s="290" t="s">
        <v>174</v>
      </c>
      <c r="H17" s="294" t="s">
        <v>61</v>
      </c>
      <c r="I17" s="295" t="s">
        <v>38</v>
      </c>
      <c r="J17" s="31"/>
      <c r="K17" s="30"/>
      <c r="L17" s="29"/>
    </row>
    <row r="18" spans="1:15" ht="42.75" customHeight="1">
      <c r="A18" s="296" t="s">
        <v>175</v>
      </c>
      <c r="B18" s="283" t="s">
        <v>176</v>
      </c>
      <c r="C18" s="283" t="s">
        <v>177</v>
      </c>
      <c r="D18" s="283" t="s">
        <v>178</v>
      </c>
      <c r="E18" s="283" t="s">
        <v>173</v>
      </c>
      <c r="F18" s="283" t="s">
        <v>128</v>
      </c>
      <c r="G18" s="290" t="s">
        <v>174</v>
      </c>
      <c r="H18" s="294" t="s">
        <v>61</v>
      </c>
      <c r="I18" s="295" t="s">
        <v>38</v>
      </c>
      <c r="J18" s="31"/>
      <c r="K18" s="30"/>
      <c r="L18" s="29"/>
    </row>
    <row r="19" spans="1:15" ht="42.75" customHeight="1">
      <c r="A19" s="296" t="s">
        <v>179</v>
      </c>
      <c r="B19" s="283" t="s">
        <v>180</v>
      </c>
      <c r="C19" s="283" t="s">
        <v>181</v>
      </c>
      <c r="D19" s="283" t="s">
        <v>182</v>
      </c>
      <c r="E19" s="283" t="s">
        <v>173</v>
      </c>
      <c r="F19" s="283" t="s">
        <v>128</v>
      </c>
      <c r="G19" s="290" t="s">
        <v>174</v>
      </c>
      <c r="H19" s="294" t="s">
        <v>61</v>
      </c>
      <c r="I19" s="295" t="s">
        <v>38</v>
      </c>
      <c r="J19" s="31"/>
      <c r="K19" s="30"/>
      <c r="L19" s="29"/>
    </row>
    <row r="20" spans="1:15" ht="42.75" customHeight="1">
      <c r="A20" s="296" t="s">
        <v>183</v>
      </c>
      <c r="B20" s="283" t="s">
        <v>184</v>
      </c>
      <c r="C20" s="283" t="s">
        <v>185</v>
      </c>
      <c r="D20" s="283" t="s">
        <v>186</v>
      </c>
      <c r="E20" s="283" t="s">
        <v>173</v>
      </c>
      <c r="F20" s="283" t="s">
        <v>128</v>
      </c>
      <c r="G20" s="290" t="s">
        <v>174</v>
      </c>
      <c r="H20" s="294" t="s">
        <v>61</v>
      </c>
      <c r="I20" s="295" t="s">
        <v>38</v>
      </c>
      <c r="J20" s="31"/>
      <c r="K20" s="30"/>
      <c r="L20" s="29"/>
    </row>
    <row r="21" spans="1:15" ht="42.75" customHeight="1">
      <c r="A21" s="296" t="s">
        <v>187</v>
      </c>
      <c r="B21" s="283" t="s">
        <v>188</v>
      </c>
      <c r="C21" s="283" t="s">
        <v>189</v>
      </c>
      <c r="D21" s="283" t="s">
        <v>190</v>
      </c>
      <c r="E21" s="283" t="s">
        <v>173</v>
      </c>
      <c r="F21" s="283" t="s">
        <v>128</v>
      </c>
      <c r="G21" s="290" t="s">
        <v>174</v>
      </c>
      <c r="H21" s="294" t="s">
        <v>61</v>
      </c>
      <c r="I21" s="295" t="s">
        <v>38</v>
      </c>
      <c r="J21" s="31"/>
      <c r="K21" s="30"/>
      <c r="L21" s="29"/>
    </row>
    <row r="22" spans="1:15" ht="42.75" customHeight="1">
      <c r="A22" s="297" t="s">
        <v>191</v>
      </c>
      <c r="B22" s="283" t="s">
        <v>192</v>
      </c>
      <c r="C22" s="283" t="s">
        <v>193</v>
      </c>
      <c r="D22" s="283" t="s">
        <v>194</v>
      </c>
      <c r="E22" s="283" t="s">
        <v>149</v>
      </c>
      <c r="F22" s="283" t="s">
        <v>195</v>
      </c>
      <c r="G22" s="290" t="s">
        <v>144</v>
      </c>
      <c r="H22" s="298" t="s">
        <v>61</v>
      </c>
      <c r="I22" s="295" t="s">
        <v>38</v>
      </c>
      <c r="J22" s="31"/>
      <c r="K22" s="30"/>
      <c r="L22" s="29"/>
    </row>
    <row r="23" spans="1:15" ht="23.25" customHeight="1">
      <c r="A23" s="252" t="s">
        <v>196</v>
      </c>
      <c r="B23" s="253"/>
      <c r="C23" s="254"/>
      <c r="D23" s="255"/>
      <c r="E23" s="256"/>
      <c r="F23" s="257"/>
      <c r="G23" s="257"/>
      <c r="H23" s="255"/>
      <c r="I23" s="255"/>
      <c r="J23" s="37"/>
      <c r="K23" s="37"/>
      <c r="L23" s="38"/>
      <c r="M23" s="92"/>
    </row>
    <row r="24" spans="1:15" ht="23.25" customHeight="1">
      <c r="A24" s="258">
        <v>4.0999999999999996</v>
      </c>
      <c r="B24" s="259" t="s">
        <v>197</v>
      </c>
      <c r="C24" s="260"/>
      <c r="D24" s="261"/>
      <c r="E24" s="260"/>
      <c r="F24" s="260"/>
      <c r="G24" s="260"/>
      <c r="H24" s="262"/>
      <c r="I24" s="262"/>
      <c r="J24" s="124"/>
      <c r="K24" s="124"/>
      <c r="L24" s="89"/>
      <c r="N24" s="39"/>
      <c r="O24" s="39"/>
    </row>
    <row r="25" spans="1:15" ht="41.25" customHeight="1">
      <c r="A25" s="299" t="s">
        <v>198</v>
      </c>
      <c r="B25" s="283" t="s">
        <v>199</v>
      </c>
      <c r="C25" s="283" t="s">
        <v>200</v>
      </c>
      <c r="D25" s="283" t="s">
        <v>201</v>
      </c>
      <c r="E25" s="283" t="s">
        <v>202</v>
      </c>
      <c r="F25" s="283" t="s">
        <v>203</v>
      </c>
      <c r="G25" s="283" t="s">
        <v>204</v>
      </c>
      <c r="H25" s="300" t="s">
        <v>61</v>
      </c>
      <c r="I25" s="301" t="s">
        <v>38</v>
      </c>
      <c r="J25" s="103"/>
      <c r="K25" s="102"/>
      <c r="L25" s="102"/>
    </row>
    <row r="26" spans="1:15" ht="44.25" customHeight="1">
      <c r="A26" s="302" t="s">
        <v>205</v>
      </c>
      <c r="B26" s="283" t="s">
        <v>206</v>
      </c>
      <c r="C26" s="283" t="s">
        <v>207</v>
      </c>
      <c r="D26" s="283" t="s">
        <v>208</v>
      </c>
      <c r="E26" s="283" t="s">
        <v>209</v>
      </c>
      <c r="F26" s="283" t="s">
        <v>210</v>
      </c>
      <c r="G26" s="283" t="s">
        <v>211</v>
      </c>
      <c r="H26" s="303" t="s">
        <v>69</v>
      </c>
      <c r="I26" s="304" t="s">
        <v>75</v>
      </c>
      <c r="J26" s="103"/>
      <c r="K26" s="102"/>
      <c r="L26" s="102"/>
    </row>
    <row r="27" spans="1:15" ht="27" customHeight="1" thickBot="1">
      <c r="A27" s="120">
        <v>4.2</v>
      </c>
      <c r="B27" s="121" t="s">
        <v>212</v>
      </c>
      <c r="C27" s="122"/>
      <c r="D27" s="123"/>
      <c r="E27" s="122"/>
      <c r="F27" s="122"/>
      <c r="G27" s="122"/>
      <c r="H27" s="124"/>
      <c r="I27" s="124"/>
      <c r="J27" s="124"/>
      <c r="K27" s="124"/>
      <c r="L27" s="89"/>
      <c r="N27" s="39"/>
      <c r="O27" s="39"/>
    </row>
    <row r="28" spans="1:15" ht="71.45" customHeight="1">
      <c r="A28" s="305" t="s">
        <v>213</v>
      </c>
      <c r="B28" s="276" t="s">
        <v>214</v>
      </c>
      <c r="C28" s="276" t="s">
        <v>215</v>
      </c>
      <c r="D28" s="276" t="s">
        <v>216</v>
      </c>
      <c r="E28" s="276" t="s">
        <v>217</v>
      </c>
      <c r="F28" s="276" t="s">
        <v>210</v>
      </c>
      <c r="G28" s="306" t="s">
        <v>218</v>
      </c>
      <c r="H28" s="307" t="s">
        <v>61</v>
      </c>
      <c r="I28" s="308" t="s">
        <v>38</v>
      </c>
      <c r="J28" s="264"/>
      <c r="K28" s="263"/>
      <c r="L28" s="273"/>
      <c r="N28" s="39"/>
      <c r="O28" s="39"/>
    </row>
    <row r="29" spans="1:15" ht="92.1" customHeight="1">
      <c r="A29" s="309" t="s">
        <v>219</v>
      </c>
      <c r="B29" s="283" t="s">
        <v>220</v>
      </c>
      <c r="C29" s="283" t="s">
        <v>221</v>
      </c>
      <c r="D29" s="283" t="s">
        <v>222</v>
      </c>
      <c r="E29" s="283" t="s">
        <v>223</v>
      </c>
      <c r="F29" s="283" t="s">
        <v>210</v>
      </c>
      <c r="G29" s="290" t="s">
        <v>224</v>
      </c>
      <c r="H29" s="307" t="s">
        <v>225</v>
      </c>
      <c r="I29" s="308" t="s">
        <v>38</v>
      </c>
      <c r="J29" s="264"/>
      <c r="K29" s="263"/>
      <c r="L29" s="273"/>
      <c r="N29" s="39"/>
      <c r="O29" s="39"/>
    </row>
    <row r="30" spans="1:15" ht="92.1" customHeight="1">
      <c r="A30" s="309" t="s">
        <v>226</v>
      </c>
      <c r="B30" s="283" t="s">
        <v>227</v>
      </c>
      <c r="C30" s="283" t="s">
        <v>228</v>
      </c>
      <c r="D30" s="283" t="s">
        <v>229</v>
      </c>
      <c r="E30" s="283" t="s">
        <v>230</v>
      </c>
      <c r="F30" s="283" t="s">
        <v>210</v>
      </c>
      <c r="G30" s="290" t="s">
        <v>218</v>
      </c>
      <c r="H30" s="310" t="s">
        <v>73</v>
      </c>
      <c r="I30" s="311" t="s">
        <v>75</v>
      </c>
      <c r="J30" s="264"/>
      <c r="K30" s="263"/>
      <c r="L30" s="273"/>
      <c r="N30" s="39"/>
      <c r="O30" s="39"/>
    </row>
    <row r="31" spans="1:15" ht="67.5" customHeight="1">
      <c r="A31" s="309" t="s">
        <v>231</v>
      </c>
      <c r="B31" s="283" t="s">
        <v>232</v>
      </c>
      <c r="C31" s="283" t="s">
        <v>233</v>
      </c>
      <c r="D31" s="283" t="e" vm="2">
        <v>#VALUE!</v>
      </c>
      <c r="E31" s="283" t="s">
        <v>234</v>
      </c>
      <c r="F31" s="283" t="s">
        <v>210</v>
      </c>
      <c r="G31" s="283" t="s">
        <v>235</v>
      </c>
      <c r="H31" s="312" t="s">
        <v>69</v>
      </c>
      <c r="I31" s="313" t="s">
        <v>75</v>
      </c>
      <c r="J31" s="270"/>
      <c r="K31" s="271"/>
      <c r="L31" s="272"/>
    </row>
    <row r="32" spans="1:15" ht="73.5" customHeight="1">
      <c r="A32" s="309" t="s">
        <v>236</v>
      </c>
      <c r="B32" s="276" t="s">
        <v>237</v>
      </c>
      <c r="C32" s="314" t="s">
        <v>238</v>
      </c>
      <c r="D32" s="306" t="e" vm="3">
        <v>#VALUE!</v>
      </c>
      <c r="E32" s="306" t="s">
        <v>239</v>
      </c>
      <c r="F32" s="306" t="s">
        <v>240</v>
      </c>
      <c r="G32" s="306" t="s">
        <v>241</v>
      </c>
      <c r="H32" s="315" t="s">
        <v>69</v>
      </c>
      <c r="I32" s="292" t="s">
        <v>75</v>
      </c>
      <c r="J32" s="267"/>
      <c r="K32" s="265"/>
      <c r="L32" s="266"/>
    </row>
    <row r="33" spans="1:15" ht="75.75" customHeight="1">
      <c r="A33" s="305" t="s">
        <v>242</v>
      </c>
      <c r="B33" s="316" t="s">
        <v>243</v>
      </c>
      <c r="C33" s="316" t="s">
        <v>244</v>
      </c>
      <c r="D33" s="316" t="s">
        <v>245</v>
      </c>
      <c r="E33" s="316" t="s">
        <v>246</v>
      </c>
      <c r="F33" s="316" t="s">
        <v>247</v>
      </c>
      <c r="G33" s="317" t="s">
        <v>248</v>
      </c>
      <c r="H33" s="318" t="s">
        <v>69</v>
      </c>
      <c r="I33" s="319" t="s">
        <v>75</v>
      </c>
      <c r="J33" s="274"/>
      <c r="K33" s="268"/>
      <c r="L33" s="269"/>
      <c r="N33" s="39"/>
      <c r="O33" s="39"/>
    </row>
    <row r="34" spans="1:15" ht="24.75" customHeight="1" thickBot="1">
      <c r="A34" s="71">
        <v>4.3</v>
      </c>
      <c r="B34" s="84" t="s">
        <v>249</v>
      </c>
      <c r="C34" s="85"/>
      <c r="D34" s="85"/>
      <c r="E34" s="86"/>
      <c r="F34" s="85"/>
      <c r="G34" s="85"/>
      <c r="H34" s="76"/>
      <c r="I34" s="76"/>
      <c r="J34" s="76"/>
      <c r="K34" s="76"/>
      <c r="L34" s="77"/>
      <c r="N34" s="39"/>
      <c r="O34" s="39"/>
    </row>
    <row r="35" spans="1:15" ht="70.5" customHeight="1">
      <c r="A35" s="322" t="s">
        <v>250</v>
      </c>
      <c r="B35" s="284" t="s">
        <v>251</v>
      </c>
      <c r="C35" s="284" t="s">
        <v>252</v>
      </c>
      <c r="D35" s="284" t="s">
        <v>253</v>
      </c>
      <c r="E35" s="284" t="s">
        <v>254</v>
      </c>
      <c r="F35" s="284" t="s">
        <v>255</v>
      </c>
      <c r="G35" s="323" t="s">
        <v>248</v>
      </c>
      <c r="H35" s="324" t="s">
        <v>69</v>
      </c>
      <c r="I35" s="325" t="s">
        <v>75</v>
      </c>
      <c r="J35" s="87"/>
      <c r="K35" s="88"/>
      <c r="L35" s="93"/>
    </row>
    <row r="36" spans="1:15" ht="24" customHeight="1">
      <c r="A36" s="117">
        <v>4.4000000000000004</v>
      </c>
      <c r="B36" s="111" t="s">
        <v>256</v>
      </c>
      <c r="C36" s="112"/>
      <c r="D36" s="112"/>
      <c r="E36" s="112"/>
      <c r="F36" s="112"/>
      <c r="G36" s="112"/>
      <c r="H36" s="112"/>
      <c r="I36" s="112"/>
      <c r="J36" s="112"/>
      <c r="K36" s="112"/>
      <c r="L36" s="113"/>
    </row>
    <row r="37" spans="1:15" ht="80.25" customHeight="1">
      <c r="A37" s="326" t="s">
        <v>257</v>
      </c>
      <c r="B37" s="283" t="s">
        <v>258</v>
      </c>
      <c r="C37" s="283" t="s">
        <v>259</v>
      </c>
      <c r="D37" s="283" t="s">
        <v>260</v>
      </c>
      <c r="E37" s="327" t="s">
        <v>136</v>
      </c>
      <c r="F37" s="283" t="s">
        <v>261</v>
      </c>
      <c r="G37" s="328" t="s">
        <v>262</v>
      </c>
      <c r="H37" s="336" t="s">
        <v>61</v>
      </c>
      <c r="I37" s="330" t="s">
        <v>75</v>
      </c>
      <c r="J37" s="110"/>
      <c r="K37" s="110"/>
      <c r="L37" s="110"/>
    </row>
    <row r="38" spans="1:15" ht="43.5" customHeight="1">
      <c r="A38" s="326" t="s">
        <v>263</v>
      </c>
      <c r="B38" s="283" t="s">
        <v>264</v>
      </c>
      <c r="C38" s="283" t="s">
        <v>265</v>
      </c>
      <c r="D38" s="283" t="s">
        <v>266</v>
      </c>
      <c r="E38" s="327" t="s">
        <v>136</v>
      </c>
      <c r="F38" s="283" t="s">
        <v>247</v>
      </c>
      <c r="G38" s="328" t="s">
        <v>267</v>
      </c>
      <c r="H38" s="329" t="s">
        <v>69</v>
      </c>
      <c r="I38" s="330" t="s">
        <v>75</v>
      </c>
      <c r="J38" s="110"/>
      <c r="K38" s="110"/>
      <c r="L38" s="110"/>
    </row>
    <row r="39" spans="1:15" ht="35.25" customHeight="1">
      <c r="A39" s="331" t="s">
        <v>268</v>
      </c>
      <c r="B39" s="276" t="s">
        <v>269</v>
      </c>
      <c r="C39" s="276" t="s">
        <v>270</v>
      </c>
      <c r="D39" s="276" t="s">
        <v>271</v>
      </c>
      <c r="E39" s="332" t="s">
        <v>136</v>
      </c>
      <c r="F39" s="284" t="s">
        <v>247</v>
      </c>
      <c r="G39" s="323" t="s">
        <v>248</v>
      </c>
      <c r="H39" s="333" t="s">
        <v>69</v>
      </c>
      <c r="I39" s="334" t="s">
        <v>75</v>
      </c>
      <c r="J39" s="116"/>
      <c r="K39" s="115"/>
      <c r="L39" s="115"/>
    </row>
    <row r="40" spans="1:15" ht="84.75" customHeight="1">
      <c r="A40" s="331" t="s">
        <v>272</v>
      </c>
      <c r="B40" s="276" t="s">
        <v>273</v>
      </c>
      <c r="C40" s="283" t="s">
        <v>274</v>
      </c>
      <c r="D40" s="283" t="s">
        <v>275</v>
      </c>
      <c r="E40" s="327" t="s">
        <v>136</v>
      </c>
      <c r="F40" s="283" t="s">
        <v>261</v>
      </c>
      <c r="G40" s="328" t="s">
        <v>262</v>
      </c>
      <c r="H40" s="335" t="s">
        <v>61</v>
      </c>
      <c r="I40" s="334" t="s">
        <v>75</v>
      </c>
      <c r="J40" s="116"/>
      <c r="K40" s="115"/>
      <c r="L40" s="115"/>
    </row>
    <row r="41" spans="1:15" ht="36.75" customHeight="1">
      <c r="A41" s="326" t="s">
        <v>276</v>
      </c>
      <c r="B41" s="283" t="s">
        <v>264</v>
      </c>
      <c r="C41" s="283" t="s">
        <v>265</v>
      </c>
      <c r="D41" s="283" t="s">
        <v>266</v>
      </c>
      <c r="E41" s="327" t="s">
        <v>136</v>
      </c>
      <c r="F41" s="283" t="s">
        <v>247</v>
      </c>
      <c r="G41" s="328" t="s">
        <v>267</v>
      </c>
      <c r="H41" s="318" t="s">
        <v>69</v>
      </c>
      <c r="I41" s="319" t="s">
        <v>75</v>
      </c>
      <c r="J41" s="114"/>
      <c r="K41" s="110"/>
      <c r="L41" s="110"/>
    </row>
    <row r="42" spans="1:15" ht="23.25" customHeight="1" thickBot="1">
      <c r="A42" s="104">
        <v>4.5</v>
      </c>
      <c r="B42" s="105" t="s">
        <v>277</v>
      </c>
      <c r="C42" s="106"/>
      <c r="D42" s="119"/>
      <c r="E42" s="107"/>
      <c r="F42" s="106"/>
      <c r="G42" s="106"/>
      <c r="H42" s="108"/>
      <c r="I42" s="108"/>
      <c r="J42" s="108"/>
      <c r="K42" s="108"/>
      <c r="L42" s="109"/>
      <c r="O42" s="39"/>
    </row>
    <row r="43" spans="1:15" ht="38.25" customHeight="1">
      <c r="A43" s="299" t="s">
        <v>278</v>
      </c>
      <c r="B43" s="276" t="s">
        <v>279</v>
      </c>
      <c r="C43" s="276" t="s">
        <v>280</v>
      </c>
      <c r="D43" s="284" t="s">
        <v>281</v>
      </c>
      <c r="E43" s="276" t="s">
        <v>254</v>
      </c>
      <c r="F43" s="276" t="s">
        <v>247</v>
      </c>
      <c r="G43" s="306" t="s">
        <v>248</v>
      </c>
      <c r="H43" s="333" t="s">
        <v>69</v>
      </c>
      <c r="I43" s="334" t="s">
        <v>75</v>
      </c>
      <c r="J43" s="82"/>
      <c r="K43" s="83"/>
      <c r="L43" s="94"/>
    </row>
    <row r="44" spans="1:15" ht="38.25" customHeight="1">
      <c r="A44" s="302" t="s">
        <v>282</v>
      </c>
      <c r="B44" s="283" t="s">
        <v>283</v>
      </c>
      <c r="C44" s="283" t="s">
        <v>284</v>
      </c>
      <c r="D44" s="283" t="s">
        <v>285</v>
      </c>
      <c r="E44" s="283" t="s">
        <v>254</v>
      </c>
      <c r="F44" s="283" t="s">
        <v>247</v>
      </c>
      <c r="G44" s="290" t="s">
        <v>248</v>
      </c>
      <c r="H44" s="329" t="s">
        <v>69</v>
      </c>
      <c r="I44" s="330" t="s">
        <v>75</v>
      </c>
      <c r="J44" s="63"/>
      <c r="K44" s="62"/>
      <c r="L44" s="95"/>
    </row>
    <row r="45" spans="1:15" ht="38.25" customHeight="1">
      <c r="A45" s="337" t="s">
        <v>286</v>
      </c>
      <c r="B45" s="316" t="s">
        <v>287</v>
      </c>
      <c r="C45" s="316" t="s">
        <v>288</v>
      </c>
      <c r="D45" s="338" t="s">
        <v>289</v>
      </c>
      <c r="E45" s="316" t="s">
        <v>254</v>
      </c>
      <c r="F45" s="316" t="s">
        <v>247</v>
      </c>
      <c r="G45" s="317" t="s">
        <v>248</v>
      </c>
      <c r="H45" s="339" t="s">
        <v>69</v>
      </c>
      <c r="I45" s="340" t="s">
        <v>75</v>
      </c>
      <c r="J45" s="69"/>
      <c r="K45" s="70"/>
      <c r="L45" s="96"/>
    </row>
    <row r="46" spans="1:15" ht="24.75" customHeight="1" thickBot="1">
      <c r="A46" s="71">
        <v>4.5999999999999996</v>
      </c>
      <c r="B46" s="78" t="s">
        <v>290</v>
      </c>
      <c r="C46" s="79"/>
      <c r="D46" s="118"/>
      <c r="E46" s="81"/>
      <c r="F46" s="80"/>
      <c r="G46" s="80"/>
      <c r="H46" s="76"/>
      <c r="I46" s="76"/>
      <c r="J46" s="76"/>
      <c r="K46" s="76"/>
      <c r="L46" s="77"/>
    </row>
    <row r="47" spans="1:15" ht="77.25" customHeight="1">
      <c r="A47" s="341" t="s">
        <v>291</v>
      </c>
      <c r="B47" s="342" t="s">
        <v>292</v>
      </c>
      <c r="C47" s="342" t="s">
        <v>293</v>
      </c>
      <c r="D47" s="342" t="s">
        <v>294</v>
      </c>
      <c r="E47" s="342" t="s">
        <v>254</v>
      </c>
      <c r="F47" s="342" t="s">
        <v>295</v>
      </c>
      <c r="G47" s="343" t="s">
        <v>248</v>
      </c>
      <c r="H47" s="320" t="s">
        <v>69</v>
      </c>
      <c r="I47" s="321" t="s">
        <v>75</v>
      </c>
      <c r="J47" s="344"/>
      <c r="K47" s="345"/>
      <c r="L47" s="346"/>
    </row>
    <row r="48" spans="1:15" ht="20.100000000000001" customHeight="1" thickBot="1">
      <c r="A48" s="36" t="s">
        <v>296</v>
      </c>
      <c r="B48" s="44"/>
      <c r="C48" s="47"/>
      <c r="D48" s="48"/>
      <c r="E48" s="51"/>
      <c r="F48" s="51"/>
      <c r="G48" s="51"/>
      <c r="H48" s="37"/>
      <c r="I48" s="37"/>
      <c r="J48" s="37"/>
      <c r="K48" s="37"/>
      <c r="L48" s="38"/>
    </row>
    <row r="49" spans="1:15" ht="20.100000000000001" customHeight="1" thickBot="1">
      <c r="A49" s="71">
        <v>5.0999999999999996</v>
      </c>
      <c r="B49" s="72" t="s">
        <v>297</v>
      </c>
      <c r="C49" s="73"/>
      <c r="D49" s="74"/>
      <c r="E49" s="75"/>
      <c r="F49" s="74"/>
      <c r="G49" s="74"/>
      <c r="H49" s="76"/>
      <c r="I49" s="76"/>
      <c r="J49" s="76"/>
      <c r="K49" s="76"/>
      <c r="L49" s="77"/>
    </row>
    <row r="50" spans="1:15" ht="71.25" customHeight="1" thickBot="1">
      <c r="A50" s="347">
        <v>5.0999999999999996</v>
      </c>
      <c r="B50" s="348" t="s">
        <v>298</v>
      </c>
      <c r="C50" s="348" t="s">
        <v>299</v>
      </c>
      <c r="D50" s="348" t="s">
        <v>300</v>
      </c>
      <c r="E50" s="349" t="s">
        <v>301</v>
      </c>
      <c r="F50" s="348" t="s">
        <v>302</v>
      </c>
      <c r="G50" s="350" t="s">
        <v>303</v>
      </c>
      <c r="H50" s="351" t="s">
        <v>51</v>
      </c>
      <c r="I50" s="352" t="s">
        <v>87</v>
      </c>
      <c r="J50" s="353"/>
      <c r="K50" s="354"/>
      <c r="L50" s="355"/>
      <c r="M50"/>
      <c r="O50"/>
    </row>
    <row r="51" spans="1:15">
      <c r="E51" s="49"/>
      <c r="F51" s="52"/>
      <c r="H51" s="32"/>
      <c r="I51" s="32"/>
      <c r="J51" s="32"/>
      <c r="K51" s="32"/>
      <c r="L51" s="32"/>
    </row>
    <row r="52" spans="1:15" ht="20.100000000000001" customHeight="1">
      <c r="E52" s="49"/>
      <c r="F52" s="52"/>
      <c r="H52" s="32"/>
      <c r="I52" s="32"/>
      <c r="J52" s="32"/>
      <c r="K52" s="32"/>
      <c r="L52" s="32"/>
    </row>
    <row r="53" spans="1:15" ht="20.100000000000001" customHeight="1">
      <c r="E53" s="49"/>
      <c r="F53" s="52"/>
      <c r="H53" s="32"/>
      <c r="I53" s="32"/>
      <c r="J53" s="32"/>
      <c r="K53" s="32"/>
      <c r="L53" s="32"/>
    </row>
    <row r="54" spans="1:15" ht="20.100000000000001" customHeight="1">
      <c r="E54" s="49"/>
      <c r="F54" s="52"/>
      <c r="H54" s="32"/>
      <c r="I54" s="32"/>
      <c r="J54" s="32"/>
      <c r="K54" s="32"/>
      <c r="L54" s="32"/>
    </row>
    <row r="55" spans="1:15" ht="20.100000000000001" customHeight="1">
      <c r="E55" s="49"/>
      <c r="F55" s="52"/>
      <c r="H55" s="32"/>
      <c r="I55" s="32"/>
      <c r="J55" s="32"/>
      <c r="K55" s="32"/>
      <c r="L55" s="32"/>
    </row>
    <row r="56" spans="1:15" ht="20.100000000000001" customHeight="1">
      <c r="E56" s="49"/>
      <c r="F56" s="52"/>
      <c r="H56" s="32"/>
      <c r="I56" s="32"/>
      <c r="J56" s="32"/>
      <c r="K56" s="32"/>
      <c r="L56" s="32"/>
    </row>
    <row r="57" spans="1:15" ht="20.100000000000001" customHeight="1">
      <c r="E57" s="49"/>
      <c r="F57" s="52"/>
      <c r="H57" s="32"/>
      <c r="I57" s="32"/>
      <c r="J57" s="32"/>
      <c r="K57" s="32"/>
      <c r="L57" s="32"/>
    </row>
    <row r="58" spans="1:15" ht="20.100000000000001" customHeight="1">
      <c r="E58" s="49"/>
      <c r="F58" s="52"/>
      <c r="H58" s="32"/>
      <c r="I58" s="32"/>
      <c r="J58" s="32"/>
      <c r="K58" s="32"/>
      <c r="L58" s="32"/>
    </row>
    <row r="59" spans="1:15" ht="20.100000000000001" customHeight="1">
      <c r="E59" s="49"/>
      <c r="F59" s="52"/>
      <c r="H59" s="32"/>
      <c r="I59" s="32"/>
      <c r="J59" s="32"/>
      <c r="K59" s="32"/>
      <c r="L59" s="32"/>
    </row>
    <row r="60" spans="1:15" ht="20.100000000000001" customHeight="1">
      <c r="E60" s="49"/>
      <c r="F60" s="52"/>
      <c r="H60" s="32"/>
      <c r="I60" s="32"/>
      <c r="J60" s="32"/>
      <c r="K60" s="32"/>
      <c r="L60" s="32"/>
    </row>
    <row r="61" spans="1:15" ht="20.100000000000001" customHeight="1">
      <c r="E61" s="49"/>
      <c r="F61" s="52"/>
      <c r="H61" s="32"/>
      <c r="I61" s="32"/>
      <c r="J61" s="32"/>
      <c r="K61" s="32"/>
      <c r="L61" s="32"/>
    </row>
    <row r="62" spans="1:15" ht="20.100000000000001" customHeight="1">
      <c r="E62" s="49"/>
      <c r="F62" s="52"/>
      <c r="H62" s="32"/>
      <c r="I62" s="32"/>
      <c r="J62" s="32"/>
      <c r="K62" s="32"/>
      <c r="L62" s="32"/>
    </row>
    <row r="63" spans="1:15" ht="20.100000000000001" customHeight="1">
      <c r="E63" s="49"/>
      <c r="F63" s="52"/>
      <c r="H63" s="32"/>
      <c r="I63" s="32"/>
      <c r="J63" s="32"/>
      <c r="K63" s="32"/>
      <c r="L63" s="32"/>
    </row>
    <row r="64" spans="1:15" ht="20.100000000000001" customHeight="1">
      <c r="E64" s="49"/>
      <c r="F64" s="52"/>
      <c r="H64" s="32"/>
      <c r="I64" s="32"/>
      <c r="J64" s="32"/>
      <c r="K64" s="32"/>
      <c r="L64" s="32"/>
    </row>
    <row r="65" spans="5:12" ht="20.100000000000001" customHeight="1">
      <c r="E65" s="49"/>
      <c r="F65" s="52"/>
      <c r="H65" s="32"/>
      <c r="I65" s="32"/>
      <c r="J65" s="32"/>
      <c r="K65" s="32"/>
      <c r="L65" s="32"/>
    </row>
    <row r="66" spans="5:12" ht="20.100000000000001" customHeight="1">
      <c r="E66" s="49"/>
      <c r="F66" s="52"/>
      <c r="H66" s="32"/>
      <c r="I66" s="32"/>
      <c r="J66" s="32"/>
      <c r="K66" s="32"/>
      <c r="L66" s="32"/>
    </row>
    <row r="67" spans="5:12" ht="20.100000000000001" customHeight="1">
      <c r="E67" s="49"/>
      <c r="F67" s="52"/>
      <c r="H67" s="32"/>
      <c r="I67" s="32"/>
      <c r="J67" s="32"/>
      <c r="K67" s="32"/>
      <c r="L67" s="32"/>
    </row>
    <row r="68" spans="5:12" ht="20.100000000000001" customHeight="1">
      <c r="E68" s="49"/>
      <c r="F68" s="52"/>
      <c r="H68" s="32"/>
      <c r="I68" s="32"/>
      <c r="J68" s="32"/>
      <c r="K68" s="32"/>
      <c r="L68" s="32"/>
    </row>
    <row r="69" spans="5:12" ht="20.100000000000001" customHeight="1">
      <c r="E69" s="49"/>
      <c r="F69" s="52"/>
      <c r="H69" s="32"/>
      <c r="I69" s="32"/>
      <c r="J69" s="32"/>
      <c r="K69" s="32"/>
      <c r="L69" s="32"/>
    </row>
    <row r="70" spans="5:12" ht="20.100000000000001" customHeight="1">
      <c r="E70" s="49"/>
      <c r="F70" s="52"/>
      <c r="H70" s="32"/>
      <c r="I70" s="32"/>
      <c r="J70" s="32"/>
      <c r="K70" s="32"/>
      <c r="L70" s="32"/>
    </row>
    <row r="71" spans="5:12" ht="20.100000000000001" customHeight="1">
      <c r="E71" s="49"/>
      <c r="F71" s="52"/>
      <c r="H71" s="32"/>
      <c r="I71" s="32"/>
      <c r="J71" s="32"/>
      <c r="K71" s="32"/>
      <c r="L71" s="32"/>
    </row>
    <row r="72" spans="5:12" ht="20.100000000000001" customHeight="1">
      <c r="E72" s="49"/>
      <c r="F72" s="52"/>
      <c r="H72" s="32"/>
      <c r="I72" s="32"/>
      <c r="J72" s="32"/>
      <c r="K72" s="32"/>
      <c r="L72" s="32"/>
    </row>
    <row r="73" spans="5:12" ht="20.100000000000001" customHeight="1">
      <c r="E73" s="49"/>
      <c r="F73" s="52"/>
      <c r="H73" s="32"/>
      <c r="I73" s="32"/>
      <c r="J73" s="32"/>
      <c r="K73" s="32"/>
      <c r="L73" s="32"/>
    </row>
    <row r="74" spans="5:12" ht="20.100000000000001" customHeight="1">
      <c r="E74" s="49"/>
      <c r="F74" s="52"/>
      <c r="H74" s="32"/>
      <c r="I74" s="32"/>
      <c r="J74" s="32"/>
      <c r="K74" s="32"/>
      <c r="L74" s="32"/>
    </row>
    <row r="75" spans="5:12" ht="20.100000000000001" customHeight="1">
      <c r="E75" s="49"/>
      <c r="F75" s="52"/>
      <c r="H75" s="32"/>
      <c r="I75" s="32"/>
      <c r="J75" s="32"/>
      <c r="K75" s="32"/>
      <c r="L75" s="32"/>
    </row>
    <row r="76" spans="5:12" ht="20.100000000000001" customHeight="1">
      <c r="E76" s="49"/>
      <c r="F76" s="52"/>
      <c r="H76" s="32"/>
      <c r="I76" s="32"/>
      <c r="J76" s="32"/>
      <c r="K76" s="32"/>
      <c r="L76" s="32"/>
    </row>
    <row r="77" spans="5:12" ht="20.100000000000001" customHeight="1">
      <c r="E77" s="49"/>
      <c r="F77" s="52"/>
      <c r="H77" s="32"/>
      <c r="I77" s="32"/>
      <c r="J77" s="32"/>
      <c r="K77" s="32"/>
      <c r="L77" s="32"/>
    </row>
    <row r="78" spans="5:12" ht="20.100000000000001" customHeight="1">
      <c r="E78" s="49"/>
      <c r="F78" s="52"/>
      <c r="H78" s="32"/>
      <c r="I78" s="32"/>
      <c r="J78" s="32"/>
      <c r="K78" s="32"/>
      <c r="L78" s="32"/>
    </row>
    <row r="79" spans="5:12" ht="20.100000000000001" customHeight="1">
      <c r="E79" s="49"/>
      <c r="F79" s="52"/>
      <c r="H79" s="32"/>
      <c r="I79" s="32"/>
      <c r="J79" s="32"/>
      <c r="K79" s="32"/>
      <c r="L79" s="32"/>
    </row>
    <row r="80" spans="5:12" ht="20.100000000000001" customHeight="1">
      <c r="E80" s="49"/>
      <c r="F80" s="52"/>
      <c r="H80" s="32"/>
      <c r="I80" s="32"/>
      <c r="J80" s="32"/>
      <c r="K80" s="32"/>
      <c r="L80" s="32"/>
    </row>
    <row r="81" spans="5:12" ht="20.100000000000001" customHeight="1">
      <c r="E81" s="49"/>
      <c r="F81" s="52"/>
      <c r="H81" s="32"/>
      <c r="I81" s="32"/>
      <c r="J81" s="32"/>
      <c r="K81" s="32"/>
      <c r="L81" s="32"/>
    </row>
    <row r="82" spans="5:12" ht="20.100000000000001" customHeight="1">
      <c r="E82" s="49"/>
      <c r="F82" s="52"/>
      <c r="H82" s="32"/>
      <c r="I82" s="32"/>
      <c r="J82" s="32"/>
      <c r="K82" s="32"/>
      <c r="L82" s="32"/>
    </row>
    <row r="83" spans="5:12" ht="20.100000000000001" customHeight="1">
      <c r="E83" s="49"/>
      <c r="F83" s="52"/>
      <c r="H83" s="32"/>
      <c r="I83" s="32"/>
      <c r="J83" s="32"/>
      <c r="K83" s="32"/>
      <c r="L83" s="32"/>
    </row>
    <row r="84" spans="5:12" ht="20.100000000000001" customHeight="1">
      <c r="E84" s="49"/>
      <c r="F84" s="52"/>
      <c r="H84" s="32"/>
      <c r="I84" s="32"/>
      <c r="J84" s="32"/>
      <c r="K84" s="32"/>
      <c r="L84" s="32"/>
    </row>
    <row r="85" spans="5:12" ht="20.100000000000001" customHeight="1">
      <c r="E85" s="49"/>
      <c r="F85" s="52"/>
      <c r="H85" s="32"/>
      <c r="I85" s="32"/>
      <c r="J85" s="32"/>
      <c r="K85" s="32"/>
      <c r="L85" s="32"/>
    </row>
    <row r="86" spans="5:12" ht="20.100000000000001" customHeight="1">
      <c r="E86" s="49"/>
      <c r="F86" s="52"/>
      <c r="H86" s="32"/>
      <c r="I86" s="32"/>
      <c r="J86" s="32"/>
      <c r="K86" s="32"/>
      <c r="L86" s="32"/>
    </row>
    <row r="87" spans="5:12" ht="20.100000000000001" customHeight="1">
      <c r="E87" s="49"/>
      <c r="F87" s="52"/>
      <c r="H87" s="32"/>
      <c r="I87" s="32"/>
      <c r="J87" s="32"/>
      <c r="K87" s="32"/>
      <c r="L87" s="32"/>
    </row>
    <row r="88" spans="5:12" ht="20.100000000000001" customHeight="1">
      <c r="E88" s="49"/>
      <c r="F88" s="52"/>
      <c r="H88" s="32"/>
      <c r="I88" s="32"/>
      <c r="J88" s="32"/>
      <c r="K88" s="32"/>
      <c r="L88" s="32"/>
    </row>
    <row r="89" spans="5:12" ht="20.100000000000001" customHeight="1">
      <c r="E89" s="49"/>
      <c r="F89" s="52"/>
      <c r="H89" s="32"/>
      <c r="I89" s="32"/>
      <c r="J89" s="32"/>
      <c r="K89" s="32"/>
      <c r="L89" s="32"/>
    </row>
    <row r="90" spans="5:12" ht="20.100000000000001" customHeight="1">
      <c r="E90" s="49"/>
      <c r="F90" s="52"/>
      <c r="H90" s="32"/>
      <c r="I90" s="32"/>
      <c r="J90" s="32"/>
      <c r="K90" s="32"/>
      <c r="L90" s="32"/>
    </row>
    <row r="91" spans="5:12" ht="20.100000000000001" customHeight="1">
      <c r="E91" s="49"/>
      <c r="F91" s="52"/>
      <c r="H91" s="32"/>
      <c r="I91" s="32"/>
      <c r="J91" s="32"/>
      <c r="K91" s="32"/>
      <c r="L91" s="32"/>
    </row>
    <row r="92" spans="5:12" ht="20.100000000000001" customHeight="1">
      <c r="E92" s="49"/>
      <c r="F92" s="52"/>
      <c r="H92" s="32"/>
      <c r="I92" s="32"/>
      <c r="J92" s="32"/>
      <c r="K92" s="32"/>
      <c r="L92" s="32"/>
    </row>
    <row r="93" spans="5:12" ht="20.100000000000001" customHeight="1">
      <c r="E93" s="49"/>
      <c r="F93" s="52"/>
      <c r="H93" s="32"/>
      <c r="I93" s="32"/>
      <c r="J93" s="32"/>
      <c r="K93" s="32"/>
      <c r="L93" s="32"/>
    </row>
    <row r="94" spans="5:12" ht="20.100000000000001" customHeight="1">
      <c r="E94" s="49"/>
      <c r="F94" s="52"/>
      <c r="H94" s="32"/>
      <c r="I94" s="32"/>
      <c r="J94" s="32"/>
      <c r="K94" s="32"/>
      <c r="L94" s="32"/>
    </row>
    <row r="95" spans="5:12" ht="20.100000000000001" customHeight="1">
      <c r="E95" s="49"/>
      <c r="F95" s="52"/>
      <c r="H95" s="32"/>
      <c r="I95" s="32"/>
      <c r="J95" s="32"/>
      <c r="K95" s="32"/>
      <c r="L95" s="32"/>
    </row>
    <row r="96" spans="5:12" ht="20.100000000000001" customHeight="1">
      <c r="E96" s="49"/>
      <c r="F96" s="52"/>
      <c r="H96" s="32"/>
      <c r="I96" s="32"/>
      <c r="J96" s="32"/>
      <c r="K96" s="32"/>
      <c r="L96" s="32"/>
    </row>
    <row r="97" spans="5:12" ht="20.100000000000001" customHeight="1">
      <c r="E97" s="49"/>
      <c r="F97" s="52"/>
      <c r="H97" s="32"/>
      <c r="I97" s="32"/>
      <c r="J97" s="32"/>
      <c r="K97" s="32"/>
      <c r="L97" s="32"/>
    </row>
    <row r="98" spans="5:12" ht="20.100000000000001" customHeight="1">
      <c r="E98" s="49"/>
      <c r="F98" s="52"/>
      <c r="H98" s="32"/>
      <c r="I98" s="32"/>
      <c r="J98" s="32"/>
      <c r="K98" s="32"/>
      <c r="L98" s="32"/>
    </row>
    <row r="99" spans="5:12" ht="20.100000000000001" customHeight="1">
      <c r="E99" s="49"/>
      <c r="F99" s="52"/>
      <c r="H99" s="32"/>
      <c r="I99" s="32"/>
      <c r="J99" s="32"/>
      <c r="K99" s="32"/>
      <c r="L99" s="32"/>
    </row>
    <row r="100" spans="5:12" ht="20.100000000000001" customHeight="1">
      <c r="E100" s="49"/>
      <c r="F100" s="52"/>
      <c r="H100" s="32"/>
      <c r="I100" s="32"/>
      <c r="J100" s="32"/>
      <c r="K100" s="32"/>
      <c r="L100" s="32"/>
    </row>
    <row r="101" spans="5:12" ht="20.100000000000001" customHeight="1">
      <c r="E101" s="49"/>
      <c r="F101" s="52"/>
      <c r="H101" s="32"/>
      <c r="I101" s="32"/>
      <c r="J101" s="32"/>
      <c r="K101" s="32"/>
      <c r="L101" s="32"/>
    </row>
    <row r="102" spans="5:12" ht="20.100000000000001" customHeight="1">
      <c r="E102" s="49"/>
      <c r="F102" s="52"/>
      <c r="H102" s="32"/>
      <c r="I102" s="32"/>
      <c r="J102" s="32"/>
      <c r="K102" s="32"/>
      <c r="L102" s="32"/>
    </row>
    <row r="103" spans="5:12" ht="20.100000000000001" customHeight="1">
      <c r="E103" s="49"/>
      <c r="F103" s="52"/>
      <c r="H103" s="32"/>
      <c r="I103" s="32"/>
      <c r="J103" s="32"/>
      <c r="K103" s="32"/>
      <c r="L103" s="32"/>
    </row>
    <row r="104" spans="5:12" ht="20.100000000000001" customHeight="1">
      <c r="E104" s="49"/>
      <c r="F104" s="52"/>
      <c r="H104" s="32"/>
      <c r="I104" s="32"/>
      <c r="J104" s="32"/>
      <c r="K104" s="32"/>
      <c r="L104" s="32"/>
    </row>
    <row r="105" spans="5:12" ht="20.100000000000001" customHeight="1">
      <c r="E105" s="49"/>
      <c r="F105" s="52"/>
      <c r="H105" s="32"/>
      <c r="I105" s="32"/>
      <c r="J105" s="32"/>
      <c r="K105" s="32"/>
      <c r="L105" s="32"/>
    </row>
    <row r="106" spans="5:12" ht="20.100000000000001" customHeight="1">
      <c r="E106" s="49"/>
      <c r="F106" s="52"/>
      <c r="H106" s="32"/>
      <c r="I106" s="32"/>
      <c r="J106" s="32"/>
      <c r="K106" s="32"/>
      <c r="L106" s="32"/>
    </row>
    <row r="107" spans="5:12" ht="20.100000000000001" customHeight="1">
      <c r="E107" s="49"/>
      <c r="F107" s="52"/>
      <c r="H107" s="32"/>
      <c r="I107" s="32"/>
      <c r="J107" s="32"/>
      <c r="K107" s="32"/>
      <c r="L107" s="32"/>
    </row>
    <row r="108" spans="5:12" ht="20.100000000000001" customHeight="1">
      <c r="E108" s="49"/>
      <c r="F108" s="52"/>
      <c r="H108" s="32"/>
      <c r="I108" s="32"/>
      <c r="J108" s="32"/>
      <c r="K108" s="32"/>
      <c r="L108" s="32"/>
    </row>
    <row r="109" spans="5:12" ht="20.100000000000001" customHeight="1">
      <c r="E109" s="49"/>
      <c r="F109" s="52"/>
      <c r="H109" s="32"/>
      <c r="I109" s="32"/>
      <c r="J109" s="32"/>
      <c r="K109" s="32"/>
      <c r="L109" s="32"/>
    </row>
    <row r="110" spans="5:12" ht="20.100000000000001" customHeight="1">
      <c r="E110" s="49"/>
      <c r="F110" s="52"/>
      <c r="H110" s="32"/>
      <c r="I110" s="32"/>
      <c r="J110" s="32"/>
      <c r="K110" s="32"/>
      <c r="L110" s="32"/>
    </row>
    <row r="111" spans="5:12" ht="20.100000000000001" customHeight="1">
      <c r="E111" s="49"/>
      <c r="F111" s="52"/>
      <c r="H111" s="32"/>
      <c r="I111" s="32"/>
      <c r="J111" s="32"/>
      <c r="K111" s="32"/>
      <c r="L111" s="32"/>
    </row>
    <row r="112" spans="5:12" ht="20.100000000000001" customHeight="1">
      <c r="E112" s="49"/>
      <c r="F112" s="52"/>
      <c r="H112" s="32"/>
      <c r="I112" s="32"/>
      <c r="J112" s="32"/>
      <c r="K112" s="32"/>
      <c r="L112" s="32"/>
    </row>
    <row r="113" spans="5:12" ht="20.100000000000001" customHeight="1">
      <c r="E113" s="49"/>
      <c r="F113" s="52"/>
      <c r="H113" s="32"/>
      <c r="I113" s="32"/>
      <c r="J113" s="32"/>
      <c r="K113" s="32"/>
      <c r="L113" s="32"/>
    </row>
    <row r="114" spans="5:12" ht="20.100000000000001" customHeight="1">
      <c r="E114" s="49"/>
      <c r="F114" s="52"/>
      <c r="H114" s="32"/>
      <c r="I114" s="32"/>
      <c r="J114" s="32"/>
      <c r="K114" s="32"/>
      <c r="L114" s="32"/>
    </row>
    <row r="115" spans="5:12" ht="20.100000000000001" customHeight="1">
      <c r="E115" s="49"/>
      <c r="F115" s="52"/>
      <c r="H115" s="32"/>
      <c r="I115" s="32"/>
      <c r="J115" s="32"/>
      <c r="K115" s="32"/>
      <c r="L115" s="32"/>
    </row>
    <row r="116" spans="5:12" ht="20.100000000000001" customHeight="1">
      <c r="E116" s="49"/>
      <c r="F116" s="52"/>
      <c r="H116" s="32"/>
      <c r="I116" s="32"/>
      <c r="J116" s="32"/>
      <c r="K116" s="32"/>
      <c r="L116" s="32"/>
    </row>
    <row r="117" spans="5:12" ht="20.100000000000001" customHeight="1">
      <c r="E117" s="49"/>
      <c r="F117" s="52"/>
      <c r="H117" s="32"/>
      <c r="I117" s="32"/>
      <c r="J117" s="32"/>
      <c r="K117" s="32"/>
      <c r="L117" s="32"/>
    </row>
    <row r="118" spans="5:12" ht="20.100000000000001" customHeight="1">
      <c r="E118" s="49"/>
      <c r="F118" s="52"/>
      <c r="H118" s="32"/>
      <c r="I118" s="32"/>
      <c r="J118" s="32"/>
      <c r="K118" s="32"/>
      <c r="L118" s="32"/>
    </row>
    <row r="119" spans="5:12" ht="20.100000000000001" customHeight="1">
      <c r="E119" s="49"/>
      <c r="F119" s="52"/>
      <c r="H119" s="32"/>
      <c r="I119" s="32"/>
      <c r="J119" s="32"/>
      <c r="K119" s="32"/>
      <c r="L119" s="32"/>
    </row>
    <row r="120" spans="5:12" ht="20.100000000000001" customHeight="1">
      <c r="E120" s="49"/>
      <c r="F120" s="52"/>
      <c r="H120" s="32"/>
      <c r="I120" s="32"/>
      <c r="J120" s="32"/>
      <c r="K120" s="32"/>
      <c r="L120" s="32"/>
    </row>
    <row r="121" spans="5:12" ht="20.100000000000001" customHeight="1">
      <c r="E121" s="49"/>
      <c r="F121" s="52"/>
      <c r="H121" s="32"/>
      <c r="I121" s="32"/>
      <c r="J121" s="32"/>
      <c r="K121" s="32"/>
      <c r="L121" s="32"/>
    </row>
    <row r="122" spans="5:12" ht="20.100000000000001" customHeight="1">
      <c r="E122" s="49"/>
      <c r="F122" s="52"/>
      <c r="H122" s="32"/>
      <c r="I122" s="32"/>
      <c r="J122" s="32"/>
      <c r="K122" s="32"/>
      <c r="L122" s="32"/>
    </row>
    <row r="123" spans="5:12" ht="20.100000000000001" customHeight="1">
      <c r="E123" s="49"/>
      <c r="F123" s="52"/>
    </row>
    <row r="124" spans="5:12" ht="20.100000000000001" customHeight="1">
      <c r="E124" s="49"/>
      <c r="F124" s="52"/>
    </row>
    <row r="125" spans="5:12" ht="20.100000000000001" customHeight="1">
      <c r="E125" s="49"/>
      <c r="F125" s="52"/>
    </row>
    <row r="126" spans="5:12" ht="20.100000000000001" customHeight="1">
      <c r="E126" s="49"/>
      <c r="F126" s="52"/>
    </row>
    <row r="127" spans="5:12" ht="20.100000000000001" customHeight="1"/>
    <row r="128" spans="5:12"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sheetData>
  <mergeCells count="9">
    <mergeCell ref="G6:G7"/>
    <mergeCell ref="H6:I6"/>
    <mergeCell ref="J6:L6"/>
    <mergeCell ref="A6:A7"/>
    <mergeCell ref="B6:B7"/>
    <mergeCell ref="D6:D7"/>
    <mergeCell ref="F6:F7"/>
    <mergeCell ref="E6:E7"/>
    <mergeCell ref="C6:C7"/>
  </mergeCells>
  <phoneticPr fontId="12" type="noConversion"/>
  <printOptions horizontalCentered="1"/>
  <pageMargins left="0.7" right="0.7" top="0.75" bottom="0.75" header="0.3" footer="0.3"/>
  <pageSetup paperSize="8" scale="76"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7" ma:contentTypeDescription="Create a new document." ma:contentTypeScope="" ma:versionID="400e2faea119645e0cc05fb2592f0dec">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5494ae7da6e73009ba785f8c37402955"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4a86159a-a369-412d-996c-ca8d8847d33a">
      <UserInfo>
        <DisplayName>Cordelia Girdler-Brown</DisplayName>
        <AccountId>1188</AccountId>
        <AccountType/>
      </UserInfo>
      <UserInfo>
        <DisplayName>Kristal Fowler</DisplayName>
        <AccountId>1195</AccountId>
        <AccountType/>
      </UserInfo>
    </SharedWithUsers>
    <TaxCatchAll xmlns="4a86159a-a369-412d-996c-ca8d8847d33a" xsi:nil="true"/>
    <lcf76f155ced4ddcb4097134ff3c332f xmlns="d6ac1c1d-99cf-4820-87b7-810e7763aa7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3902B9-ED87-4367-8AD3-46FA0FB6A86B}"/>
</file>

<file path=customXml/itemProps2.xml><?xml version="1.0" encoding="utf-8"?>
<ds:datastoreItem xmlns:ds="http://schemas.openxmlformats.org/officeDocument/2006/customXml" ds:itemID="{D70E6461-1057-40BA-8CF9-333474F2C505}"/>
</file>

<file path=customXml/itemProps3.xml><?xml version="1.0" encoding="utf-8"?>
<ds:datastoreItem xmlns:ds="http://schemas.openxmlformats.org/officeDocument/2006/customXml" ds:itemID="{DD775563-40EA-4EA7-B07D-58FC5723600B}"/>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Cordelia Girdler-Brown</cp:lastModifiedBy>
  <cp:revision/>
  <dcterms:created xsi:type="dcterms:W3CDTF">2020-07-21T23:18:09Z</dcterms:created>
  <dcterms:modified xsi:type="dcterms:W3CDTF">2025-07-16T23:37:40Z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