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013150C3-B06F-4B17-8060-F63BD1DB88E3}" xr6:coauthVersionLast="47" xr6:coauthVersionMax="47" xr10:uidLastSave="{00000000-0000-0000-0000-000000000000}"/>
  <bookViews>
    <workbookView xWindow="390" yWindow="330" windowWidth="24735" windowHeight="19590" xr2:uid="{9D717462-EC9A-4D8E-92EA-87391A4D97B1}"/>
  </bookViews>
  <sheets>
    <sheet name="Sheet1" sheetId="1" r:id="rId1"/>
  </sheets>
  <definedNames>
    <definedName name="_xlnm._FilterDatabase" localSheetId="0" hidden="1">Sheet1!$A$1:$R$58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1" l="1" a="1"/>
  <c r="AD2" i="1" s="1"/>
  <c r="Z57" i="1"/>
  <c r="Y57" i="1"/>
  <c r="X57" i="1"/>
  <c r="W57" i="1"/>
  <c r="V57" i="1"/>
  <c r="U57" i="1"/>
  <c r="T57" i="1"/>
  <c r="Z56" i="1"/>
  <c r="Y56" i="1"/>
  <c r="X56" i="1"/>
  <c r="W56" i="1"/>
  <c r="V56" i="1"/>
  <c r="U56" i="1"/>
  <c r="T56" i="1"/>
  <c r="Z55" i="1"/>
  <c r="Y55" i="1"/>
  <c r="X55" i="1"/>
  <c r="W55" i="1"/>
  <c r="V55" i="1"/>
  <c r="U55" i="1"/>
  <c r="T55" i="1"/>
  <c r="Z54" i="1"/>
  <c r="Y54" i="1"/>
  <c r="X54" i="1"/>
  <c r="W54" i="1"/>
  <c r="V54" i="1"/>
  <c r="U54" i="1"/>
  <c r="T54" i="1"/>
  <c r="Z53" i="1"/>
  <c r="Y53" i="1"/>
  <c r="X53" i="1"/>
  <c r="W53" i="1"/>
  <c r="V53" i="1"/>
  <c r="U53" i="1"/>
  <c r="T53" i="1"/>
  <c r="Z52" i="1"/>
  <c r="Y52" i="1"/>
  <c r="X52" i="1"/>
  <c r="W52" i="1"/>
  <c r="V52" i="1"/>
  <c r="U52" i="1"/>
  <c r="T52" i="1"/>
  <c r="Z51" i="1"/>
  <c r="Y51" i="1"/>
  <c r="X51" i="1"/>
  <c r="W51" i="1"/>
  <c r="V51" i="1"/>
  <c r="U51" i="1"/>
  <c r="T51" i="1"/>
  <c r="Z50" i="1"/>
  <c r="Y50" i="1"/>
  <c r="X50" i="1"/>
  <c r="W50" i="1"/>
  <c r="V50" i="1"/>
  <c r="U50" i="1"/>
  <c r="T50" i="1"/>
  <c r="Z49" i="1"/>
  <c r="Y49" i="1"/>
  <c r="X49" i="1"/>
  <c r="W49" i="1"/>
  <c r="V49" i="1"/>
  <c r="U49" i="1"/>
  <c r="T49" i="1"/>
  <c r="Z48" i="1"/>
  <c r="Y48" i="1"/>
  <c r="X48" i="1"/>
  <c r="W48" i="1"/>
  <c r="V48" i="1"/>
  <c r="U48" i="1"/>
  <c r="T48" i="1"/>
  <c r="Z47" i="1"/>
  <c r="Y47" i="1"/>
  <c r="X47" i="1"/>
  <c r="W47" i="1"/>
  <c r="V47" i="1"/>
  <c r="U47" i="1"/>
  <c r="T47" i="1"/>
  <c r="Z46" i="1"/>
  <c r="Y46" i="1"/>
  <c r="X46" i="1"/>
  <c r="W46" i="1"/>
  <c r="V46" i="1"/>
  <c r="U46" i="1"/>
  <c r="T46" i="1"/>
  <c r="Z45" i="1"/>
  <c r="Y45" i="1"/>
  <c r="X45" i="1"/>
  <c r="W45" i="1"/>
  <c r="V45" i="1"/>
  <c r="U45" i="1"/>
  <c r="T45" i="1"/>
  <c r="Z44" i="1"/>
  <c r="Y44" i="1"/>
  <c r="X44" i="1"/>
  <c r="W44" i="1"/>
  <c r="V44" i="1"/>
  <c r="U44" i="1"/>
  <c r="T44" i="1"/>
  <c r="Z43" i="1"/>
  <c r="Y43" i="1"/>
  <c r="X43" i="1"/>
  <c r="W43" i="1"/>
  <c r="V43" i="1"/>
  <c r="U43" i="1"/>
  <c r="T43" i="1"/>
  <c r="Z42" i="1"/>
  <c r="Y42" i="1"/>
  <c r="X42" i="1"/>
  <c r="W42" i="1"/>
  <c r="V42" i="1"/>
  <c r="U42" i="1"/>
  <c r="T42" i="1"/>
  <c r="Z41" i="1"/>
  <c r="Y41" i="1"/>
  <c r="X41" i="1"/>
  <c r="W41" i="1"/>
  <c r="V41" i="1"/>
  <c r="U41" i="1"/>
  <c r="T41" i="1"/>
  <c r="Z40" i="1"/>
  <c r="Y40" i="1"/>
  <c r="X40" i="1"/>
  <c r="W40" i="1"/>
  <c r="V40" i="1"/>
  <c r="U40" i="1"/>
  <c r="T40" i="1"/>
  <c r="Z39" i="1"/>
  <c r="Y39" i="1"/>
  <c r="X39" i="1"/>
  <c r="W39" i="1"/>
  <c r="V39" i="1"/>
  <c r="U39" i="1"/>
  <c r="T39" i="1"/>
  <c r="Z38" i="1"/>
  <c r="Y38" i="1"/>
  <c r="X38" i="1"/>
  <c r="W38" i="1"/>
  <c r="V38" i="1"/>
  <c r="U38" i="1"/>
  <c r="T38" i="1"/>
  <c r="Z37" i="1"/>
  <c r="Y37" i="1"/>
  <c r="X37" i="1"/>
  <c r="W37" i="1"/>
  <c r="V37" i="1"/>
  <c r="U37" i="1"/>
  <c r="T37" i="1"/>
  <c r="Z36" i="1"/>
  <c r="Y36" i="1"/>
  <c r="X36" i="1"/>
  <c r="W36" i="1"/>
  <c r="V36" i="1"/>
  <c r="U36" i="1"/>
  <c r="T36" i="1"/>
  <c r="Z35" i="1"/>
  <c r="Y35" i="1"/>
  <c r="X35" i="1"/>
  <c r="W35" i="1"/>
  <c r="V35" i="1"/>
  <c r="U35" i="1"/>
  <c r="T35" i="1"/>
  <c r="Z34" i="1"/>
  <c r="Y34" i="1"/>
  <c r="X34" i="1"/>
  <c r="W34" i="1"/>
  <c r="V34" i="1"/>
  <c r="U34" i="1"/>
  <c r="T34" i="1"/>
  <c r="Z33" i="1"/>
  <c r="Y33" i="1"/>
  <c r="X33" i="1"/>
  <c r="W33" i="1"/>
  <c r="V33" i="1"/>
  <c r="U33" i="1"/>
  <c r="T33" i="1"/>
  <c r="Z32" i="1"/>
  <c r="Y32" i="1"/>
  <c r="X32" i="1"/>
  <c r="W32" i="1"/>
  <c r="V32" i="1"/>
  <c r="U32" i="1"/>
  <c r="T32" i="1"/>
  <c r="Z31" i="1"/>
  <c r="Y31" i="1"/>
  <c r="X31" i="1"/>
  <c r="W31" i="1"/>
  <c r="V31" i="1"/>
  <c r="U31" i="1"/>
  <c r="T31" i="1"/>
  <c r="Z30" i="1"/>
  <c r="Y30" i="1"/>
  <c r="X30" i="1"/>
  <c r="W30" i="1"/>
  <c r="V30" i="1"/>
  <c r="U30" i="1"/>
  <c r="T30" i="1"/>
  <c r="Z29" i="1"/>
  <c r="Y29" i="1"/>
  <c r="X29" i="1"/>
  <c r="W29" i="1"/>
  <c r="V29" i="1"/>
  <c r="U29" i="1"/>
  <c r="T29" i="1"/>
  <c r="Z28" i="1"/>
  <c r="Y28" i="1"/>
  <c r="X28" i="1"/>
  <c r="W28" i="1"/>
  <c r="V28" i="1"/>
  <c r="U28" i="1"/>
  <c r="T28" i="1"/>
  <c r="Z27" i="1"/>
  <c r="Y27" i="1"/>
  <c r="X27" i="1"/>
  <c r="W27" i="1"/>
  <c r="V27" i="1"/>
  <c r="U27" i="1"/>
  <c r="T27" i="1"/>
  <c r="Z26" i="1"/>
  <c r="Y26" i="1"/>
  <c r="X26" i="1"/>
  <c r="W26" i="1"/>
  <c r="V26" i="1"/>
  <c r="U26" i="1"/>
  <c r="T26" i="1"/>
  <c r="Z25" i="1"/>
  <c r="Y25" i="1"/>
  <c r="X25" i="1"/>
  <c r="W25" i="1"/>
  <c r="V25" i="1"/>
  <c r="U25" i="1"/>
  <c r="T25" i="1"/>
  <c r="Z24" i="1"/>
  <c r="Y24" i="1"/>
  <c r="X24" i="1"/>
  <c r="W24" i="1"/>
  <c r="V24" i="1"/>
  <c r="U24" i="1"/>
  <c r="T24" i="1"/>
  <c r="Z23" i="1"/>
  <c r="Y23" i="1"/>
  <c r="X23" i="1"/>
  <c r="W23" i="1"/>
  <c r="V23" i="1"/>
  <c r="U23" i="1"/>
  <c r="T23" i="1"/>
  <c r="Z22" i="1"/>
  <c r="Y22" i="1"/>
  <c r="X22" i="1"/>
  <c r="W22" i="1"/>
  <c r="V22" i="1"/>
  <c r="U22" i="1"/>
  <c r="T22" i="1"/>
  <c r="Z21" i="1"/>
  <c r="Y21" i="1"/>
  <c r="X21" i="1"/>
  <c r="W21" i="1"/>
  <c r="V21" i="1"/>
  <c r="U21" i="1"/>
  <c r="T21" i="1"/>
  <c r="Z20" i="1"/>
  <c r="Y20" i="1"/>
  <c r="X20" i="1"/>
  <c r="W20" i="1"/>
  <c r="V20" i="1"/>
  <c r="U20" i="1"/>
  <c r="T20" i="1"/>
  <c r="Z19" i="1"/>
  <c r="Y19" i="1"/>
  <c r="X19" i="1"/>
  <c r="W19" i="1"/>
  <c r="V19" i="1"/>
  <c r="U19" i="1"/>
  <c r="T19" i="1"/>
  <c r="Z18" i="1"/>
  <c r="Y18" i="1"/>
  <c r="X18" i="1"/>
  <c r="W18" i="1"/>
  <c r="V18" i="1"/>
  <c r="U18" i="1"/>
  <c r="T18" i="1"/>
  <c r="Z17" i="1"/>
  <c r="Y17" i="1"/>
  <c r="X17" i="1"/>
  <c r="W17" i="1"/>
  <c r="V17" i="1"/>
  <c r="U17" i="1"/>
  <c r="T17" i="1"/>
  <c r="Z16" i="1"/>
  <c r="Y16" i="1"/>
  <c r="X16" i="1"/>
  <c r="W16" i="1"/>
  <c r="V16" i="1"/>
  <c r="U16" i="1"/>
  <c r="T16" i="1"/>
  <c r="Z15" i="1"/>
  <c r="Y15" i="1"/>
  <c r="X15" i="1"/>
  <c r="W15" i="1"/>
  <c r="V15" i="1"/>
  <c r="U15" i="1"/>
  <c r="T15" i="1"/>
  <c r="Z14" i="1"/>
  <c r="Y14" i="1"/>
  <c r="X14" i="1"/>
  <c r="W14" i="1"/>
  <c r="V14" i="1"/>
  <c r="U14" i="1"/>
  <c r="T14" i="1"/>
  <c r="Z13" i="1"/>
  <c r="Y13" i="1"/>
  <c r="X13" i="1"/>
  <c r="W13" i="1"/>
  <c r="V13" i="1"/>
  <c r="U13" i="1"/>
  <c r="T13" i="1"/>
  <c r="Z12" i="1"/>
  <c r="Y12" i="1"/>
  <c r="X12" i="1"/>
  <c r="W12" i="1"/>
  <c r="V12" i="1"/>
  <c r="U12" i="1"/>
  <c r="T12" i="1"/>
  <c r="Z11" i="1"/>
  <c r="Y11" i="1"/>
  <c r="X11" i="1"/>
  <c r="W11" i="1"/>
  <c r="V11" i="1"/>
  <c r="U11" i="1"/>
  <c r="T11" i="1"/>
  <c r="Z10" i="1"/>
  <c r="Y10" i="1"/>
  <c r="X10" i="1"/>
  <c r="W10" i="1"/>
  <c r="V10" i="1"/>
  <c r="U10" i="1"/>
  <c r="T10" i="1"/>
  <c r="Z9" i="1"/>
  <c r="Y9" i="1"/>
  <c r="X9" i="1"/>
  <c r="W9" i="1"/>
  <c r="V9" i="1"/>
  <c r="U9" i="1"/>
  <c r="T9" i="1"/>
  <c r="Z8" i="1"/>
  <c r="Y8" i="1"/>
  <c r="X8" i="1"/>
  <c r="W8" i="1"/>
  <c r="V8" i="1"/>
  <c r="U8" i="1"/>
  <c r="T8" i="1"/>
  <c r="Z7" i="1"/>
  <c r="Y7" i="1"/>
  <c r="X7" i="1"/>
  <c r="W7" i="1"/>
  <c r="V7" i="1"/>
  <c r="U7" i="1"/>
  <c r="T7" i="1"/>
  <c r="Z6" i="1"/>
  <c r="Y6" i="1"/>
  <c r="X6" i="1"/>
  <c r="W6" i="1"/>
  <c r="V6" i="1"/>
  <c r="U6" i="1"/>
  <c r="T6" i="1"/>
  <c r="Z5" i="1"/>
  <c r="Y5" i="1"/>
  <c r="X5" i="1"/>
  <c r="W5" i="1"/>
  <c r="V5" i="1"/>
  <c r="U5" i="1"/>
  <c r="T5" i="1"/>
  <c r="Z4" i="1"/>
  <c r="Y4" i="1"/>
  <c r="X4" i="1"/>
  <c r="W4" i="1"/>
  <c r="V4" i="1"/>
  <c r="U4" i="1"/>
  <c r="T4" i="1"/>
  <c r="Z3" i="1"/>
  <c r="Y3" i="1"/>
  <c r="X3" i="1"/>
  <c r="W3" i="1"/>
  <c r="V3" i="1"/>
  <c r="U3" i="1"/>
  <c r="T3" i="1"/>
  <c r="Z2" i="1"/>
  <c r="Y2" i="1"/>
  <c r="X2" i="1"/>
  <c r="W2" i="1"/>
  <c r="V2" i="1"/>
  <c r="T2" i="1"/>
  <c r="U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<sst xmlns="http://schemas.openxmlformats.org/spreadsheetml/2006/main" count="340" uniqueCount="183">
  <si>
    <t>Job Inspection/Scope of works review</t>
  </si>
  <si>
    <t>Prior to each separable parts of the works</t>
  </si>
  <si>
    <t>Site Hazards and job specific requirements</t>
  </si>
  <si>
    <t>Project Scope/SWMS CHAR(AMP) Risk Assessment</t>
  </si>
  <si>
    <t>Supervisor, Crew Foreman Engineer</t>
  </si>
  <si>
    <t>Equipment and vehicles pre-start checks</t>
  </si>
  <si>
    <t>Daily</t>
  </si>
  <si>
    <t>As appropriate for items of plant and equipment</t>
  </si>
  <si>
    <t>Equipment/Heavy Vehicle Maintenance checklist</t>
  </si>
  <si>
    <t>Plant Operators</t>
  </si>
  <si>
    <t>Toolbox meetings</t>
  </si>
  <si>
    <t>Prior to commencement of works on site</t>
  </si>
  <si>
    <t>Ensure all Site hazards are identified</t>
  </si>
  <si>
    <t>Physical attendance</t>
  </si>
  <si>
    <t>Attendance Record/Sign in Record</t>
  </si>
  <si>
    <t>Visual Inspection</t>
  </si>
  <si>
    <t>(H) HOLD POINT_x000D_
Confirmation of depth and width is within allowance of product specification, if not notify the principal contractor immediately</t>
  </si>
  <si>
    <t>Visual and documentation. Test and Tag. Service History</t>
  </si>
  <si>
    <t>FHEOM</t>
  </si>
  <si>
    <t>Review drawings/Work procedure to determine location of joints, width and alignment of the bridge joint.</t>
  </si>
  <si>
    <t>Prior to excavation</t>
  </si>
  <si>
    <t>Correct product is applicable in remediation works</t>
  </si>
  <si>
    <t>Visual CHAR(AMP) Physical Inspection</t>
  </si>
  <si>
    <t>As per Issued for Construction Drawings or consultant design or Manufacturers Recommendation</t>
  </si>
  <si>
    <t>Evolution Civil</t>
  </si>
  <si>
    <t>(R) (Review Point)</t>
  </si>
  <si>
    <t>Mark out sawcut line with marking paint and stringline ensuring widths meets specifications requirements.</t>
  </si>
  <si>
    <t>After location has been identified</t>
  </si>
  <si>
    <t>Marking meets the minimum width requirements.</t>
  </si>
  <si>
    <t>Sawcut along established marked lines and remove all existing materials within new sawcut allowing substrate and blockout to be established.</t>
  </si>
  <si>
    <t>After dimensions has been marked out</t>
  </si>
  <si>
    <t>Sawcut is established to reach the edge of the concrete surface</t>
  </si>
  <si>
    <t>The newly established blockout is to be scabbled, grit blasted and air blasted to remove all surface contaminants and deleterious materials</t>
  </si>
  <si>
    <t>Once materials has been fully excavated</t>
  </si>
  <si>
    <t>A clean substrate blockout has been established</t>
  </si>
  <si>
    <t>Bridge Air Gap is packed out with a suitable size polystyrene sheet to prevent materials falling into air gap.</t>
  </si>
  <si>
    <t>Blockout has been fully prepped</t>
  </si>
  <si>
    <t>Blockout is free from any previous contamination</t>
  </si>
  <si>
    <t>Evolution Team Leader</t>
  </si>
  <si>
    <t>Witness Point</t>
  </si>
  <si>
    <t>Silspec 900 PNS has been mixed with its Part A and B and 2 bags of aggregate.</t>
  </si>
  <si>
    <t>Once airgap has been packed out</t>
  </si>
  <si>
    <t>Product is to be mixed to a minimum of 3 minutes</t>
  </si>
  <si>
    <t>Silspec is poured into blockout and pounded</t>
  </si>
  <si>
    <t>Once Silspec 900 has been adequately mixed</t>
  </si>
  <si>
    <t>Liquid rises to the surface indicating correct installation.</t>
  </si>
  <si>
    <t>Visual and Physical application</t>
  </si>
  <si>
    <t>1-2mm crushed Bauxite is sprinkled onto Silspec 900 for further Anti- Skid resistant</t>
  </si>
  <si>
    <t>Once silspec has been prepared adequately</t>
  </si>
  <si>
    <t>Silspec and bauxite has been finished to adjacent surface level</t>
  </si>
  <si>
    <t>After Silspec 900 is cured, the joint gap work is removed.</t>
  </si>
  <si>
    <t>After Silspec is fully cured (usually 2 hours)</t>
  </si>
  <si>
    <t>Form is fully removed</t>
  </si>
  <si>
    <t>Visual and physical application</t>
  </si>
  <si>
    <t>Interior faces of the nosing’s are prepped by surface grinding and sand blading and grinded to achieve a chamfer between 5 – 10mm to prevent a weak point of_x000D_
failure</t>
  </si>
  <si>
    <t>Once majority of form is removed</t>
  </si>
  <si>
    <t>To establish a clean internal face</t>
  </si>
  <si>
    <t>A suitable size backing rod is inserted in the joint gap to allow 15mm clearance from the surface</t>
  </si>
  <si>
    <t>After all prep works is completed</t>
  </si>
  <si>
    <t>Backing rod is at least 25% larger than the existing air gap</t>
  </si>
  <si>
    <t>Visual and physical Application</t>
  </si>
  <si>
    <t>As per Issued for Construction Drawings or consultant design or Manufacturers_x000D_
Recommendation</t>
  </si>
  <si>
    <t>The surface and sides of the joint gap is painted and allowed to dry to a tacky state with a suitable primer</t>
  </si>
  <si>
    <t>After sandblasting and preparing the internal faces</t>
  </si>
  <si>
    <t>Primer dries to a tacky touch feel</t>
  </si>
  <si>
    <t>DC902 is installed on top of the backing rod</t>
  </si>
  <si>
    <t>After all prep works has been completed</t>
  </si>
  <si>
    <t>DC902 must be 12mm – 15mm allowing 2 – 3mm step from the surface</t>
  </si>
  <si>
    <t>Joint Gap has been cleaned out and packed with a suitable size Heat Resistant Packing to prevent debris falling into air gap.</t>
  </si>
  <si>
    <t>After joint concrete has been prepared</t>
  </si>
  <si>
    <t>Blockout is free of contamination</t>
  </si>
  <si>
    <t>Following the packing of the airgap, bridge joint binder is poured into the recess in the airgap to create the watertight seal</t>
  </si>
  <si>
    <t>After binder has been poured</t>
  </si>
  <si>
    <t>Airgap is packed with a heat resistant packing and airgap is filled with binder.</t>
  </si>
  <si>
    <t>The bridging plate is placed over the expansion joint gap._x000D_
The plate must extend beyond any spalled edges and must lie flat across the airgap with a minimal height difference between the two concrete members.</t>
  </si>
  <si>
    <t>After formwork has been prepared</t>
  </si>
  <si>
    <t>Aluminium plate covers entire airgap</t>
  </si>
  <si>
    <t>The joint recess is then tanked out by applying bridge joint binder over all exposed horizontal and vertical faces within the joint.</t>
  </si>
  <si>
    <t>After bridging plate is placed</t>
  </si>
  <si>
    <t>Recess blockout is coated with joint binder</t>
  </si>
  <si>
    <t>The binder is heated in a thermostatically controlled boiler in accordance with the manufacturer’s recommendations typically between 170°C and 190°C. The temperature has been checked using a handheld thermometer.</t>
  </si>
  <si>
    <t>After Joint formwork is removed</t>
  </si>
  <si>
    <t>Material temperature is within allowed temperature</t>
  </si>
  <si>
    <t>Each completed mix is poured into the prepared joint trench to form layers of between 50 – 100 mm. If required, each successive layer shall be compacted fully to ensure that the Thormajoint is at its maximum density.</t>
  </si>
  <si>
    <t>After binder has been heated correctly.</t>
  </si>
  <si>
    <t>Following the final layer of compaction, a final screed is required to waterproof the top layer of the joint and to prevent the ingress of other contaminants.</t>
  </si>
  <si>
    <t>After mix is poured</t>
  </si>
  <si>
    <t>Final layer is adjacent to existing surface levels</t>
  </si>
  <si>
    <t>The application of Surface Dressing to the surface of the installed joint is recommended to improve the anti-skid quality of the trafficked surface.</t>
  </si>
  <si>
    <t>After final screed is applied</t>
  </si>
  <si>
    <t>1-3mm bauxite is sprinkled to the surface to allow additional anti skid surfacing</t>
  </si>
  <si>
    <t>3.1.1</t>
  </si>
  <si>
    <t>If drainage is specified, prime beneath the position of the drainage channel with a mix of the two resin components.</t>
  </si>
  <si>
    <t>3.1.2</t>
  </si>
  <si>
    <t>The adjacent road surface shall be taped along the edge of the saw cut on each respective side of the joint to protect the adjacent construction from spillage etc.</t>
  </si>
  <si>
    <t>After drainage has been prepared</t>
  </si>
  <si>
    <t>3.1.3</t>
  </si>
  <si>
    <t>The prepared joint recess shall be primed with a coat of Britflex Resin (no aggregate).</t>
  </si>
  <si>
    <t>After road surface edge has been taped</t>
  </si>
  <si>
    <t>3.1.4</t>
  </si>
  <si>
    <t>The two resin components are warmed in thermostatically controlled oil jacketed heaters with the resin temperature maintained at 60 – 85°C._x000D_
The resin temperature must not_x000D_
exceed 85°C.</t>
  </si>
  <si>
    <t>After joint recess has been primed</t>
  </si>
  <si>
    <t>3.1.5</t>
  </si>
  <si>
    <t>After resins have been heated to correct_x000D_
temperature</t>
  </si>
  <si>
    <t>3.1.6</t>
  </si>
  <si>
    <t>The resins are added together in a separate mixing container and mixed with a slow speed mixing paddle for 30 seconds to 1 minute until homogenous and streak free.</t>
  </si>
  <si>
    <t>After resins have been separated into correct quantities</t>
  </si>
  <si>
    <t>3.1.7</t>
  </si>
  <si>
    <t>Once suitably mixed the heated and mixed resin is painted onto all exposed surfaces within the joint recess to which the Nosing Mortar will bond.</t>
  </si>
  <si>
    <t>After resins have been mixed correctly</t>
  </si>
  <si>
    <t>3.2.1</t>
  </si>
  <si>
    <t>BEJ Joint Rails are to be cut to length to suit conditions and lane configuration to ensure that where possible butt joints between rails are located on lane lines. Where this is not practicable butt joints must be placed in an un-trafficked_x000D_
area.</t>
  </si>
  <si>
    <t>After resin has been painted onto joint recess</t>
  </si>
  <si>
    <t>3.2.2</t>
  </si>
  <si>
    <t>The expansion joint gap between the rails is to be set to suit the expansion joint gap within the bridge; or wider as may be required to suit the selected joint_x000D_
type.</t>
  </si>
  <si>
    <t>After joint rails have been cut to length</t>
  </si>
  <si>
    <t>3.2.3</t>
  </si>
  <si>
    <t>The appropriately sized Gap- Setters are selected and installed between the rails to set the new joint gap. The rails are then attached to the strong backs and positioned over the new joint recess.</t>
  </si>
  <si>
    <t>After expansion joint gap has been set</t>
  </si>
  <si>
    <t>3.3.1</t>
  </si>
  <si>
    <t>The Butt Joint between the rails are to be formed to connect the rails along the length of the bridge joint as required.</t>
  </si>
  <si>
    <t>After Gap setters have been selected and installed</t>
  </si>
  <si>
    <t>3.3.2</t>
  </si>
  <si>
    <t>A Single-V butt joint will be used with chamfered edges being formed at 45°. The chamfer will be formed on the top and rear faces of the rails using an angle grinder, with the chamfer having a face of 5 to 10 mm.</t>
  </si>
  <si>
    <t>After Butt Joints have been connected</t>
  </si>
  <si>
    <t>3.3.3</t>
  </si>
  <si>
    <t>Once the rails have been ground to form the chamfer the rails are to be positioned such that there will be no difference between the rails across the butt joint in either_x000D_
plane; vertical or horizontal. Once the alignment is good the rails can be clamped to hold in position before welding.</t>
  </si>
  <si>
    <t>After edges have been chamfered</t>
  </si>
  <si>
    <t>3.3.4</t>
  </si>
  <si>
    <t>A weld is to be formed into the Single-V butt joint across the top and rear faces of the rails. The weld shall be visually inspected to ensure good penetration is achieved</t>
  </si>
  <si>
    <t>Once rails have been clamped</t>
  </si>
  <si>
    <t>3.3.5</t>
  </si>
  <si>
    <t>The welds are then to be carefully ground back to be flush with the rails.</t>
  </si>
  <si>
    <t>Once welds have been completed</t>
  </si>
  <si>
    <t>3.3.6</t>
  </si>
  <si>
    <t>On completion of grinding the weld must again be visually inspected to ensure that sufficient strength is maintained in the weld. The affected area is then to be_x000D_
touched-up with high zinc content cold gal paint.</t>
  </si>
  <si>
    <t>After welds have been ground back</t>
  </si>
  <si>
    <t>3.4.1</t>
  </si>
  <si>
    <t>The BEJ Rails are positioned along the length of the joint to ensure good alignment over the expansion joint gap.</t>
  </si>
  <si>
    <t>After welds have been visually inspected</t>
  </si>
  <si>
    <t>3.4.2</t>
  </si>
  <si>
    <t>Strong backs and Gap Setters are to be placed at least every metre along the length of the joint.</t>
  </si>
  <si>
    <t>After BEJ rails have been positioned_x000D_
correctly</t>
  </si>
  <si>
    <t>3.4.3</t>
  </si>
  <si>
    <t>The gap width between the rails (measured perpendicularly) must be checked to ensure that the gap width remains within a tolerance of 3 mm over the length of 1 metre.</t>
  </si>
  <si>
    <t>After Strong backs and gap setters have been placed</t>
  </si>
  <si>
    <t>3.4.4</t>
  </si>
  <si>
    <t>The height of the rails must be adjusted to ensure that they are positioned within 0mm to -3mm of the adjacent surfacing.</t>
  </si>
  <si>
    <t>After gap width has been measured and within_x000D_
tolerance</t>
  </si>
  <si>
    <t>3.4.5</t>
  </si>
  <si>
    <t>The joint gap formwork is to be inserted between the rails ensuring that the formwork matches the joint gaps between the rails and is inserted into the joint gap securely within the structure.</t>
  </si>
  <si>
    <t>After the height of the rails have been checked</t>
  </si>
  <si>
    <t>3.5.1</t>
  </si>
  <si>
    <t>The two resin components (Base CHAR(AMP) Hardener Resin) are warmed in thermostatically controlled oil jacketed heaters with the resin temperature maintained at 60 – 85°C.</t>
  </si>
  <si>
    <t>After joint gap formwork has been inserted</t>
  </si>
  <si>
    <t>3.5.2</t>
  </si>
  <si>
    <t>Once the resins have reached temperature the Base and Hardener Resins are decanted into separate calibrated jugs providing the correct quantities of each resin component per mix._x000D_
2.5 kg Base Resin :_x000D_
1.5 kg Hardener Resin.</t>
  </si>
  <si>
    <t>After resins have been heated to the correct temperature</t>
  </si>
  <si>
    <t>3.5.3</t>
  </si>
  <si>
    <t>3.5.4</t>
  </si>
  <si>
    <t>The pre-batched blend of aggregates is first pre-heated to 70 – 85°C in a forced action mixer using a gas torch. The temperature of the aggregate shall be checked using an infrared non-contact_x000D_
thermometer.</t>
  </si>
  <si>
    <t>3.5.5</t>
  </si>
  <si>
    <t>The mixed resin component is added to the aggregate and mixed for 1.5 to 2 minutes until homogenous, and all aggregate particles are thoroughly coated.</t>
  </si>
  <si>
    <t>After the aggregate is at the required temperature throughout</t>
  </si>
  <si>
    <t>3.5.6</t>
  </si>
  <si>
    <t>The resin mortar is poured into the prepared trench in the carriageway and trowelled flush with the rails and surfacing.</t>
  </si>
  <si>
    <t>After mixed resin is added to aggregate and thoroughly coated</t>
  </si>
  <si>
    <t>3.5.7</t>
  </si>
  <si>
    <t>An aggregate dressing is applied to the surface of the nosing to enhance the skid resistance and aesthetic appearance of the nosing.</t>
  </si>
  <si>
    <t>Once resin mortar is poured and levelled</t>
  </si>
  <si>
    <t>3.5.8</t>
  </si>
  <si>
    <t>Curing will be achieved after 2 or 3 hours when the material is installed at 70°C. Adjustments to the temperature of the resin components or heating tunnels may be used to accelerate the curing of the Britflex Resin Mortar.</t>
  </si>
  <si>
    <t>After aggregate dressing is applied</t>
  </si>
  <si>
    <t>3.6.1</t>
  </si>
  <si>
    <t>Strong backs and Gap formwork are removed to facilitate the installation of the joint seal.</t>
  </si>
  <si>
    <t>Once the joint has cured</t>
  </si>
  <si>
    <t>3.6.2</t>
  </si>
  <si>
    <t>The expansion joint seals are installed using specially designed tongs to compress and insert the seals throughout.</t>
  </si>
  <si>
    <t>Prior to installing the seal, the joint rails must be_x000D_
visually inspected for damage to the protective coating. Touch up using a high zinc content cold gal paint.</t>
  </si>
  <si>
    <t>3.6.3</t>
  </si>
  <si>
    <t>Expansion Joint Seal must be checked to ensure that it is seated correctly and fully engaged within the rails._x000D_
(Hold Point)</t>
  </si>
  <si>
    <t>On completion of insertion of the joint seals</t>
  </si>
  <si>
    <t>Once the resins have reached temperature the Base and Hardener Resins are decanted into separate calibrated jugs providing the correct quantities of each resin component per mix.
2.5 kg Base Resin :
1.5 kg Hardener Resin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</si>
</sst>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D393"/>
  <sheetViews>
    <sheetView tabSelected="1" topLeftCell="C367" workbookViewId="0">
      <selection activeCell="AD2" sqref="AD2:AD393"/>
    </sheetView>
  </sheetViews>
  <sheetFormatPr defaultRowHeight="15" customHeight="1" x14ac:dyDescent="0.25"/>
  <cols>
    <col min="1" max="1" width="6.85546875" customWidth="1"/>
    <col min="2" max="2" width="7.5703125" customWidth="1"/>
    <col min="3" max="3" width="7.5703125" bestFit="1" customWidth="1"/>
    <col min="4" max="4" width="2.5703125" style="4" customWidth="1"/>
    <col min="5" max="5" width="1.28515625" style="4" customWidth="1"/>
    <col min="6" max="6" width="3.42578125" style="4" bestFit="1" customWidth="1"/>
    <col min="7" max="7" width="4.7109375" bestFit="1" customWidth="1"/>
    <col min="8" max="8" width="9.140625" style="4"/>
    <col min="9" max="9" width="1.85546875" style="4" customWidth="1"/>
    <col min="10" max="10" width="15.42578125" customWidth="1"/>
    <col min="11" max="11" width="34" customWidth="1"/>
    <col min="12" max="12" width="2.5703125" style="4" customWidth="1"/>
    <col min="14" max="14" width="3.28515625" style="4" customWidth="1"/>
    <col min="15" max="15" width="2" style="4" customWidth="1"/>
    <col min="17" max="17" width="2.140625" style="4" customWidth="1"/>
    <col min="18" max="18" width="3" style="4" customWidth="1"/>
    <col min="19" max="19" width="1.7109375" customWidth="1"/>
    <col min="21" max="21" width="8.5703125" customWidth="1"/>
    <col min="22" max="22" width="8.42578125" customWidth="1"/>
    <col min="23" max="23" width="10.140625" customWidth="1"/>
    <col min="24" max="24" width="8" customWidth="1"/>
    <col min="25" max="25" width="8.28515625" customWidth="1"/>
    <col min="26" max="26" width="4.5703125" customWidth="1"/>
    <col min="27" max="27" width="1.28515625" customWidth="1"/>
    <col min="28" max="28" width="0.85546875" customWidth="1"/>
    <col min="29" max="29" width="0.7109375" customWidth="1"/>
    <col min="30" max="30" width="55.5703125" customWidth="1"/>
    <col min="31" max="31" width="146.42578125" bestFit="1" customWidth="1"/>
  </cols>
  <sheetData>
    <row r="1" spans="1:30" ht="15" customHeight="1" x14ac:dyDescent="0.25">
      <c r="A1" s="2"/>
      <c r="B1" s="2"/>
      <c r="C1" s="2"/>
      <c r="G1" s="2"/>
      <c r="J1" s="2"/>
      <c r="K1" s="2"/>
      <c r="M1" s="2"/>
      <c r="P1" s="2"/>
      <c r="T1" s="3"/>
      <c r="U1" s="3"/>
      <c r="V1" s="3"/>
      <c r="W1" s="3"/>
      <c r="X1" s="3"/>
      <c r="Y1" s="3"/>
      <c r="Z1" s="3"/>
      <c r="AA1" s="3"/>
      <c r="AB1" s="3"/>
    </row>
    <row r="2" spans="1:30" ht="15" customHeight="1" x14ac:dyDescent="0.25">
      <c r="A2">
        <v>1.1000000000000001</v>
      </c>
      <c r="B2" t="s">
        <v>0</v>
      </c>
      <c r="C2" t="s">
        <v>1</v>
      </c>
      <c r="E2" s="5"/>
      <c r="F2" s="5"/>
      <c r="G2" s="1" t="s">
        <v>2</v>
      </c>
      <c r="H2" s="5"/>
      <c r="K2" t="s">
        <v>3</v>
      </c>
      <c r="M2" t="s">
        <v>4</v>
      </c>
      <c r="T2" t="str">
        <f t="shared" ref="T2:T9" si="0">A2&amp;" - "&amp;B2</f>
        <v>1.1 - Job Inspection/Scope of works review</v>
      </c>
      <c r="U2" t="str">
        <f t="shared" ref="U2:U9" si="1">"Frequency - "&amp;C2</f>
        <v>Frequency - Prior to each separable parts of the works</v>
      </c>
      <c r="V2" t="str">
        <f>"Acceptance Criteria - "&amp;G2</f>
        <v>Acceptance Criteria - Site Hazards and job specific requirements</v>
      </c>
      <c r="W2" t="str">
        <f>"Inspection/Test Method - "&amp;J2</f>
        <v xml:space="preserve">Inspection/Test Method - </v>
      </c>
      <c r="X2" t="str">
        <f>"Conformance Record - "&amp;K2</f>
        <v>Conformance Record - Project Scope/SWMS CHAR(AMP) Risk Assessment</v>
      </c>
      <c r="Y2" t="str">
        <f>"Responsible Personnel - "&amp;M2</f>
        <v>Responsible Personnel - Supervisor, Crew Foreman Engineer</v>
      </c>
      <c r="Z2">
        <f>P2</f>
        <v>0</v>
      </c>
      <c r="AD2" t="str" cm="1">
        <f t="array" ref="AD2:AD393">_xlfn.FILTERXML("&lt;t&gt;&lt;s&gt;"&amp;_xlfn.TEXTJOIN("&lt;/s&gt;&lt;s&gt;",,T2:Z57)&amp;"&lt;/s&gt;&lt;/t&gt;","//s")</f>
        <v>1.1 - Job Inspection/Scope of works review</v>
      </c>
    </row>
    <row r="3" spans="1:30" ht="15" customHeight="1" x14ac:dyDescent="0.25">
      <c r="A3">
        <v>1.2</v>
      </c>
      <c r="B3" t="s">
        <v>5</v>
      </c>
      <c r="C3" t="s">
        <v>6</v>
      </c>
      <c r="F3" s="5"/>
      <c r="G3" s="1" t="s">
        <v>7</v>
      </c>
      <c r="H3" s="5"/>
      <c r="J3" t="s">
        <v>17</v>
      </c>
      <c r="K3" t="s">
        <v>8</v>
      </c>
      <c r="M3" t="s">
        <v>9</v>
      </c>
      <c r="T3" t="str">
        <f t="shared" ref="T3:T57" si="2">A3&amp;" - "&amp;B3</f>
        <v>1.2 - Equipment and vehicles pre-start checks</v>
      </c>
      <c r="U3" t="str">
        <f t="shared" ref="U3:U57" si="3">"Frequency - "&amp;C3</f>
        <v>Frequency - Daily</v>
      </c>
      <c r="V3" t="str">
        <f t="shared" ref="V3:V57" si="4">"Acceptance Criteria - "&amp;G3</f>
        <v>Acceptance Criteria - As appropriate for items of plant and equipment</v>
      </c>
      <c r="W3" t="str">
        <f t="shared" ref="W3:W57" si="5">"Inspection/Test Method - "&amp;J3</f>
        <v>Inspection/Test Method - Visual and documentation. Test and Tag. Service History</v>
      </c>
      <c r="X3" t="str">
        <f t="shared" ref="X3:X57" si="6">"Conformance Record - "&amp;K3</f>
        <v>Conformance Record - Equipment/Heavy Vehicle Maintenance checklist</v>
      </c>
      <c r="Y3" t="str">
        <f t="shared" ref="Y3:Y57" si="7">"Responsible Personnel - "&amp;M3</f>
        <v>Responsible Personnel - Plant Operators</v>
      </c>
      <c r="Z3">
        <f t="shared" ref="Z3:Z57" si="8">P3</f>
        <v>0</v>
      </c>
      <c r="AD3" t="str">
        <v>Frequency - Prior to each separable parts of the works</v>
      </c>
    </row>
    <row r="4" spans="1:30" ht="15" customHeight="1" x14ac:dyDescent="0.25">
      <c r="A4">
        <v>1.3</v>
      </c>
      <c r="B4" t="s">
        <v>10</v>
      </c>
      <c r="C4" t="s">
        <v>11</v>
      </c>
      <c r="E4" s="5"/>
      <c r="F4" s="5"/>
      <c r="G4" s="1" t="s">
        <v>12</v>
      </c>
      <c r="H4" s="5"/>
      <c r="J4" t="s">
        <v>13</v>
      </c>
      <c r="K4" t="s">
        <v>14</v>
      </c>
      <c r="M4" t="s">
        <v>18</v>
      </c>
      <c r="T4" t="str">
        <f t="shared" si="2"/>
        <v>1.3 - Toolbox meetings</v>
      </c>
      <c r="U4" t="str">
        <f t="shared" si="3"/>
        <v>Frequency - Prior to commencement of works on site</v>
      </c>
      <c r="V4" t="str">
        <f t="shared" si="4"/>
        <v>Acceptance Criteria - Ensure all Site hazards are identified</v>
      </c>
      <c r="W4" t="str">
        <f t="shared" si="5"/>
        <v>Inspection/Test Method - Physical attendance</v>
      </c>
      <c r="X4" t="str">
        <f t="shared" si="6"/>
        <v>Conformance Record - Attendance Record/Sign in Record</v>
      </c>
      <c r="Y4" t="str">
        <f t="shared" si="7"/>
        <v>Responsible Personnel - FHEOM</v>
      </c>
      <c r="Z4">
        <f t="shared" si="8"/>
        <v>0</v>
      </c>
      <c r="AD4" t="str">
        <v>Acceptance Criteria - Site Hazards and job specific requirements</v>
      </c>
    </row>
    <row r="5" spans="1:30" ht="15" customHeight="1" x14ac:dyDescent="0.25">
      <c r="A5">
        <v>2.1</v>
      </c>
      <c r="B5" t="s">
        <v>19</v>
      </c>
      <c r="C5" t="s">
        <v>20</v>
      </c>
      <c r="F5" s="5"/>
      <c r="G5" t="s">
        <v>21</v>
      </c>
      <c r="J5" t="s">
        <v>22</v>
      </c>
      <c r="K5" t="s">
        <v>23</v>
      </c>
      <c r="L5" s="5"/>
      <c r="M5" t="s">
        <v>24</v>
      </c>
      <c r="N5" s="5"/>
      <c r="P5" t="s">
        <v>25</v>
      </c>
      <c r="T5" t="str">
        <f t="shared" si="2"/>
        <v>2.1 - Review drawings/Work procedure to determine location of joints, width and alignment of the bridge joint.</v>
      </c>
      <c r="U5" t="str">
        <f t="shared" si="3"/>
        <v>Frequency - Prior to excavation</v>
      </c>
      <c r="V5" t="str">
        <f t="shared" si="4"/>
        <v>Acceptance Criteria - Correct product is applicable in remediation works</v>
      </c>
      <c r="W5" t="str">
        <f t="shared" si="5"/>
        <v>Inspection/Test Method - Visual CHAR(AMP) Physical Inspection</v>
      </c>
      <c r="X5" t="str">
        <f t="shared" si="6"/>
        <v>Conformance Record - As per Issued for Construction Drawings or consultant design or Manufacturers Recommendation</v>
      </c>
      <c r="Y5" t="str">
        <f t="shared" si="7"/>
        <v>Responsible Personnel - Evolution Civil</v>
      </c>
      <c r="Z5" t="str">
        <f t="shared" si="8"/>
        <v>(R) (Review Point)</v>
      </c>
      <c r="AD5" t="str">
        <v>Inspection/Test Method -</v>
      </c>
    </row>
    <row r="6" spans="1:30" ht="15" customHeight="1" x14ac:dyDescent="0.25">
      <c r="A6">
        <v>2.2000000000000002</v>
      </c>
      <c r="B6" t="s">
        <v>26</v>
      </c>
      <c r="C6" t="s">
        <v>27</v>
      </c>
      <c r="F6" s="5"/>
      <c r="G6" t="s">
        <v>28</v>
      </c>
      <c r="J6" t="s">
        <v>22</v>
      </c>
      <c r="K6" t="s">
        <v>23</v>
      </c>
      <c r="L6" s="5"/>
      <c r="M6" t="s">
        <v>24</v>
      </c>
      <c r="N6" s="5"/>
      <c r="T6" t="str">
        <f t="shared" si="2"/>
        <v>2.2 - Mark out sawcut line with marking paint and stringline ensuring widths meets specifications requirements.</v>
      </c>
      <c r="U6" t="str">
        <f t="shared" si="3"/>
        <v>Frequency - After location has been identified</v>
      </c>
      <c r="V6" t="str">
        <f t="shared" si="4"/>
        <v>Acceptance Criteria - Marking meets the minimum width requirements.</v>
      </c>
      <c r="W6" t="str">
        <f t="shared" si="5"/>
        <v>Inspection/Test Method - Visual CHAR(AMP) Physical Inspection</v>
      </c>
      <c r="X6" t="str">
        <f t="shared" si="6"/>
        <v>Conformance Record - As per Issued for Construction Drawings or consultant design or Manufacturers Recommendation</v>
      </c>
      <c r="Y6" t="str">
        <f t="shared" si="7"/>
        <v>Responsible Personnel - Evolution Civil</v>
      </c>
      <c r="Z6">
        <f t="shared" si="8"/>
        <v>0</v>
      </c>
      <c r="AD6" t="str">
        <v>Conformance Record - Project Scope/SWMS CHAR(AMP) Risk Assessment</v>
      </c>
    </row>
    <row r="7" spans="1:30" ht="15" customHeight="1" x14ac:dyDescent="0.25">
      <c r="A7">
        <v>2.2999999999999998</v>
      </c>
      <c r="B7" t="s">
        <v>29</v>
      </c>
      <c r="C7" t="s">
        <v>30</v>
      </c>
      <c r="G7" t="s">
        <v>31</v>
      </c>
      <c r="J7" t="s">
        <v>22</v>
      </c>
      <c r="K7" t="s">
        <v>23</v>
      </c>
      <c r="L7" s="5"/>
      <c r="M7" t="s">
        <v>24</v>
      </c>
      <c r="T7" t="str">
        <f t="shared" si="2"/>
        <v>2.3 - Sawcut along established marked lines and remove all existing materials within new sawcut allowing substrate and blockout to be established.</v>
      </c>
      <c r="U7" t="str">
        <f t="shared" si="3"/>
        <v>Frequency - After dimensions has been marked out</v>
      </c>
      <c r="V7" t="str">
        <f t="shared" si="4"/>
        <v>Acceptance Criteria - Sawcut is established to reach the edge of the concrete surface</v>
      </c>
      <c r="W7" t="str">
        <f t="shared" si="5"/>
        <v>Inspection/Test Method - Visual CHAR(AMP) Physical Inspection</v>
      </c>
      <c r="X7" t="str">
        <f t="shared" si="6"/>
        <v>Conformance Record - As per Issued for Construction Drawings or consultant design or Manufacturers Recommendation</v>
      </c>
      <c r="Y7" t="str">
        <f t="shared" si="7"/>
        <v>Responsible Personnel - Evolution Civil</v>
      </c>
      <c r="Z7">
        <f t="shared" si="8"/>
        <v>0</v>
      </c>
      <c r="AD7" t="str">
        <v>Responsible Personnel - Supervisor, Crew Foreman Engineer</v>
      </c>
    </row>
    <row r="8" spans="1:30" ht="15" customHeight="1" x14ac:dyDescent="0.25">
      <c r="A8">
        <v>2.4</v>
      </c>
      <c r="B8" s="1" t="s">
        <v>32</v>
      </c>
      <c r="C8" t="s">
        <v>33</v>
      </c>
      <c r="G8" t="s">
        <v>34</v>
      </c>
      <c r="J8" t="s">
        <v>22</v>
      </c>
      <c r="K8" t="s">
        <v>23</v>
      </c>
      <c r="L8" s="5"/>
      <c r="M8" t="s">
        <v>24</v>
      </c>
      <c r="N8" s="5"/>
      <c r="P8" s="1" t="s">
        <v>16</v>
      </c>
      <c r="T8" t="str">
        <f t="shared" si="2"/>
        <v>2.4 - The newly established blockout is to be scabbled, grit blasted and air blasted to remove all surface contaminants and deleterious materials</v>
      </c>
      <c r="U8" t="str">
        <f t="shared" si="3"/>
        <v>Frequency - Once materials has been fully excavated</v>
      </c>
      <c r="V8" t="str">
        <f t="shared" si="4"/>
        <v>Acceptance Criteria - A clean substrate blockout has been established</v>
      </c>
      <c r="W8" t="str">
        <f t="shared" si="5"/>
        <v>Inspection/Test Method - Visual CHAR(AMP) Physical Inspection</v>
      </c>
      <c r="X8" t="str">
        <f t="shared" si="6"/>
        <v>Conformance Record - As per Issued for Construction Drawings or consultant design or Manufacturers Recommendation</v>
      </c>
      <c r="Y8" t="str">
        <f t="shared" si="7"/>
        <v>Responsible Personnel - Evolution Civil</v>
      </c>
      <c r="Z8" t="str">
        <f t="shared" si="8"/>
        <v>(H) HOLD POINT_x000D_
Confirmation of depth and width is within allowance of product specification, if not notify the principal contractor immediately</v>
      </c>
      <c r="AD8">
        <v>0</v>
      </c>
    </row>
    <row r="9" spans="1:30" ht="15" customHeight="1" x14ac:dyDescent="0.25">
      <c r="A9">
        <v>3.1</v>
      </c>
      <c r="B9" t="s">
        <v>35</v>
      </c>
      <c r="C9" t="s">
        <v>36</v>
      </c>
      <c r="E9" s="5"/>
      <c r="G9" t="s">
        <v>37</v>
      </c>
      <c r="J9" t="s">
        <v>15</v>
      </c>
      <c r="K9" t="s">
        <v>23</v>
      </c>
      <c r="L9" s="5"/>
      <c r="M9" t="s">
        <v>38</v>
      </c>
      <c r="P9" t="s">
        <v>39</v>
      </c>
      <c r="T9" t="str">
        <f t="shared" si="2"/>
        <v>3.1 - Bridge Air Gap is packed out with a suitable size polystyrene sheet to prevent materials falling into air gap.</v>
      </c>
      <c r="U9" t="str">
        <f t="shared" si="3"/>
        <v>Frequency - Blockout has been fully prepped</v>
      </c>
      <c r="V9" t="str">
        <f t="shared" si="4"/>
        <v>Acceptance Criteria - Blockout is free from any previous contamination</v>
      </c>
      <c r="W9" t="str">
        <f t="shared" si="5"/>
        <v>Inspection/Test Method - Visual Inspection</v>
      </c>
      <c r="X9" t="str">
        <f t="shared" si="6"/>
        <v>Conformance Record - As per Issued for Construction Drawings or consultant design or Manufacturers Recommendation</v>
      </c>
      <c r="Y9" t="str">
        <f t="shared" si="7"/>
        <v>Responsible Personnel - Evolution Team Leader</v>
      </c>
      <c r="Z9" t="str">
        <f t="shared" si="8"/>
        <v>Witness Point</v>
      </c>
      <c r="AD9" t="str">
        <v>1.2 - Equipment and vehicles pre-start checks</v>
      </c>
    </row>
    <row r="10" spans="1:30" ht="15" customHeight="1" x14ac:dyDescent="0.25">
      <c r="A10">
        <v>3.2</v>
      </c>
      <c r="B10" t="s">
        <v>40</v>
      </c>
      <c r="C10" t="s">
        <v>41</v>
      </c>
      <c r="E10" s="5"/>
      <c r="G10" t="s">
        <v>42</v>
      </c>
      <c r="J10" t="s">
        <v>15</v>
      </c>
      <c r="K10" t="s">
        <v>23</v>
      </c>
      <c r="L10" s="5"/>
      <c r="M10" t="s">
        <v>38</v>
      </c>
      <c r="P10" t="s">
        <v>39</v>
      </c>
      <c r="T10" t="str">
        <f t="shared" si="2"/>
        <v>3.2 - Silspec 900 PNS has been mixed with its Part A and B and 2 bags of aggregate.</v>
      </c>
      <c r="U10" t="str">
        <f t="shared" si="3"/>
        <v>Frequency - Once airgap has been packed out</v>
      </c>
      <c r="V10" t="str">
        <f t="shared" si="4"/>
        <v>Acceptance Criteria - Product is to be mixed to a minimum of 3 minutes</v>
      </c>
      <c r="W10" t="str">
        <f t="shared" si="5"/>
        <v>Inspection/Test Method - Visual Inspection</v>
      </c>
      <c r="X10" t="str">
        <f t="shared" si="6"/>
        <v>Conformance Record - As per Issued for Construction Drawings or consultant design or Manufacturers Recommendation</v>
      </c>
      <c r="Y10" t="str">
        <f t="shared" si="7"/>
        <v>Responsible Personnel - Evolution Team Leader</v>
      </c>
      <c r="Z10" t="str">
        <f t="shared" si="8"/>
        <v>Witness Point</v>
      </c>
      <c r="AD10" t="str">
        <v>Frequency - Daily</v>
      </c>
    </row>
    <row r="11" spans="1:30" ht="15" customHeight="1" x14ac:dyDescent="0.25">
      <c r="A11">
        <v>3.3</v>
      </c>
      <c r="B11" t="s">
        <v>43</v>
      </c>
      <c r="C11" t="s">
        <v>44</v>
      </c>
      <c r="G11" t="s">
        <v>45</v>
      </c>
      <c r="J11" t="s">
        <v>46</v>
      </c>
      <c r="K11" t="s">
        <v>23</v>
      </c>
      <c r="L11" s="5"/>
      <c r="M11" t="s">
        <v>38</v>
      </c>
      <c r="P11" t="s">
        <v>39</v>
      </c>
      <c r="T11" t="str">
        <f t="shared" si="2"/>
        <v>3.3 - Silspec is poured into blockout and pounded</v>
      </c>
      <c r="U11" t="str">
        <f t="shared" si="3"/>
        <v>Frequency - Once Silspec 900 has been adequately mixed</v>
      </c>
      <c r="V11" t="str">
        <f t="shared" si="4"/>
        <v>Acceptance Criteria - Liquid rises to the surface indicating correct installation.</v>
      </c>
      <c r="W11" t="str">
        <f t="shared" si="5"/>
        <v>Inspection/Test Method - Visual and Physical application</v>
      </c>
      <c r="X11" t="str">
        <f t="shared" si="6"/>
        <v>Conformance Record - As per Issued for Construction Drawings or consultant design or Manufacturers Recommendation</v>
      </c>
      <c r="Y11" t="str">
        <f t="shared" si="7"/>
        <v>Responsible Personnel - Evolution Team Leader</v>
      </c>
      <c r="Z11" t="str">
        <f t="shared" si="8"/>
        <v>Witness Point</v>
      </c>
      <c r="AD11" t="str">
        <v>Acceptance Criteria - As appropriate for items of plant and equipment</v>
      </c>
    </row>
    <row r="12" spans="1:30" ht="15" customHeight="1" x14ac:dyDescent="0.25">
      <c r="A12">
        <v>3.4</v>
      </c>
      <c r="B12" t="s">
        <v>47</v>
      </c>
      <c r="C12" t="s">
        <v>48</v>
      </c>
      <c r="G12" t="s">
        <v>49</v>
      </c>
      <c r="J12" t="s">
        <v>46</v>
      </c>
      <c r="K12" t="s">
        <v>23</v>
      </c>
      <c r="L12" s="5"/>
      <c r="M12" t="s">
        <v>38</v>
      </c>
      <c r="P12" t="s">
        <v>39</v>
      </c>
      <c r="T12" t="str">
        <f t="shared" si="2"/>
        <v>3.4 - 1-2mm crushed Bauxite is sprinkled onto Silspec 900 for further Anti- Skid resistant</v>
      </c>
      <c r="U12" t="str">
        <f t="shared" si="3"/>
        <v>Frequency - Once silspec has been prepared adequately</v>
      </c>
      <c r="V12" t="str">
        <f t="shared" si="4"/>
        <v>Acceptance Criteria - Silspec and bauxite has been finished to adjacent surface level</v>
      </c>
      <c r="W12" t="str">
        <f t="shared" si="5"/>
        <v>Inspection/Test Method - Visual and Physical application</v>
      </c>
      <c r="X12" t="str">
        <f t="shared" si="6"/>
        <v>Conformance Record - As per Issued for Construction Drawings or consultant design or Manufacturers Recommendation</v>
      </c>
      <c r="Y12" t="str">
        <f t="shared" si="7"/>
        <v>Responsible Personnel - Evolution Team Leader</v>
      </c>
      <c r="Z12" t="str">
        <f t="shared" si="8"/>
        <v>Witness Point</v>
      </c>
      <c r="AD12" t="str">
        <v>Inspection/Test Method - Visual and documentation. Test and Tag. Service History</v>
      </c>
    </row>
    <row r="13" spans="1:30" ht="15" customHeight="1" x14ac:dyDescent="0.25">
      <c r="A13">
        <v>3.5</v>
      </c>
      <c r="B13" s="1" t="s">
        <v>50</v>
      </c>
      <c r="C13" t="s">
        <v>51</v>
      </c>
      <c r="G13" t="s">
        <v>52</v>
      </c>
      <c r="J13" t="s">
        <v>53</v>
      </c>
      <c r="K13" t="s">
        <v>23</v>
      </c>
      <c r="L13" s="5"/>
      <c r="M13" t="s">
        <v>38</v>
      </c>
      <c r="T13" t="str">
        <f t="shared" si="2"/>
        <v>3.5 - After Silspec 900 is cured, the joint gap work is removed.</v>
      </c>
      <c r="U13" t="str">
        <f t="shared" si="3"/>
        <v>Frequency - After Silspec is fully cured (usually 2 hours)</v>
      </c>
      <c r="V13" t="str">
        <f t="shared" si="4"/>
        <v>Acceptance Criteria - Form is fully removed</v>
      </c>
      <c r="W13" t="str">
        <f t="shared" si="5"/>
        <v>Inspection/Test Method - Visual and physical application</v>
      </c>
      <c r="X13" t="str">
        <f t="shared" si="6"/>
        <v>Conformance Record - As per Issued for Construction Drawings or consultant design or Manufacturers Recommendation</v>
      </c>
      <c r="Y13" t="str">
        <f t="shared" si="7"/>
        <v>Responsible Personnel - Evolution Team Leader</v>
      </c>
      <c r="Z13">
        <f t="shared" si="8"/>
        <v>0</v>
      </c>
      <c r="AD13" t="str">
        <v>Conformance Record - Equipment/Heavy Vehicle Maintenance checklist</v>
      </c>
    </row>
    <row r="14" spans="1:30" ht="15" customHeight="1" x14ac:dyDescent="0.25">
      <c r="A14">
        <v>3.6</v>
      </c>
      <c r="B14" s="1" t="s">
        <v>54</v>
      </c>
      <c r="C14" t="s">
        <v>55</v>
      </c>
      <c r="G14" t="s">
        <v>56</v>
      </c>
      <c r="J14" s="1" t="s">
        <v>53</v>
      </c>
      <c r="K14" t="s">
        <v>23</v>
      </c>
      <c r="L14" s="5"/>
      <c r="M14" t="s">
        <v>38</v>
      </c>
      <c r="T14" t="str">
        <f t="shared" si="2"/>
        <v>3.6 - Interior faces of the nosing’s are prepped by surface grinding and sand blading and grinded to achieve a chamfer between 5 – 10mm to prevent a weak point of_x000D_
failure</v>
      </c>
      <c r="U14" t="str">
        <f t="shared" si="3"/>
        <v>Frequency - Once majority of form is removed</v>
      </c>
      <c r="V14" t="str">
        <f t="shared" si="4"/>
        <v>Acceptance Criteria - To establish a clean internal face</v>
      </c>
      <c r="W14" t="str">
        <f t="shared" si="5"/>
        <v>Inspection/Test Method - Visual and physical application</v>
      </c>
      <c r="X14" t="str">
        <f t="shared" si="6"/>
        <v>Conformance Record - As per Issued for Construction Drawings or consultant design or Manufacturers Recommendation</v>
      </c>
      <c r="Y14" t="str">
        <f t="shared" si="7"/>
        <v>Responsible Personnel - Evolution Team Leader</v>
      </c>
      <c r="Z14">
        <f t="shared" si="8"/>
        <v>0</v>
      </c>
      <c r="AD14" t="str">
        <v>Responsible Personnel - Plant Operators</v>
      </c>
    </row>
    <row r="15" spans="1:30" ht="15" customHeight="1" x14ac:dyDescent="0.25">
      <c r="A15">
        <v>3.7</v>
      </c>
      <c r="B15" t="s">
        <v>57</v>
      </c>
      <c r="C15" t="s">
        <v>58</v>
      </c>
      <c r="G15" t="s">
        <v>59</v>
      </c>
      <c r="J15" s="1" t="s">
        <v>60</v>
      </c>
      <c r="K15" s="1" t="s">
        <v>61</v>
      </c>
      <c r="L15" s="5"/>
      <c r="M15" t="s">
        <v>38</v>
      </c>
      <c r="T15" t="str">
        <f t="shared" si="2"/>
        <v>3.7 - A suitable size backing rod is inserted in the joint gap to allow 15mm clearance from the surface</v>
      </c>
      <c r="U15" t="str">
        <f t="shared" si="3"/>
        <v>Frequency - After all prep works is completed</v>
      </c>
      <c r="V15" t="str">
        <f t="shared" si="4"/>
        <v>Acceptance Criteria - Backing rod is at least 25% larger than the existing air gap</v>
      </c>
      <c r="W15" t="str">
        <f t="shared" si="5"/>
        <v>Inspection/Test Method - Visual and physical Application</v>
      </c>
      <c r="X15" t="str">
        <f t="shared" si="6"/>
        <v>Conformance Record - As per Issued for Construction Drawings or consultant design or Manufacturers_x000D_
Recommendation</v>
      </c>
      <c r="Y15" t="str">
        <f t="shared" si="7"/>
        <v>Responsible Personnel - Evolution Team Leader</v>
      </c>
      <c r="Z15">
        <f t="shared" si="8"/>
        <v>0</v>
      </c>
      <c r="AD15">
        <v>0</v>
      </c>
    </row>
    <row r="16" spans="1:30" ht="15" customHeight="1" x14ac:dyDescent="0.25">
      <c r="A16">
        <v>3.8</v>
      </c>
      <c r="B16" t="s">
        <v>62</v>
      </c>
      <c r="C16" t="s">
        <v>63</v>
      </c>
      <c r="G16" t="s">
        <v>64</v>
      </c>
      <c r="J16" s="1" t="s">
        <v>60</v>
      </c>
      <c r="K16" t="s">
        <v>23</v>
      </c>
      <c r="M16" t="s">
        <v>38</v>
      </c>
      <c r="T16" t="str">
        <f t="shared" si="2"/>
        <v>3.8 - The surface and sides of the joint gap is painted and allowed to dry to a tacky state with a suitable primer</v>
      </c>
      <c r="U16" t="str">
        <f t="shared" si="3"/>
        <v>Frequency - After sandblasting and preparing the internal faces</v>
      </c>
      <c r="V16" t="str">
        <f t="shared" si="4"/>
        <v>Acceptance Criteria - Primer dries to a tacky touch feel</v>
      </c>
      <c r="W16" t="str">
        <f t="shared" si="5"/>
        <v>Inspection/Test Method - Visual and physical Application</v>
      </c>
      <c r="X16" t="str">
        <f t="shared" si="6"/>
        <v>Conformance Record - As per Issued for Construction Drawings or consultant design or Manufacturers Recommendation</v>
      </c>
      <c r="Y16" t="str">
        <f t="shared" si="7"/>
        <v>Responsible Personnel - Evolution Team Leader</v>
      </c>
      <c r="Z16">
        <f t="shared" si="8"/>
        <v>0</v>
      </c>
      <c r="AD16" t="str">
        <v>1.3 - Toolbox meetings</v>
      </c>
    </row>
    <row r="17" spans="1:30" ht="15" customHeight="1" x14ac:dyDescent="0.25">
      <c r="A17">
        <v>3.9</v>
      </c>
      <c r="B17" t="s">
        <v>65</v>
      </c>
      <c r="C17" t="s">
        <v>66</v>
      </c>
      <c r="G17" t="s">
        <v>67</v>
      </c>
      <c r="J17" s="1" t="s">
        <v>60</v>
      </c>
      <c r="K17" t="s">
        <v>23</v>
      </c>
      <c r="L17" s="5"/>
      <c r="M17" t="s">
        <v>38</v>
      </c>
      <c r="T17" t="str">
        <f t="shared" si="2"/>
        <v>3.9 - DC902 is installed on top of the backing rod</v>
      </c>
      <c r="U17" t="str">
        <f t="shared" si="3"/>
        <v>Frequency - After all prep works has been completed</v>
      </c>
      <c r="V17" t="str">
        <f t="shared" si="4"/>
        <v>Acceptance Criteria - DC902 must be 12mm – 15mm allowing 2 – 3mm step from the surface</v>
      </c>
      <c r="W17" t="str">
        <f t="shared" si="5"/>
        <v>Inspection/Test Method - Visual and physical Application</v>
      </c>
      <c r="X17" t="str">
        <f t="shared" si="6"/>
        <v>Conformance Record - As per Issued for Construction Drawings or consultant design or Manufacturers Recommendation</v>
      </c>
      <c r="Y17" t="str">
        <f t="shared" si="7"/>
        <v>Responsible Personnel - Evolution Team Leader</v>
      </c>
      <c r="Z17">
        <f t="shared" si="8"/>
        <v>0</v>
      </c>
      <c r="AD17" t="str">
        <v>Frequency - Prior to commencement of works on site</v>
      </c>
    </row>
    <row r="18" spans="1:30" ht="15" customHeight="1" x14ac:dyDescent="0.25">
      <c r="A18">
        <v>3.1</v>
      </c>
      <c r="B18" t="s">
        <v>68</v>
      </c>
      <c r="C18" t="s">
        <v>69</v>
      </c>
      <c r="E18" s="5"/>
      <c r="G18" t="s">
        <v>70</v>
      </c>
      <c r="J18" s="1" t="s">
        <v>60</v>
      </c>
      <c r="K18" s="1" t="s">
        <v>61</v>
      </c>
      <c r="L18" s="5"/>
      <c r="M18" t="s">
        <v>38</v>
      </c>
      <c r="T18" t="str">
        <f t="shared" si="2"/>
        <v>3.1 - Joint Gap has been cleaned out and packed with a suitable size Heat Resistant Packing to prevent debris falling into air gap.</v>
      </c>
      <c r="U18" t="str">
        <f t="shared" si="3"/>
        <v>Frequency - After joint concrete has been prepared</v>
      </c>
      <c r="V18" t="str">
        <f t="shared" si="4"/>
        <v>Acceptance Criteria - Blockout is free of contamination</v>
      </c>
      <c r="W18" t="str">
        <f t="shared" si="5"/>
        <v>Inspection/Test Method - Visual and physical Application</v>
      </c>
      <c r="X18" t="str">
        <f t="shared" si="6"/>
        <v>Conformance Record - As per Issued for Construction Drawings or consultant design or Manufacturers_x000D_
Recommendation</v>
      </c>
      <c r="Y18" t="str">
        <f t="shared" si="7"/>
        <v>Responsible Personnel - Evolution Team Leader</v>
      </c>
      <c r="Z18">
        <f t="shared" si="8"/>
        <v>0</v>
      </c>
      <c r="AD18" t="str">
        <v>Acceptance Criteria - Ensure all Site hazards are identified</v>
      </c>
    </row>
    <row r="19" spans="1:30" ht="15" customHeight="1" x14ac:dyDescent="0.25">
      <c r="A19">
        <v>3.2</v>
      </c>
      <c r="B19" t="s">
        <v>71</v>
      </c>
      <c r="C19" t="s">
        <v>72</v>
      </c>
      <c r="E19" s="5"/>
      <c r="G19" t="s">
        <v>73</v>
      </c>
      <c r="H19" s="5"/>
      <c r="J19" s="1" t="s">
        <v>60</v>
      </c>
      <c r="K19" t="s">
        <v>23</v>
      </c>
      <c r="L19" s="5"/>
      <c r="M19" t="s">
        <v>38</v>
      </c>
      <c r="T19" t="str">
        <f t="shared" si="2"/>
        <v>3.2 - Following the packing of the airgap, bridge joint binder is poured into the recess in the airgap to create the watertight seal</v>
      </c>
      <c r="U19" t="str">
        <f t="shared" si="3"/>
        <v>Frequency - After binder has been poured</v>
      </c>
      <c r="V19" t="str">
        <f t="shared" si="4"/>
        <v>Acceptance Criteria - Airgap is packed with a heat resistant packing and airgap is filled with binder.</v>
      </c>
      <c r="W19" t="str">
        <f t="shared" si="5"/>
        <v>Inspection/Test Method - Visual and physical Application</v>
      </c>
      <c r="X19" t="str">
        <f t="shared" si="6"/>
        <v>Conformance Record - As per Issued for Construction Drawings or consultant design or Manufacturers Recommendation</v>
      </c>
      <c r="Y19" t="str">
        <f t="shared" si="7"/>
        <v>Responsible Personnel - Evolution Team Leader</v>
      </c>
      <c r="Z19">
        <f t="shared" si="8"/>
        <v>0</v>
      </c>
      <c r="AD19" t="str">
        <v>Inspection/Test Method - Physical attendance</v>
      </c>
    </row>
    <row r="20" spans="1:30" ht="15" customHeight="1" x14ac:dyDescent="0.25">
      <c r="A20">
        <v>3.3</v>
      </c>
      <c r="B20" s="1" t="s">
        <v>74</v>
      </c>
      <c r="C20" t="s">
        <v>75</v>
      </c>
      <c r="G20" t="s">
        <v>76</v>
      </c>
      <c r="J20" s="1" t="s">
        <v>60</v>
      </c>
      <c r="K20" t="s">
        <v>23</v>
      </c>
      <c r="L20" s="5"/>
      <c r="M20" t="s">
        <v>38</v>
      </c>
      <c r="T20" t="str">
        <f t="shared" si="2"/>
        <v>3.3 - The bridging plate is placed over the expansion joint gap._x000D_
The plate must extend beyond any spalled edges and must lie flat across the airgap with a minimal height difference between the two concrete members.</v>
      </c>
      <c r="U20" t="str">
        <f t="shared" si="3"/>
        <v>Frequency - After formwork has been prepared</v>
      </c>
      <c r="V20" t="str">
        <f t="shared" si="4"/>
        <v>Acceptance Criteria - Aluminium plate covers entire airgap</v>
      </c>
      <c r="W20" t="str">
        <f t="shared" si="5"/>
        <v>Inspection/Test Method - Visual and physical Application</v>
      </c>
      <c r="X20" t="str">
        <f t="shared" si="6"/>
        <v>Conformance Record - As per Issued for Construction Drawings or consultant design or Manufacturers Recommendation</v>
      </c>
      <c r="Y20" t="str">
        <f t="shared" si="7"/>
        <v>Responsible Personnel - Evolution Team Leader</v>
      </c>
      <c r="Z20">
        <f t="shared" si="8"/>
        <v>0</v>
      </c>
      <c r="AD20" t="str">
        <v>Conformance Record - Attendance Record/Sign in Record</v>
      </c>
    </row>
    <row r="21" spans="1:30" ht="15" customHeight="1" x14ac:dyDescent="0.25">
      <c r="A21">
        <v>3.4</v>
      </c>
      <c r="B21" t="s">
        <v>77</v>
      </c>
      <c r="C21" t="s">
        <v>78</v>
      </c>
      <c r="G21" t="s">
        <v>79</v>
      </c>
      <c r="J21" t="s">
        <v>60</v>
      </c>
      <c r="K21" s="1" t="s">
        <v>61</v>
      </c>
      <c r="M21" t="s">
        <v>38</v>
      </c>
      <c r="T21" t="str">
        <f t="shared" si="2"/>
        <v>3.4 - The joint recess is then tanked out by applying bridge joint binder over all exposed horizontal and vertical faces within the joint.</v>
      </c>
      <c r="U21" t="str">
        <f t="shared" si="3"/>
        <v>Frequency - After bridging plate is placed</v>
      </c>
      <c r="V21" t="str">
        <f t="shared" si="4"/>
        <v>Acceptance Criteria - Recess blockout is coated with joint binder</v>
      </c>
      <c r="W21" t="str">
        <f t="shared" si="5"/>
        <v>Inspection/Test Method - Visual and physical Application</v>
      </c>
      <c r="X21" t="str">
        <f t="shared" si="6"/>
        <v>Conformance Record - As per Issued for Construction Drawings or consultant design or Manufacturers_x000D_
Recommendation</v>
      </c>
      <c r="Y21" t="str">
        <f t="shared" si="7"/>
        <v>Responsible Personnel - Evolution Team Leader</v>
      </c>
      <c r="Z21">
        <f t="shared" si="8"/>
        <v>0</v>
      </c>
      <c r="AD21" t="str">
        <v>Responsible Personnel - FHEOM</v>
      </c>
    </row>
    <row r="22" spans="1:30" ht="15" customHeight="1" x14ac:dyDescent="0.25">
      <c r="A22">
        <v>3.5</v>
      </c>
      <c r="B22" t="s">
        <v>80</v>
      </c>
      <c r="C22" t="s">
        <v>81</v>
      </c>
      <c r="G22" t="s">
        <v>82</v>
      </c>
      <c r="J22" t="s">
        <v>60</v>
      </c>
      <c r="K22" s="1" t="s">
        <v>23</v>
      </c>
      <c r="M22" t="s">
        <v>38</v>
      </c>
      <c r="T22" t="str">
        <f t="shared" si="2"/>
        <v>3.5 - The binder is heated in a thermostatically controlled boiler in accordance with the manufacturer’s recommendations typically between 170°C and 190°C. The temperature has been checked using a handheld thermometer.</v>
      </c>
      <c r="U22" t="str">
        <f t="shared" si="3"/>
        <v>Frequency - After Joint formwork is removed</v>
      </c>
      <c r="V22" t="str">
        <f t="shared" si="4"/>
        <v>Acceptance Criteria - Material temperature is within allowed temperature</v>
      </c>
      <c r="W22" t="str">
        <f t="shared" si="5"/>
        <v>Inspection/Test Method - Visual and physical Application</v>
      </c>
      <c r="X22" t="str">
        <f t="shared" si="6"/>
        <v>Conformance Record - As per Issued for Construction Drawings or consultant design or Manufacturers Recommendation</v>
      </c>
      <c r="Y22" t="str">
        <f t="shared" si="7"/>
        <v>Responsible Personnel - Evolution Team Leader</v>
      </c>
      <c r="Z22">
        <f t="shared" si="8"/>
        <v>0</v>
      </c>
      <c r="AD22">
        <v>0</v>
      </c>
    </row>
    <row r="23" spans="1:30" ht="15" customHeight="1" x14ac:dyDescent="0.25">
      <c r="A23">
        <v>3.6</v>
      </c>
      <c r="B23" t="s">
        <v>83</v>
      </c>
      <c r="C23" t="s">
        <v>84</v>
      </c>
      <c r="J23" t="s">
        <v>60</v>
      </c>
      <c r="K23" t="s">
        <v>23</v>
      </c>
      <c r="M23" t="s">
        <v>38</v>
      </c>
      <c r="T23" t="str">
        <f t="shared" si="2"/>
        <v>3.6 - Each completed mix is poured into the prepared joint trench to form layers of between 50 – 100 mm. If required, each successive layer shall be compacted fully to ensure that the Thormajoint is at its maximum density.</v>
      </c>
      <c r="U23" t="str">
        <f t="shared" si="3"/>
        <v>Frequency - After binder has been heated correctly.</v>
      </c>
      <c r="V23" t="str">
        <f t="shared" si="4"/>
        <v xml:space="preserve">Acceptance Criteria - </v>
      </c>
      <c r="W23" t="str">
        <f t="shared" si="5"/>
        <v>Inspection/Test Method - Visual and physical Application</v>
      </c>
      <c r="X23" t="str">
        <f t="shared" si="6"/>
        <v>Conformance Record - As per Issued for Construction Drawings or consultant design or Manufacturers Recommendation</v>
      </c>
      <c r="Y23" t="str">
        <f t="shared" si="7"/>
        <v>Responsible Personnel - Evolution Team Leader</v>
      </c>
      <c r="Z23">
        <f t="shared" si="8"/>
        <v>0</v>
      </c>
      <c r="AD23" t="str">
        <v>2.1 - Review drawings/Work procedure to determine location of joints, width and alignment of the bridge joint.</v>
      </c>
    </row>
    <row r="24" spans="1:30" ht="15" customHeight="1" x14ac:dyDescent="0.25">
      <c r="A24">
        <v>3.7</v>
      </c>
      <c r="B24" t="s">
        <v>85</v>
      </c>
      <c r="C24" t="s">
        <v>86</v>
      </c>
      <c r="G24" t="s">
        <v>87</v>
      </c>
      <c r="J24" t="s">
        <v>60</v>
      </c>
      <c r="K24" t="s">
        <v>23</v>
      </c>
      <c r="M24" t="s">
        <v>38</v>
      </c>
      <c r="T24" t="str">
        <f t="shared" si="2"/>
        <v>3.7 - Following the final layer of compaction, a final screed is required to waterproof the top layer of the joint and to prevent the ingress of other contaminants.</v>
      </c>
      <c r="U24" t="str">
        <f t="shared" si="3"/>
        <v>Frequency - After mix is poured</v>
      </c>
      <c r="V24" t="str">
        <f t="shared" si="4"/>
        <v>Acceptance Criteria - Final layer is adjacent to existing surface levels</v>
      </c>
      <c r="W24" t="str">
        <f t="shared" si="5"/>
        <v>Inspection/Test Method - Visual and physical Application</v>
      </c>
      <c r="X24" t="str">
        <f t="shared" si="6"/>
        <v>Conformance Record - As per Issued for Construction Drawings or consultant design or Manufacturers Recommendation</v>
      </c>
      <c r="Y24" t="str">
        <f t="shared" si="7"/>
        <v>Responsible Personnel - Evolution Team Leader</v>
      </c>
      <c r="Z24">
        <f t="shared" si="8"/>
        <v>0</v>
      </c>
      <c r="AD24" t="str">
        <v>Frequency - Prior to excavation</v>
      </c>
    </row>
    <row r="25" spans="1:30" ht="15" customHeight="1" x14ac:dyDescent="0.25">
      <c r="A25">
        <v>3.8</v>
      </c>
      <c r="B25" t="s">
        <v>88</v>
      </c>
      <c r="C25" t="s">
        <v>89</v>
      </c>
      <c r="G25" t="s">
        <v>90</v>
      </c>
      <c r="J25" t="s">
        <v>60</v>
      </c>
      <c r="K25" t="s">
        <v>23</v>
      </c>
      <c r="M25" t="s">
        <v>38</v>
      </c>
      <c r="T25" t="str">
        <f t="shared" si="2"/>
        <v>3.8 - The application of Surface Dressing to the surface of the installed joint is recommended to improve the anti-skid quality of the trafficked surface.</v>
      </c>
      <c r="U25" t="str">
        <f t="shared" si="3"/>
        <v>Frequency - After final screed is applied</v>
      </c>
      <c r="V25" t="str">
        <f t="shared" si="4"/>
        <v>Acceptance Criteria - 1-3mm bauxite is sprinkled to the surface to allow additional anti skid surfacing</v>
      </c>
      <c r="W25" t="str">
        <f t="shared" si="5"/>
        <v>Inspection/Test Method - Visual and physical Application</v>
      </c>
      <c r="X25" t="str">
        <f t="shared" si="6"/>
        <v>Conformance Record - As per Issued for Construction Drawings or consultant design or Manufacturers Recommendation</v>
      </c>
      <c r="Y25" t="str">
        <f t="shared" si="7"/>
        <v>Responsible Personnel - Evolution Team Leader</v>
      </c>
      <c r="Z25">
        <f t="shared" si="8"/>
        <v>0</v>
      </c>
      <c r="AD25" t="str">
        <v>Acceptance Criteria - Correct product is applicable in remediation works</v>
      </c>
    </row>
    <row r="26" spans="1:30" ht="15" customHeight="1" x14ac:dyDescent="0.25">
      <c r="A26" t="s">
        <v>91</v>
      </c>
      <c r="B26" t="s">
        <v>92</v>
      </c>
      <c r="C26" t="s">
        <v>69</v>
      </c>
      <c r="J26" t="s">
        <v>60</v>
      </c>
      <c r="K26" s="1" t="s">
        <v>61</v>
      </c>
      <c r="M26" t="s">
        <v>38</v>
      </c>
      <c r="T26" t="str">
        <f t="shared" si="2"/>
        <v>3.1.1 - If drainage is specified, prime beneath the position of the drainage channel with a mix of the two resin components.</v>
      </c>
      <c r="U26" t="str">
        <f t="shared" si="3"/>
        <v>Frequency - After joint concrete has been prepared</v>
      </c>
      <c r="V26" t="str">
        <f t="shared" si="4"/>
        <v xml:space="preserve">Acceptance Criteria - </v>
      </c>
      <c r="W26" t="str">
        <f t="shared" si="5"/>
        <v>Inspection/Test Method - Visual and physical Application</v>
      </c>
      <c r="X26" t="str">
        <f t="shared" si="6"/>
        <v>Conformance Record - As per Issued for Construction Drawings or consultant design or Manufacturers_x000D_
Recommendation</v>
      </c>
      <c r="Y26" t="str">
        <f t="shared" si="7"/>
        <v>Responsible Personnel - Evolution Team Leader</v>
      </c>
      <c r="Z26">
        <f t="shared" si="8"/>
        <v>0</v>
      </c>
      <c r="AD26" t="str">
        <v>Inspection/Test Method - Visual CHAR(AMP) Physical Inspection</v>
      </c>
    </row>
    <row r="27" spans="1:30" ht="15" customHeight="1" x14ac:dyDescent="0.25">
      <c r="A27" t="s">
        <v>93</v>
      </c>
      <c r="B27" t="s">
        <v>94</v>
      </c>
      <c r="C27" t="s">
        <v>95</v>
      </c>
      <c r="J27" t="s">
        <v>60</v>
      </c>
      <c r="K27" t="s">
        <v>23</v>
      </c>
      <c r="M27" t="s">
        <v>38</v>
      </c>
      <c r="T27" t="str">
        <f t="shared" si="2"/>
        <v>3.1.2 - The adjacent road surface shall be taped along the edge of the saw cut on each respective side of the joint to protect the adjacent construction from spillage etc.</v>
      </c>
      <c r="U27" t="str">
        <f t="shared" si="3"/>
        <v>Frequency - After drainage has been prepared</v>
      </c>
      <c r="V27" t="str">
        <f t="shared" si="4"/>
        <v xml:space="preserve">Acceptance Criteria - </v>
      </c>
      <c r="W27" t="str">
        <f t="shared" si="5"/>
        <v>Inspection/Test Method - Visual and physical Application</v>
      </c>
      <c r="X27" t="str">
        <f t="shared" si="6"/>
        <v>Conformance Record - As per Issued for Construction Drawings or consultant design or Manufacturers Recommendation</v>
      </c>
      <c r="Y27" t="str">
        <f t="shared" si="7"/>
        <v>Responsible Personnel - Evolution Team Leader</v>
      </c>
      <c r="Z27">
        <f t="shared" si="8"/>
        <v>0</v>
      </c>
      <c r="AD27" t="str">
        <v>Conformance Record - As per Issued for Construction Drawings or consultant design or Manufacturers Recommendation</v>
      </c>
    </row>
    <row r="28" spans="1:30" ht="15" customHeight="1" x14ac:dyDescent="0.25">
      <c r="A28" t="s">
        <v>96</v>
      </c>
      <c r="B28" t="s">
        <v>97</v>
      </c>
      <c r="C28" t="s">
        <v>98</v>
      </c>
      <c r="J28" t="s">
        <v>60</v>
      </c>
      <c r="K28" s="1" t="s">
        <v>61</v>
      </c>
      <c r="M28" t="s">
        <v>38</v>
      </c>
      <c r="T28" t="str">
        <f t="shared" si="2"/>
        <v>3.1.3 - The prepared joint recess shall be primed with a coat of Britflex Resin (no aggregate).</v>
      </c>
      <c r="U28" t="str">
        <f t="shared" si="3"/>
        <v>Frequency - After road surface edge has been taped</v>
      </c>
      <c r="V28" t="str">
        <f t="shared" si="4"/>
        <v xml:space="preserve">Acceptance Criteria - </v>
      </c>
      <c r="W28" t="str">
        <f t="shared" si="5"/>
        <v>Inspection/Test Method - Visual and physical Application</v>
      </c>
      <c r="X28" t="str">
        <f t="shared" si="6"/>
        <v>Conformance Record - As per Issued for Construction Drawings or consultant design or Manufacturers_x000D_
Recommendation</v>
      </c>
      <c r="Y28" t="str">
        <f t="shared" si="7"/>
        <v>Responsible Personnel - Evolution Team Leader</v>
      </c>
      <c r="Z28">
        <f t="shared" si="8"/>
        <v>0</v>
      </c>
      <c r="AD28" t="str">
        <v>Responsible Personnel - Evolution Civil</v>
      </c>
    </row>
    <row r="29" spans="1:30" ht="15" customHeight="1" x14ac:dyDescent="0.25">
      <c r="A29" t="s">
        <v>99</v>
      </c>
      <c r="B29" s="1" t="s">
        <v>100</v>
      </c>
      <c r="C29" t="s">
        <v>101</v>
      </c>
      <c r="J29" t="s">
        <v>60</v>
      </c>
      <c r="K29" t="s">
        <v>23</v>
      </c>
      <c r="M29" t="s">
        <v>38</v>
      </c>
      <c r="T29" t="str">
        <f t="shared" si="2"/>
        <v>3.1.4 - The two resin components are warmed in thermostatically controlled oil jacketed heaters with the resin temperature maintained at 60 – 85°C._x000D_
The resin temperature must not_x000D_
exceed 85°C.</v>
      </c>
      <c r="U29" t="str">
        <f t="shared" si="3"/>
        <v>Frequency - After joint recess has been primed</v>
      </c>
      <c r="V29" t="str">
        <f t="shared" si="4"/>
        <v xml:space="preserve">Acceptance Criteria - </v>
      </c>
      <c r="W29" t="str">
        <f t="shared" si="5"/>
        <v>Inspection/Test Method - Visual and physical Application</v>
      </c>
      <c r="X29" t="str">
        <f t="shared" si="6"/>
        <v>Conformance Record - As per Issued for Construction Drawings or consultant design or Manufacturers Recommendation</v>
      </c>
      <c r="Y29" t="str">
        <f t="shared" si="7"/>
        <v>Responsible Personnel - Evolution Team Leader</v>
      </c>
      <c r="Z29">
        <f t="shared" si="8"/>
        <v>0</v>
      </c>
      <c r="AD29" t="str">
        <v>(R) (Review Point)</v>
      </c>
    </row>
    <row r="30" spans="1:30" ht="15" customHeight="1" x14ac:dyDescent="0.25">
      <c r="A30" t="s">
        <v>102</v>
      </c>
      <c r="B30" s="1" t="s">
        <v>182</v>
      </c>
      <c r="C30" s="1" t="s">
        <v>103</v>
      </c>
      <c r="J30" t="s">
        <v>60</v>
      </c>
      <c r="K30" s="1" t="s">
        <v>61</v>
      </c>
      <c r="M30" t="s">
        <v>38</v>
      </c>
      <c r="T30" t="str">
        <f t="shared" si="2"/>
        <v>3.1.5 - Once the resins have reached temperature the Base and Hardener Resins are decanted into separate calibrated jugs providing the correct quantities of each resin component per mix.
2.5 kg Base Resin :
1.5 kg Hardener Resin
.</v>
      </c>
      <c r="U30" t="str">
        <f t="shared" si="3"/>
        <v>Frequency - After resins have been heated to correct_x000D_
temperature</v>
      </c>
      <c r="V30" t="str">
        <f t="shared" si="4"/>
        <v xml:space="preserve">Acceptance Criteria - </v>
      </c>
      <c r="W30" t="str">
        <f t="shared" si="5"/>
        <v>Inspection/Test Method - Visual and physical Application</v>
      </c>
      <c r="X30" t="str">
        <f t="shared" si="6"/>
        <v>Conformance Record - As per Issued for Construction Drawings or consultant design or Manufacturers_x000D_
Recommendation</v>
      </c>
      <c r="Y30" t="str">
        <f t="shared" si="7"/>
        <v>Responsible Personnel - Evolution Team Leader</v>
      </c>
      <c r="Z30">
        <f t="shared" si="8"/>
        <v>0</v>
      </c>
      <c r="AD30" t="str">
        <v>2.2 - Mark out sawcut line with marking paint and stringline ensuring widths meets specifications requirements.</v>
      </c>
    </row>
    <row r="31" spans="1:30" ht="15" customHeight="1" x14ac:dyDescent="0.25">
      <c r="A31" t="s">
        <v>104</v>
      </c>
      <c r="B31" s="1" t="s">
        <v>105</v>
      </c>
      <c r="C31" t="s">
        <v>106</v>
      </c>
      <c r="J31" t="s">
        <v>60</v>
      </c>
      <c r="K31" t="s">
        <v>23</v>
      </c>
      <c r="M31" t="s">
        <v>38</v>
      </c>
      <c r="T31" t="str">
        <f t="shared" si="2"/>
        <v>3.1.6 - The resins are added together in a separate mixing container and mixed with a slow speed mixing paddle for 30 seconds to 1 minute until homogenous and streak free.</v>
      </c>
      <c r="U31" t="str">
        <f t="shared" si="3"/>
        <v>Frequency - After resins have been separated into correct quantities</v>
      </c>
      <c r="V31" t="str">
        <f t="shared" si="4"/>
        <v xml:space="preserve">Acceptance Criteria - </v>
      </c>
      <c r="W31" t="str">
        <f t="shared" si="5"/>
        <v>Inspection/Test Method - Visual and physical Application</v>
      </c>
      <c r="X31" t="str">
        <f t="shared" si="6"/>
        <v>Conformance Record - As per Issued for Construction Drawings or consultant design or Manufacturers Recommendation</v>
      </c>
      <c r="Y31" t="str">
        <f t="shared" si="7"/>
        <v>Responsible Personnel - Evolution Team Leader</v>
      </c>
      <c r="Z31">
        <f t="shared" si="8"/>
        <v>0</v>
      </c>
      <c r="AD31" t="str">
        <v>Frequency - After location has been identified</v>
      </c>
    </row>
    <row r="32" spans="1:30" ht="15" customHeight="1" x14ac:dyDescent="0.25">
      <c r="A32" t="s">
        <v>107</v>
      </c>
      <c r="B32" t="s">
        <v>108</v>
      </c>
      <c r="C32" t="s">
        <v>109</v>
      </c>
      <c r="J32" t="s">
        <v>60</v>
      </c>
      <c r="K32" t="s">
        <v>23</v>
      </c>
      <c r="M32" t="s">
        <v>38</v>
      </c>
      <c r="T32" t="str">
        <f t="shared" si="2"/>
        <v>3.1.7 - Once suitably mixed the heated and mixed resin is painted onto all exposed surfaces within the joint recess to which the Nosing Mortar will bond.</v>
      </c>
      <c r="U32" t="str">
        <f t="shared" si="3"/>
        <v>Frequency - After resins have been mixed correctly</v>
      </c>
      <c r="V32" t="str">
        <f t="shared" si="4"/>
        <v xml:space="preserve">Acceptance Criteria - </v>
      </c>
      <c r="W32" t="str">
        <f t="shared" si="5"/>
        <v>Inspection/Test Method - Visual and physical Application</v>
      </c>
      <c r="X32" t="str">
        <f t="shared" si="6"/>
        <v>Conformance Record - As per Issued for Construction Drawings or consultant design or Manufacturers Recommendation</v>
      </c>
      <c r="Y32" t="str">
        <f t="shared" si="7"/>
        <v>Responsible Personnel - Evolution Team Leader</v>
      </c>
      <c r="Z32">
        <f t="shared" si="8"/>
        <v>0</v>
      </c>
      <c r="AD32" t="str">
        <v>Acceptance Criteria - Marking meets the minimum width requirements.</v>
      </c>
    </row>
    <row r="33" spans="1:30" ht="15" customHeight="1" x14ac:dyDescent="0.25">
      <c r="A33" t="s">
        <v>110</v>
      </c>
      <c r="B33" s="1" t="s">
        <v>111</v>
      </c>
      <c r="C33" t="s">
        <v>112</v>
      </c>
      <c r="J33" t="s">
        <v>60</v>
      </c>
      <c r="K33" t="s">
        <v>23</v>
      </c>
      <c r="M33" t="s">
        <v>38</v>
      </c>
      <c r="T33" t="str">
        <f t="shared" si="2"/>
        <v>3.2.1 - BEJ Joint Rails are to be cut to length to suit conditions and lane configuration to ensure that where possible butt joints between rails are located on lane lines. Where this is not practicable butt joints must be placed in an un-trafficked_x000D_
area.</v>
      </c>
      <c r="U33" t="str">
        <f t="shared" si="3"/>
        <v>Frequency - After resin has been painted onto joint recess</v>
      </c>
      <c r="V33" t="str">
        <f t="shared" si="4"/>
        <v xml:space="preserve">Acceptance Criteria - </v>
      </c>
      <c r="W33" t="str">
        <f t="shared" si="5"/>
        <v>Inspection/Test Method - Visual and physical Application</v>
      </c>
      <c r="X33" t="str">
        <f t="shared" si="6"/>
        <v>Conformance Record - As per Issued for Construction Drawings or consultant design or Manufacturers Recommendation</v>
      </c>
      <c r="Y33" t="str">
        <f t="shared" si="7"/>
        <v>Responsible Personnel - Evolution Team Leader</v>
      </c>
      <c r="Z33">
        <f t="shared" si="8"/>
        <v>0</v>
      </c>
      <c r="AD33" t="str">
        <v>Inspection/Test Method - Visual CHAR(AMP) Physical Inspection</v>
      </c>
    </row>
    <row r="34" spans="1:30" ht="15" customHeight="1" x14ac:dyDescent="0.25">
      <c r="A34" t="s">
        <v>113</v>
      </c>
      <c r="B34" s="1" t="s">
        <v>114</v>
      </c>
      <c r="C34" t="s">
        <v>115</v>
      </c>
      <c r="J34" t="s">
        <v>60</v>
      </c>
      <c r="K34" t="s">
        <v>23</v>
      </c>
      <c r="M34" t="s">
        <v>38</v>
      </c>
      <c r="T34" t="str">
        <f t="shared" si="2"/>
        <v>3.2.2 - The expansion joint gap between the rails is to be set to suit the expansion joint gap within the bridge; or wider as may be required to suit the selected joint_x000D_
type.</v>
      </c>
      <c r="U34" t="str">
        <f t="shared" si="3"/>
        <v>Frequency - After joint rails have been cut to length</v>
      </c>
      <c r="V34" t="str">
        <f t="shared" si="4"/>
        <v xml:space="preserve">Acceptance Criteria - </v>
      </c>
      <c r="W34" t="str">
        <f t="shared" si="5"/>
        <v>Inspection/Test Method - Visual and physical Application</v>
      </c>
      <c r="X34" t="str">
        <f t="shared" si="6"/>
        <v>Conformance Record - As per Issued for Construction Drawings or consultant design or Manufacturers Recommendation</v>
      </c>
      <c r="Y34" t="str">
        <f t="shared" si="7"/>
        <v>Responsible Personnel - Evolution Team Leader</v>
      </c>
      <c r="Z34">
        <f t="shared" si="8"/>
        <v>0</v>
      </c>
      <c r="AD34" t="str">
        <v>Conformance Record - As per Issued for Construction Drawings or consultant design or Manufacturers Recommendation</v>
      </c>
    </row>
    <row r="35" spans="1:30" ht="15" customHeight="1" x14ac:dyDescent="0.25">
      <c r="A35" t="s">
        <v>116</v>
      </c>
      <c r="B35" s="1" t="s">
        <v>117</v>
      </c>
      <c r="C35" t="s">
        <v>118</v>
      </c>
      <c r="J35" t="s">
        <v>60</v>
      </c>
      <c r="K35" t="s">
        <v>23</v>
      </c>
      <c r="M35" t="s">
        <v>38</v>
      </c>
      <c r="T35" t="str">
        <f t="shared" si="2"/>
        <v>3.2.3 - The appropriately sized Gap- Setters are selected and installed between the rails to set the new joint gap. The rails are then attached to the strong backs and positioned over the new joint recess.</v>
      </c>
      <c r="U35" t="str">
        <f t="shared" si="3"/>
        <v>Frequency - After expansion joint gap has been set</v>
      </c>
      <c r="V35" t="str">
        <f t="shared" si="4"/>
        <v xml:space="preserve">Acceptance Criteria - </v>
      </c>
      <c r="W35" t="str">
        <f t="shared" si="5"/>
        <v>Inspection/Test Method - Visual and physical Application</v>
      </c>
      <c r="X35" t="str">
        <f t="shared" si="6"/>
        <v>Conformance Record - As per Issued for Construction Drawings or consultant design or Manufacturers Recommendation</v>
      </c>
      <c r="Y35" t="str">
        <f t="shared" si="7"/>
        <v>Responsible Personnel - Evolution Team Leader</v>
      </c>
      <c r="Z35">
        <f t="shared" si="8"/>
        <v>0</v>
      </c>
      <c r="AD35" t="str">
        <v>Responsible Personnel - Evolution Civil</v>
      </c>
    </row>
    <row r="36" spans="1:30" ht="15" customHeight="1" x14ac:dyDescent="0.25">
      <c r="A36" t="s">
        <v>119</v>
      </c>
      <c r="B36" t="s">
        <v>120</v>
      </c>
      <c r="C36" t="s">
        <v>121</v>
      </c>
      <c r="J36" t="s">
        <v>60</v>
      </c>
      <c r="K36" s="1" t="s">
        <v>61</v>
      </c>
      <c r="M36" t="s">
        <v>38</v>
      </c>
      <c r="T36" t="str">
        <f t="shared" si="2"/>
        <v>3.3.1 - The Butt Joint between the rails are to be formed to connect the rails along the length of the bridge joint as required.</v>
      </c>
      <c r="U36" t="str">
        <f t="shared" si="3"/>
        <v>Frequency - After Gap setters have been selected and installed</v>
      </c>
      <c r="V36" t="str">
        <f t="shared" si="4"/>
        <v xml:space="preserve">Acceptance Criteria - </v>
      </c>
      <c r="W36" t="str">
        <f t="shared" si="5"/>
        <v>Inspection/Test Method - Visual and physical Application</v>
      </c>
      <c r="X36" t="str">
        <f t="shared" si="6"/>
        <v>Conformance Record - As per Issued for Construction Drawings or consultant design or Manufacturers_x000D_
Recommendation</v>
      </c>
      <c r="Y36" t="str">
        <f t="shared" si="7"/>
        <v>Responsible Personnel - Evolution Team Leader</v>
      </c>
      <c r="Z36">
        <f t="shared" si="8"/>
        <v>0</v>
      </c>
      <c r="AD36">
        <v>0</v>
      </c>
    </row>
    <row r="37" spans="1:30" ht="15" customHeight="1" x14ac:dyDescent="0.25">
      <c r="A37" t="s">
        <v>122</v>
      </c>
      <c r="B37" t="s">
        <v>123</v>
      </c>
      <c r="C37" t="s">
        <v>124</v>
      </c>
      <c r="J37" t="s">
        <v>60</v>
      </c>
      <c r="K37" s="1" t="s">
        <v>23</v>
      </c>
      <c r="M37" t="s">
        <v>38</v>
      </c>
      <c r="T37" t="str">
        <f t="shared" si="2"/>
        <v>3.3.2 - A Single-V butt joint will be used with chamfered edges being formed at 45°. The chamfer will be formed on the top and rear faces of the rails using an angle grinder, with the chamfer having a face of 5 to 10 mm.</v>
      </c>
      <c r="U37" t="str">
        <f t="shared" si="3"/>
        <v>Frequency - After Butt Joints have been connected</v>
      </c>
      <c r="V37" t="str">
        <f t="shared" si="4"/>
        <v xml:space="preserve">Acceptance Criteria - </v>
      </c>
      <c r="W37" t="str">
        <f t="shared" si="5"/>
        <v>Inspection/Test Method - Visual and physical Application</v>
      </c>
      <c r="X37" t="str">
        <f t="shared" si="6"/>
        <v>Conformance Record - As per Issued for Construction Drawings or consultant design or Manufacturers Recommendation</v>
      </c>
      <c r="Y37" t="str">
        <f t="shared" si="7"/>
        <v>Responsible Personnel - Evolution Team Leader</v>
      </c>
      <c r="Z37">
        <f t="shared" si="8"/>
        <v>0</v>
      </c>
      <c r="AD37" t="str">
        <v>2.3 - Sawcut along established marked lines and remove all existing materials within new sawcut allowing substrate and blockout to be established.</v>
      </c>
    </row>
    <row r="38" spans="1:30" ht="15" customHeight="1" x14ac:dyDescent="0.25">
      <c r="A38" t="s">
        <v>125</v>
      </c>
      <c r="B38" s="1" t="s">
        <v>126</v>
      </c>
      <c r="C38" t="s">
        <v>127</v>
      </c>
      <c r="J38" t="s">
        <v>60</v>
      </c>
      <c r="K38" t="s">
        <v>23</v>
      </c>
      <c r="M38" t="s">
        <v>38</v>
      </c>
      <c r="T38" t="str">
        <f t="shared" si="2"/>
        <v>3.3.3 - Once the rails have been ground to form the chamfer the rails are to be positioned such that there will be no difference between the rails across the butt joint in either_x000D_
plane; vertical or horizontal. Once the alignment is good the rails can be clamped to hold in position before welding.</v>
      </c>
      <c r="U38" t="str">
        <f t="shared" si="3"/>
        <v>Frequency - After edges have been chamfered</v>
      </c>
      <c r="V38" t="str">
        <f t="shared" si="4"/>
        <v xml:space="preserve">Acceptance Criteria - </v>
      </c>
      <c r="W38" t="str">
        <f t="shared" si="5"/>
        <v>Inspection/Test Method - Visual and physical Application</v>
      </c>
      <c r="X38" t="str">
        <f t="shared" si="6"/>
        <v>Conformance Record - As per Issued for Construction Drawings or consultant design or Manufacturers Recommendation</v>
      </c>
      <c r="Y38" t="str">
        <f t="shared" si="7"/>
        <v>Responsible Personnel - Evolution Team Leader</v>
      </c>
      <c r="Z38">
        <f t="shared" si="8"/>
        <v>0</v>
      </c>
      <c r="AD38" t="str">
        <v>Frequency - After dimensions has been marked out</v>
      </c>
    </row>
    <row r="39" spans="1:30" ht="15" customHeight="1" x14ac:dyDescent="0.25">
      <c r="A39" t="s">
        <v>128</v>
      </c>
      <c r="B39" s="1" t="s">
        <v>129</v>
      </c>
      <c r="C39" t="s">
        <v>130</v>
      </c>
      <c r="J39" t="s">
        <v>60</v>
      </c>
      <c r="K39" t="s">
        <v>23</v>
      </c>
      <c r="M39" t="s">
        <v>38</v>
      </c>
      <c r="T39" t="str">
        <f t="shared" si="2"/>
        <v>3.3.4 - A weld is to be formed into the Single-V butt joint across the top and rear faces of the rails. The weld shall be visually inspected to ensure good penetration is achieved</v>
      </c>
      <c r="U39" t="str">
        <f t="shared" si="3"/>
        <v>Frequency - Once rails have been clamped</v>
      </c>
      <c r="V39" t="str">
        <f t="shared" si="4"/>
        <v xml:space="preserve">Acceptance Criteria - </v>
      </c>
      <c r="W39" t="str">
        <f t="shared" si="5"/>
        <v>Inspection/Test Method - Visual and physical Application</v>
      </c>
      <c r="X39" t="str">
        <f t="shared" si="6"/>
        <v>Conformance Record - As per Issued for Construction Drawings or consultant design or Manufacturers Recommendation</v>
      </c>
      <c r="Y39" t="str">
        <f t="shared" si="7"/>
        <v>Responsible Personnel - Evolution Team Leader</v>
      </c>
      <c r="Z39">
        <f t="shared" si="8"/>
        <v>0</v>
      </c>
      <c r="AD39" t="str">
        <v>Acceptance Criteria - Sawcut is established to reach the edge of the concrete surface</v>
      </c>
    </row>
    <row r="40" spans="1:30" ht="15" customHeight="1" x14ac:dyDescent="0.25">
      <c r="A40" t="s">
        <v>131</v>
      </c>
      <c r="B40" t="s">
        <v>132</v>
      </c>
      <c r="C40" t="s">
        <v>133</v>
      </c>
      <c r="J40" t="s">
        <v>60</v>
      </c>
      <c r="K40" s="1" t="s">
        <v>61</v>
      </c>
      <c r="M40" t="s">
        <v>38</v>
      </c>
      <c r="T40" t="str">
        <f t="shared" si="2"/>
        <v>3.3.5 - The welds are then to be carefully ground back to be flush with the rails.</v>
      </c>
      <c r="U40" t="str">
        <f t="shared" si="3"/>
        <v>Frequency - Once welds have been completed</v>
      </c>
      <c r="V40" t="str">
        <f t="shared" si="4"/>
        <v xml:space="preserve">Acceptance Criteria - </v>
      </c>
      <c r="W40" t="str">
        <f t="shared" si="5"/>
        <v>Inspection/Test Method - Visual and physical Application</v>
      </c>
      <c r="X40" t="str">
        <f t="shared" si="6"/>
        <v>Conformance Record - As per Issued for Construction Drawings or consultant design or Manufacturers_x000D_
Recommendation</v>
      </c>
      <c r="Y40" t="str">
        <f t="shared" si="7"/>
        <v>Responsible Personnel - Evolution Team Leader</v>
      </c>
      <c r="Z40">
        <f t="shared" si="8"/>
        <v>0</v>
      </c>
      <c r="AD40" t="str">
        <v>Inspection/Test Method - Visual CHAR(AMP) Physical Inspection</v>
      </c>
    </row>
    <row r="41" spans="1:30" ht="15" customHeight="1" x14ac:dyDescent="0.25">
      <c r="A41" t="s">
        <v>134</v>
      </c>
      <c r="B41" s="1" t="s">
        <v>135</v>
      </c>
      <c r="C41" t="s">
        <v>136</v>
      </c>
      <c r="J41" t="s">
        <v>60</v>
      </c>
      <c r="K41" s="1" t="s">
        <v>23</v>
      </c>
      <c r="M41" t="s">
        <v>38</v>
      </c>
      <c r="T41" t="str">
        <f t="shared" si="2"/>
        <v>3.3.6 - On completion of grinding the weld must again be visually inspected to ensure that sufficient strength is maintained in the weld. The affected area is then to be_x000D_
touched-up with high zinc content cold gal paint.</v>
      </c>
      <c r="U41" t="str">
        <f t="shared" si="3"/>
        <v>Frequency - After welds have been ground back</v>
      </c>
      <c r="V41" t="str">
        <f t="shared" si="4"/>
        <v xml:space="preserve">Acceptance Criteria - </v>
      </c>
      <c r="W41" t="str">
        <f t="shared" si="5"/>
        <v>Inspection/Test Method - Visual and physical Application</v>
      </c>
      <c r="X41" t="str">
        <f t="shared" si="6"/>
        <v>Conformance Record - As per Issued for Construction Drawings or consultant design or Manufacturers Recommendation</v>
      </c>
      <c r="Y41" t="str">
        <f t="shared" si="7"/>
        <v>Responsible Personnel - Evolution Team Leader</v>
      </c>
      <c r="Z41">
        <f t="shared" si="8"/>
        <v>0</v>
      </c>
      <c r="AD41" t="str">
        <v>Conformance Record - As per Issued for Construction Drawings or consultant design or Manufacturers Recommendation</v>
      </c>
    </row>
    <row r="42" spans="1:30" ht="15" customHeight="1" x14ac:dyDescent="0.25">
      <c r="A42" t="s">
        <v>137</v>
      </c>
      <c r="B42" s="1" t="s">
        <v>138</v>
      </c>
      <c r="C42" t="s">
        <v>139</v>
      </c>
      <c r="J42" t="s">
        <v>60</v>
      </c>
      <c r="K42" s="1" t="s">
        <v>61</v>
      </c>
      <c r="M42" t="s">
        <v>38</v>
      </c>
      <c r="T42" t="str">
        <f t="shared" si="2"/>
        <v>3.4.1 - The BEJ Rails are positioned along the length of the joint to ensure good alignment over the expansion joint gap.</v>
      </c>
      <c r="U42" t="str">
        <f t="shared" si="3"/>
        <v>Frequency - After welds have been visually inspected</v>
      </c>
      <c r="V42" t="str">
        <f t="shared" si="4"/>
        <v xml:space="preserve">Acceptance Criteria - </v>
      </c>
      <c r="W42" t="str">
        <f t="shared" si="5"/>
        <v>Inspection/Test Method - Visual and physical Application</v>
      </c>
      <c r="X42" t="str">
        <f t="shared" si="6"/>
        <v>Conformance Record - As per Issued for Construction Drawings or consultant design or Manufacturers_x000D_
Recommendation</v>
      </c>
      <c r="Y42" t="str">
        <f t="shared" si="7"/>
        <v>Responsible Personnel - Evolution Team Leader</v>
      </c>
      <c r="Z42">
        <f t="shared" si="8"/>
        <v>0</v>
      </c>
      <c r="AD42" t="str">
        <v>Responsible Personnel - Evolution Civil</v>
      </c>
    </row>
    <row r="43" spans="1:30" ht="15" customHeight="1" x14ac:dyDescent="0.25">
      <c r="A43" t="s">
        <v>140</v>
      </c>
      <c r="B43" t="s">
        <v>141</v>
      </c>
      <c r="C43" s="1" t="s">
        <v>142</v>
      </c>
      <c r="J43" t="s">
        <v>60</v>
      </c>
      <c r="K43" s="1" t="s">
        <v>61</v>
      </c>
      <c r="M43" t="s">
        <v>38</v>
      </c>
      <c r="T43" t="str">
        <f t="shared" si="2"/>
        <v>3.4.2 - Strong backs and Gap Setters are to be placed at least every metre along the length of the joint.</v>
      </c>
      <c r="U43" t="str">
        <f t="shared" si="3"/>
        <v>Frequency - After BEJ rails have been positioned_x000D_
correctly</v>
      </c>
      <c r="V43" t="str">
        <f t="shared" si="4"/>
        <v xml:space="preserve">Acceptance Criteria - </v>
      </c>
      <c r="W43" t="str">
        <f t="shared" si="5"/>
        <v>Inspection/Test Method - Visual and physical Application</v>
      </c>
      <c r="X43" t="str">
        <f t="shared" si="6"/>
        <v>Conformance Record - As per Issued for Construction Drawings or consultant design or Manufacturers_x000D_
Recommendation</v>
      </c>
      <c r="Y43" t="str">
        <f t="shared" si="7"/>
        <v>Responsible Personnel - Evolution Team Leader</v>
      </c>
      <c r="Z43">
        <f t="shared" si="8"/>
        <v>0</v>
      </c>
      <c r="AD43">
        <v>0</v>
      </c>
    </row>
    <row r="44" spans="1:30" ht="15" customHeight="1" x14ac:dyDescent="0.25">
      <c r="A44" t="s">
        <v>143</v>
      </c>
      <c r="B44" t="s">
        <v>144</v>
      </c>
      <c r="C44" s="1" t="s">
        <v>145</v>
      </c>
      <c r="J44" t="s">
        <v>60</v>
      </c>
      <c r="K44" s="1" t="s">
        <v>23</v>
      </c>
      <c r="M44" t="s">
        <v>38</v>
      </c>
      <c r="T44" t="str">
        <f t="shared" si="2"/>
        <v>3.4.3 - The gap width between the rails (measured perpendicularly) must be checked to ensure that the gap width remains within a tolerance of 3 mm over the length of 1 metre.</v>
      </c>
      <c r="U44" t="str">
        <f t="shared" si="3"/>
        <v>Frequency - After Strong backs and gap setters have been placed</v>
      </c>
      <c r="V44" t="str">
        <f t="shared" si="4"/>
        <v xml:space="preserve">Acceptance Criteria - </v>
      </c>
      <c r="W44" t="str">
        <f t="shared" si="5"/>
        <v>Inspection/Test Method - Visual and physical Application</v>
      </c>
      <c r="X44" t="str">
        <f t="shared" si="6"/>
        <v>Conformance Record - As per Issued for Construction Drawings or consultant design or Manufacturers Recommendation</v>
      </c>
      <c r="Y44" t="str">
        <f t="shared" si="7"/>
        <v>Responsible Personnel - Evolution Team Leader</v>
      </c>
      <c r="Z44">
        <f t="shared" si="8"/>
        <v>0</v>
      </c>
      <c r="AD44" t="str">
        <v>2.4 - The newly established blockout is to be scabbled, grit blasted and air blasted to remove all surface contaminants and deleterious materials</v>
      </c>
    </row>
    <row r="45" spans="1:30" ht="15" customHeight="1" x14ac:dyDescent="0.25">
      <c r="A45" t="s">
        <v>146</v>
      </c>
      <c r="B45" t="s">
        <v>147</v>
      </c>
      <c r="C45" s="1" t="s">
        <v>148</v>
      </c>
      <c r="J45" t="s">
        <v>60</v>
      </c>
      <c r="K45" t="s">
        <v>23</v>
      </c>
      <c r="M45" t="s">
        <v>38</v>
      </c>
      <c r="T45" t="str">
        <f t="shared" si="2"/>
        <v>3.4.4 - The height of the rails must be adjusted to ensure that they are positioned within 0mm to -3mm of the adjacent surfacing.</v>
      </c>
      <c r="U45" t="str">
        <f t="shared" si="3"/>
        <v>Frequency - After gap width has been measured and within_x000D_
tolerance</v>
      </c>
      <c r="V45" t="str">
        <f t="shared" si="4"/>
        <v xml:space="preserve">Acceptance Criteria - </v>
      </c>
      <c r="W45" t="str">
        <f t="shared" si="5"/>
        <v>Inspection/Test Method - Visual and physical Application</v>
      </c>
      <c r="X45" t="str">
        <f t="shared" si="6"/>
        <v>Conformance Record - As per Issued for Construction Drawings or consultant design or Manufacturers Recommendation</v>
      </c>
      <c r="Y45" t="str">
        <f t="shared" si="7"/>
        <v>Responsible Personnel - Evolution Team Leader</v>
      </c>
      <c r="Z45">
        <f t="shared" si="8"/>
        <v>0</v>
      </c>
      <c r="AD45" t="str">
        <v>Frequency - Once materials has been fully excavated</v>
      </c>
    </row>
    <row r="46" spans="1:30" ht="15" customHeight="1" x14ac:dyDescent="0.25">
      <c r="A46" t="s">
        <v>149</v>
      </c>
      <c r="B46" t="s">
        <v>150</v>
      </c>
      <c r="C46" s="1" t="s">
        <v>151</v>
      </c>
      <c r="J46" t="s">
        <v>60</v>
      </c>
      <c r="K46" t="s">
        <v>23</v>
      </c>
      <c r="M46" t="s">
        <v>38</v>
      </c>
      <c r="T46" t="str">
        <f t="shared" si="2"/>
        <v>3.4.5 - The joint gap formwork is to be inserted between the rails ensuring that the formwork matches the joint gaps between the rails and is inserted into the joint gap securely within the structure.</v>
      </c>
      <c r="U46" t="str">
        <f t="shared" si="3"/>
        <v>Frequency - After the height of the rails have been checked</v>
      </c>
      <c r="V46" t="str">
        <f t="shared" si="4"/>
        <v xml:space="preserve">Acceptance Criteria - </v>
      </c>
      <c r="W46" t="str">
        <f t="shared" si="5"/>
        <v>Inspection/Test Method - Visual and physical Application</v>
      </c>
      <c r="X46" t="str">
        <f t="shared" si="6"/>
        <v>Conformance Record - As per Issued for Construction Drawings or consultant design or Manufacturers Recommendation</v>
      </c>
      <c r="Y46" t="str">
        <f t="shared" si="7"/>
        <v>Responsible Personnel - Evolution Team Leader</v>
      </c>
      <c r="Z46">
        <f t="shared" si="8"/>
        <v>0</v>
      </c>
      <c r="AD46" t="str">
        <v>Acceptance Criteria - A clean substrate blockout has been established</v>
      </c>
    </row>
    <row r="47" spans="1:30" ht="15" customHeight="1" x14ac:dyDescent="0.25">
      <c r="A47" t="s">
        <v>152</v>
      </c>
      <c r="B47" t="s">
        <v>153</v>
      </c>
      <c r="C47" t="s">
        <v>154</v>
      </c>
      <c r="J47" t="s">
        <v>60</v>
      </c>
      <c r="K47" t="s">
        <v>23</v>
      </c>
      <c r="M47" t="s">
        <v>38</v>
      </c>
      <c r="T47" t="str">
        <f t="shared" si="2"/>
        <v>3.5.1 - The two resin components (Base CHAR(AMP) Hardener Resin) are warmed in thermostatically controlled oil jacketed heaters with the resin temperature maintained at 60 – 85°C.</v>
      </c>
      <c r="U47" t="str">
        <f t="shared" si="3"/>
        <v>Frequency - After joint gap formwork has been inserted</v>
      </c>
      <c r="V47" t="str">
        <f t="shared" si="4"/>
        <v xml:space="preserve">Acceptance Criteria - </v>
      </c>
      <c r="W47" t="str">
        <f t="shared" si="5"/>
        <v>Inspection/Test Method - Visual and physical Application</v>
      </c>
      <c r="X47" t="str">
        <f t="shared" si="6"/>
        <v>Conformance Record - As per Issued for Construction Drawings or consultant design or Manufacturers Recommendation</v>
      </c>
      <c r="Y47" t="str">
        <f t="shared" si="7"/>
        <v>Responsible Personnel - Evolution Team Leader</v>
      </c>
      <c r="Z47">
        <f t="shared" si="8"/>
        <v>0</v>
      </c>
      <c r="AD47" t="str">
        <v>Inspection/Test Method - Visual CHAR(AMP) Physical Inspection</v>
      </c>
    </row>
    <row r="48" spans="1:30" ht="15" customHeight="1" x14ac:dyDescent="0.25">
      <c r="A48" t="s">
        <v>155</v>
      </c>
      <c r="B48" s="1" t="s">
        <v>156</v>
      </c>
      <c r="C48" t="s">
        <v>157</v>
      </c>
      <c r="J48" t="s">
        <v>60</v>
      </c>
      <c r="K48" t="s">
        <v>23</v>
      </c>
      <c r="M48" t="s">
        <v>38</v>
      </c>
      <c r="T48" t="str">
        <f t="shared" si="2"/>
        <v>3.5.2 - Once the resins have reached temperature the Base and Hardener Resins are decanted into separate calibrated jugs providing the correct quantities of each resin component per mix._x000D_
2.5 kg Base Resin :_x000D_
1.5 kg Hardener Resin.</v>
      </c>
      <c r="U48" t="str">
        <f t="shared" si="3"/>
        <v>Frequency - After resins have been heated to the correct temperature</v>
      </c>
      <c r="V48" t="str">
        <f t="shared" si="4"/>
        <v xml:space="preserve">Acceptance Criteria - </v>
      </c>
      <c r="W48" t="str">
        <f t="shared" si="5"/>
        <v>Inspection/Test Method - Visual and physical Application</v>
      </c>
      <c r="X48" t="str">
        <f t="shared" si="6"/>
        <v>Conformance Record - As per Issued for Construction Drawings or consultant design or Manufacturers Recommendation</v>
      </c>
      <c r="Y48" t="str">
        <f t="shared" si="7"/>
        <v>Responsible Personnel - Evolution Team Leader</v>
      </c>
      <c r="Z48">
        <f t="shared" si="8"/>
        <v>0</v>
      </c>
      <c r="AD48" t="str">
        <v>Conformance Record - As per Issued for Construction Drawings or consultant design or Manufacturers Recommendation</v>
      </c>
    </row>
    <row r="49" spans="1:30" ht="15" customHeight="1" x14ac:dyDescent="0.25">
      <c r="A49" t="s">
        <v>158</v>
      </c>
      <c r="B49" s="1" t="s">
        <v>105</v>
      </c>
      <c r="C49" t="s">
        <v>106</v>
      </c>
      <c r="J49" t="s">
        <v>60</v>
      </c>
      <c r="K49" t="s">
        <v>23</v>
      </c>
      <c r="M49" t="s">
        <v>38</v>
      </c>
      <c r="T49" t="str">
        <f t="shared" si="2"/>
        <v>3.5.3 - The resins are added together in a separate mixing container and mixed with a slow speed mixing paddle for 30 seconds to 1 minute until homogenous and streak free.</v>
      </c>
      <c r="U49" t="str">
        <f t="shared" si="3"/>
        <v>Frequency - After resins have been separated into correct quantities</v>
      </c>
      <c r="V49" t="str">
        <f t="shared" si="4"/>
        <v xml:space="preserve">Acceptance Criteria - </v>
      </c>
      <c r="W49" t="str">
        <f t="shared" si="5"/>
        <v>Inspection/Test Method - Visual and physical Application</v>
      </c>
      <c r="X49" t="str">
        <f t="shared" si="6"/>
        <v>Conformance Record - As per Issued for Construction Drawings or consultant design or Manufacturers Recommendation</v>
      </c>
      <c r="Y49" t="str">
        <f t="shared" si="7"/>
        <v>Responsible Personnel - Evolution Team Leader</v>
      </c>
      <c r="Z49">
        <f t="shared" si="8"/>
        <v>0</v>
      </c>
      <c r="AD49" t="str">
        <v>Responsible Personnel - Evolution Civil</v>
      </c>
    </row>
    <row r="50" spans="1:30" ht="15" customHeight="1" x14ac:dyDescent="0.25">
      <c r="A50" t="s">
        <v>159</v>
      </c>
      <c r="B50" s="1" t="s">
        <v>160</v>
      </c>
      <c r="C50" t="s">
        <v>109</v>
      </c>
      <c r="J50" t="s">
        <v>60</v>
      </c>
      <c r="K50" t="s">
        <v>23</v>
      </c>
      <c r="M50" t="s">
        <v>38</v>
      </c>
      <c r="T50" t="str">
        <f t="shared" si="2"/>
        <v>3.5.4 - The pre-batched blend of aggregates is first pre-heated to 70 – 85°C in a forced action mixer using a gas torch. The temperature of the aggregate shall be checked using an infrared non-contact_x000D_
thermometer.</v>
      </c>
      <c r="U50" t="str">
        <f t="shared" si="3"/>
        <v>Frequency - After resins have been mixed correctly</v>
      </c>
      <c r="V50" t="str">
        <f t="shared" si="4"/>
        <v xml:space="preserve">Acceptance Criteria - </v>
      </c>
      <c r="W50" t="str">
        <f t="shared" si="5"/>
        <v>Inspection/Test Method - Visual and physical Application</v>
      </c>
      <c r="X50" t="str">
        <f t="shared" si="6"/>
        <v>Conformance Record - As per Issued for Construction Drawings or consultant design or Manufacturers Recommendation</v>
      </c>
      <c r="Y50" t="str">
        <f t="shared" si="7"/>
        <v>Responsible Personnel - Evolution Team Leader</v>
      </c>
      <c r="Z50">
        <f t="shared" si="8"/>
        <v>0</v>
      </c>
      <c r="AD50" t="str">
        <v>(H) HOLD POINT
Confirmation of depth and width is within allowance of product specification, if not notify the principal contractor immediately</v>
      </c>
    </row>
    <row r="51" spans="1:30" ht="15" customHeight="1" x14ac:dyDescent="0.25">
      <c r="A51" t="s">
        <v>161</v>
      </c>
      <c r="B51" s="1" t="s">
        <v>162</v>
      </c>
      <c r="C51" t="s">
        <v>163</v>
      </c>
      <c r="J51" t="s">
        <v>60</v>
      </c>
      <c r="K51" t="s">
        <v>23</v>
      </c>
      <c r="M51" t="s">
        <v>38</v>
      </c>
      <c r="T51" t="str">
        <f t="shared" si="2"/>
        <v>3.5.5 - The mixed resin component is added to the aggregate and mixed for 1.5 to 2 minutes until homogenous, and all aggregate particles are thoroughly coated.</v>
      </c>
      <c r="U51" t="str">
        <f t="shared" si="3"/>
        <v>Frequency - After the aggregate is at the required temperature throughout</v>
      </c>
      <c r="V51" t="str">
        <f t="shared" si="4"/>
        <v xml:space="preserve">Acceptance Criteria - </v>
      </c>
      <c r="W51" t="str">
        <f t="shared" si="5"/>
        <v>Inspection/Test Method - Visual and physical Application</v>
      </c>
      <c r="X51" t="str">
        <f t="shared" si="6"/>
        <v>Conformance Record - As per Issued for Construction Drawings or consultant design or Manufacturers Recommendation</v>
      </c>
      <c r="Y51" t="str">
        <f t="shared" si="7"/>
        <v>Responsible Personnel - Evolution Team Leader</v>
      </c>
      <c r="Z51">
        <f t="shared" si="8"/>
        <v>0</v>
      </c>
      <c r="AD51" t="str">
        <v>3.1 - Bridge Air Gap is packed out with a suitable size polystyrene sheet to prevent materials falling into air gap.</v>
      </c>
    </row>
    <row r="52" spans="1:30" ht="15" customHeight="1" x14ac:dyDescent="0.25">
      <c r="A52" t="s">
        <v>164</v>
      </c>
      <c r="B52" t="s">
        <v>165</v>
      </c>
      <c r="C52" t="s">
        <v>166</v>
      </c>
      <c r="J52" t="s">
        <v>60</v>
      </c>
      <c r="K52" s="1" t="s">
        <v>23</v>
      </c>
      <c r="M52" t="s">
        <v>38</v>
      </c>
      <c r="T52" t="str">
        <f t="shared" si="2"/>
        <v>3.5.6 - The resin mortar is poured into the prepared trench in the carriageway and trowelled flush with the rails and surfacing.</v>
      </c>
      <c r="U52" t="str">
        <f t="shared" si="3"/>
        <v>Frequency - After mixed resin is added to aggregate and thoroughly coated</v>
      </c>
      <c r="V52" t="str">
        <f t="shared" si="4"/>
        <v xml:space="preserve">Acceptance Criteria - </v>
      </c>
      <c r="W52" t="str">
        <f t="shared" si="5"/>
        <v>Inspection/Test Method - Visual and physical Application</v>
      </c>
      <c r="X52" t="str">
        <f t="shared" si="6"/>
        <v>Conformance Record - As per Issued for Construction Drawings or consultant design or Manufacturers Recommendation</v>
      </c>
      <c r="Y52" t="str">
        <f t="shared" si="7"/>
        <v>Responsible Personnel - Evolution Team Leader</v>
      </c>
      <c r="Z52">
        <f t="shared" si="8"/>
        <v>0</v>
      </c>
      <c r="AD52" t="str">
        <v>Frequency - Blockout has been fully prepped</v>
      </c>
    </row>
    <row r="53" spans="1:30" ht="15" customHeight="1" x14ac:dyDescent="0.25">
      <c r="A53" t="s">
        <v>167</v>
      </c>
      <c r="B53" t="s">
        <v>168</v>
      </c>
      <c r="C53" t="s">
        <v>169</v>
      </c>
      <c r="J53" t="s">
        <v>60</v>
      </c>
      <c r="K53" s="1" t="s">
        <v>23</v>
      </c>
      <c r="M53" t="s">
        <v>38</v>
      </c>
      <c r="T53" t="str">
        <f t="shared" si="2"/>
        <v>3.5.7 - An aggregate dressing is applied to the surface of the nosing to enhance the skid resistance and aesthetic appearance of the nosing.</v>
      </c>
      <c r="U53" t="str">
        <f t="shared" si="3"/>
        <v>Frequency - Once resin mortar is poured and levelled</v>
      </c>
      <c r="V53" t="str">
        <f t="shared" si="4"/>
        <v xml:space="preserve">Acceptance Criteria - </v>
      </c>
      <c r="W53" t="str">
        <f t="shared" si="5"/>
        <v>Inspection/Test Method - Visual and physical Application</v>
      </c>
      <c r="X53" t="str">
        <f t="shared" si="6"/>
        <v>Conformance Record - As per Issued for Construction Drawings or consultant design or Manufacturers Recommendation</v>
      </c>
      <c r="Y53" t="str">
        <f t="shared" si="7"/>
        <v>Responsible Personnel - Evolution Team Leader</v>
      </c>
      <c r="Z53">
        <f t="shared" si="8"/>
        <v>0</v>
      </c>
      <c r="AD53" t="str">
        <v>Acceptance Criteria - Blockout is free from any previous contamination</v>
      </c>
    </row>
    <row r="54" spans="1:30" ht="15" customHeight="1" x14ac:dyDescent="0.25">
      <c r="A54" t="s">
        <v>170</v>
      </c>
      <c r="B54" t="s">
        <v>171</v>
      </c>
      <c r="C54" t="s">
        <v>172</v>
      </c>
      <c r="J54" t="s">
        <v>60</v>
      </c>
      <c r="K54" t="s">
        <v>23</v>
      </c>
      <c r="M54" t="s">
        <v>38</v>
      </c>
      <c r="T54" t="str">
        <f t="shared" si="2"/>
        <v>3.5.8 - Curing will be achieved after 2 or 3 hours when the material is installed at 70°C. Adjustments to the temperature of the resin components or heating tunnels may be used to accelerate the curing of the Britflex Resin Mortar.</v>
      </c>
      <c r="U54" t="str">
        <f t="shared" si="3"/>
        <v>Frequency - After aggregate dressing is applied</v>
      </c>
      <c r="V54" t="str">
        <f t="shared" si="4"/>
        <v xml:space="preserve">Acceptance Criteria - </v>
      </c>
      <c r="W54" t="str">
        <f t="shared" si="5"/>
        <v>Inspection/Test Method - Visual and physical Application</v>
      </c>
      <c r="X54" t="str">
        <f t="shared" si="6"/>
        <v>Conformance Record - As per Issued for Construction Drawings or consultant design or Manufacturers Recommendation</v>
      </c>
      <c r="Y54" t="str">
        <f t="shared" si="7"/>
        <v>Responsible Personnel - Evolution Team Leader</v>
      </c>
      <c r="Z54">
        <f t="shared" si="8"/>
        <v>0</v>
      </c>
      <c r="AD54" t="str">
        <v>Inspection/Test Method - Visual Inspection</v>
      </c>
    </row>
    <row r="55" spans="1:30" ht="15" customHeight="1" x14ac:dyDescent="0.25">
      <c r="A55" t="s">
        <v>173</v>
      </c>
      <c r="B55" t="s">
        <v>174</v>
      </c>
      <c r="C55" t="s">
        <v>175</v>
      </c>
      <c r="J55" t="s">
        <v>60</v>
      </c>
      <c r="K55" s="1" t="s">
        <v>61</v>
      </c>
      <c r="M55" t="s">
        <v>38</v>
      </c>
      <c r="T55" t="str">
        <f t="shared" si="2"/>
        <v>3.6.1 - Strong backs and Gap formwork are removed to facilitate the installation of the joint seal.</v>
      </c>
      <c r="U55" t="str">
        <f t="shared" si="3"/>
        <v>Frequency - Once the joint has cured</v>
      </c>
      <c r="V55" t="str">
        <f t="shared" si="4"/>
        <v xml:space="preserve">Acceptance Criteria - </v>
      </c>
      <c r="W55" t="str">
        <f t="shared" si="5"/>
        <v>Inspection/Test Method - Visual and physical Application</v>
      </c>
      <c r="X55" t="str">
        <f t="shared" si="6"/>
        <v>Conformance Record - As per Issued for Construction Drawings or consultant design or Manufacturers_x000D_
Recommendation</v>
      </c>
      <c r="Y55" t="str">
        <f t="shared" si="7"/>
        <v>Responsible Personnel - Evolution Team Leader</v>
      </c>
      <c r="Z55">
        <f t="shared" si="8"/>
        <v>0</v>
      </c>
      <c r="AD55" t="str">
        <v>Conformance Record - As per Issued for Construction Drawings or consultant design or Manufacturers Recommendation</v>
      </c>
    </row>
    <row r="56" spans="1:30" ht="15" customHeight="1" x14ac:dyDescent="0.25">
      <c r="A56" t="s">
        <v>176</v>
      </c>
      <c r="B56" t="s">
        <v>177</v>
      </c>
      <c r="C56" s="1" t="s">
        <v>178</v>
      </c>
      <c r="J56" t="s">
        <v>60</v>
      </c>
      <c r="K56" s="1" t="s">
        <v>61</v>
      </c>
      <c r="M56" t="s">
        <v>38</v>
      </c>
      <c r="T56" t="str">
        <f t="shared" si="2"/>
        <v>3.6.2 - The expansion joint seals are installed using specially designed tongs to compress and insert the seals throughout.</v>
      </c>
      <c r="U56" t="str">
        <f t="shared" si="3"/>
        <v>Frequency - Prior to installing the seal, the joint rails must be_x000D_
visually inspected for damage to the protective coating. Touch up using a high zinc content cold gal paint.</v>
      </c>
      <c r="V56" t="str">
        <f t="shared" si="4"/>
        <v xml:space="preserve">Acceptance Criteria - </v>
      </c>
      <c r="W56" t="str">
        <f t="shared" si="5"/>
        <v>Inspection/Test Method - Visual and physical Application</v>
      </c>
      <c r="X56" t="str">
        <f t="shared" si="6"/>
        <v>Conformance Record - As per Issued for Construction Drawings or consultant design or Manufacturers_x000D_
Recommendation</v>
      </c>
      <c r="Y56" t="str">
        <f t="shared" si="7"/>
        <v>Responsible Personnel - Evolution Team Leader</v>
      </c>
      <c r="Z56">
        <f t="shared" si="8"/>
        <v>0</v>
      </c>
      <c r="AD56" t="str">
        <v>Responsible Personnel - Evolution Team Leader</v>
      </c>
    </row>
    <row r="57" spans="1:30" ht="15" customHeight="1" x14ac:dyDescent="0.25">
      <c r="A57" t="s">
        <v>179</v>
      </c>
      <c r="B57" s="1" t="s">
        <v>180</v>
      </c>
      <c r="C57" s="1" t="s">
        <v>181</v>
      </c>
      <c r="J57" t="s">
        <v>60</v>
      </c>
      <c r="K57" s="1" t="s">
        <v>23</v>
      </c>
      <c r="M57" t="s">
        <v>38</v>
      </c>
      <c r="T57" t="str">
        <f t="shared" si="2"/>
        <v>3.6.3 - Expansion Joint Seal must be checked to ensure that it is seated correctly and fully engaged within the rails._x000D_
(Hold Point)</v>
      </c>
      <c r="U57" t="str">
        <f t="shared" si="3"/>
        <v>Frequency - On completion of insertion of the joint seals</v>
      </c>
      <c r="V57" t="str">
        <f t="shared" si="4"/>
        <v xml:space="preserve">Acceptance Criteria - </v>
      </c>
      <c r="W57" t="str">
        <f t="shared" si="5"/>
        <v>Inspection/Test Method - Visual and physical Application</v>
      </c>
      <c r="X57" t="str">
        <f t="shared" si="6"/>
        <v>Conformance Record - As per Issued for Construction Drawings or consultant design or Manufacturers Recommendation</v>
      </c>
      <c r="Y57" t="str">
        <f t="shared" si="7"/>
        <v>Responsible Personnel - Evolution Team Leader</v>
      </c>
      <c r="Z57">
        <f t="shared" si="8"/>
        <v>0</v>
      </c>
      <c r="AD57" t="str">
        <v>Witness Point</v>
      </c>
    </row>
    <row r="58" spans="1:30" ht="15" customHeight="1" x14ac:dyDescent="0.25">
      <c r="B58" s="1"/>
      <c r="AD58" t="str">
        <v>3.2 - Silspec 900 PNS has been mixed with its Part A and B and 2 bags of aggregate.</v>
      </c>
    </row>
    <row r="59" spans="1:30" ht="15" customHeight="1" x14ac:dyDescent="0.25">
      <c r="AD59" t="str">
        <v>Frequency - Once airgap has been packed out</v>
      </c>
    </row>
    <row r="60" spans="1:30" ht="15" customHeight="1" x14ac:dyDescent="0.25">
      <c r="AD60" t="str">
        <v>Acceptance Criteria - Product is to be mixed to a minimum of 3 minutes</v>
      </c>
    </row>
    <row r="61" spans="1:30" ht="15" customHeight="1" x14ac:dyDescent="0.25">
      <c r="AD61" t="str">
        <v>Inspection/Test Method - Visual Inspection</v>
      </c>
    </row>
    <row r="62" spans="1:30" ht="15" customHeight="1" x14ac:dyDescent="0.25">
      <c r="AD62" t="str">
        <v>Conformance Record - As per Issued for Construction Drawings or consultant design or Manufacturers Recommendation</v>
      </c>
    </row>
    <row r="63" spans="1:30" ht="15" customHeight="1" x14ac:dyDescent="0.25">
      <c r="AD63" t="str">
        <v>Responsible Personnel - Evolution Team Leader</v>
      </c>
    </row>
    <row r="64" spans="1:30" ht="15" customHeight="1" x14ac:dyDescent="0.25">
      <c r="AD64" t="str">
        <v>Witness Point</v>
      </c>
    </row>
    <row r="65" spans="30:30" ht="15" customHeight="1" x14ac:dyDescent="0.25">
      <c r="AD65" t="str">
        <v>3.3 - Silspec is poured into blockout and pounded</v>
      </c>
    </row>
    <row r="66" spans="30:30" ht="15" customHeight="1" x14ac:dyDescent="0.25">
      <c r="AD66" t="str">
        <v>Frequency - Once Silspec 900 has been adequately mixed</v>
      </c>
    </row>
    <row r="67" spans="30:30" ht="15" customHeight="1" x14ac:dyDescent="0.25">
      <c r="AD67" t="str">
        <v>Acceptance Criteria - Liquid rises to the surface indicating correct installation.</v>
      </c>
    </row>
    <row r="68" spans="30:30" ht="15" customHeight="1" x14ac:dyDescent="0.25">
      <c r="AD68" t="str">
        <v>Inspection/Test Method - Visual and Physical application</v>
      </c>
    </row>
    <row r="69" spans="30:30" ht="15" customHeight="1" x14ac:dyDescent="0.25">
      <c r="AD69" t="str">
        <v>Conformance Record - As per Issued for Construction Drawings or consultant design or Manufacturers Recommendation</v>
      </c>
    </row>
    <row r="70" spans="30:30" ht="15" customHeight="1" x14ac:dyDescent="0.25">
      <c r="AD70" t="str">
        <v>Responsible Personnel - Evolution Team Leader</v>
      </c>
    </row>
    <row r="71" spans="30:30" ht="15" customHeight="1" x14ac:dyDescent="0.25">
      <c r="AD71" t="str">
        <v>Witness Point</v>
      </c>
    </row>
    <row r="72" spans="30:30" ht="15" customHeight="1" x14ac:dyDescent="0.25">
      <c r="AD72" t="str">
        <v>3.4 - 1-2mm crushed Bauxite is sprinkled onto Silspec 900 for further Anti- Skid resistant</v>
      </c>
    </row>
    <row r="73" spans="30:30" ht="15" customHeight="1" x14ac:dyDescent="0.25">
      <c r="AD73" t="str">
        <v>Frequency - Once silspec has been prepared adequately</v>
      </c>
    </row>
    <row r="74" spans="30:30" ht="15" customHeight="1" x14ac:dyDescent="0.25">
      <c r="AD74" t="str">
        <v>Acceptance Criteria - Silspec and bauxite has been finished to adjacent surface level</v>
      </c>
    </row>
    <row r="75" spans="30:30" ht="15" customHeight="1" x14ac:dyDescent="0.25">
      <c r="AD75" t="str">
        <v>Inspection/Test Method - Visual and Physical application</v>
      </c>
    </row>
    <row r="76" spans="30:30" ht="15" customHeight="1" x14ac:dyDescent="0.25">
      <c r="AD76" t="str">
        <v>Conformance Record - As per Issued for Construction Drawings or consultant design or Manufacturers Recommendation</v>
      </c>
    </row>
    <row r="77" spans="30:30" ht="15" customHeight="1" x14ac:dyDescent="0.25">
      <c r="AD77" t="str">
        <v>Responsible Personnel - Evolution Team Leader</v>
      </c>
    </row>
    <row r="78" spans="30:30" ht="15" customHeight="1" x14ac:dyDescent="0.25">
      <c r="AD78" t="str">
        <v>Witness Point</v>
      </c>
    </row>
    <row r="79" spans="30:30" ht="15" customHeight="1" x14ac:dyDescent="0.25">
      <c r="AD79" t="str">
        <v>3.5 - After Silspec 900 is cured, the joint gap work is removed.</v>
      </c>
    </row>
    <row r="80" spans="30:30" ht="15" customHeight="1" x14ac:dyDescent="0.25">
      <c r="AD80" t="str">
        <v>Frequency - After Silspec is fully cured (usually 2 hours)</v>
      </c>
    </row>
    <row r="81" spans="30:30" ht="15" customHeight="1" x14ac:dyDescent="0.25">
      <c r="AD81" t="str">
        <v>Acceptance Criteria - Form is fully removed</v>
      </c>
    </row>
    <row r="82" spans="30:30" ht="15" customHeight="1" x14ac:dyDescent="0.25">
      <c r="AD82" t="str">
        <v>Inspection/Test Method - Visual and physical application</v>
      </c>
    </row>
    <row r="83" spans="30:30" ht="15" customHeight="1" x14ac:dyDescent="0.25">
      <c r="AD83" t="str">
        <v>Conformance Record - As per Issued for Construction Drawings or consultant design or Manufacturers Recommendation</v>
      </c>
    </row>
    <row r="84" spans="30:30" ht="15" customHeight="1" x14ac:dyDescent="0.25">
      <c r="AD84" t="str">
        <v>Responsible Personnel - Evolution Team Leader</v>
      </c>
    </row>
    <row r="85" spans="30:30" ht="15" customHeight="1" x14ac:dyDescent="0.25">
      <c r="AD85">
        <v>0</v>
      </c>
    </row>
    <row r="86" spans="30:30" ht="15" customHeight="1" x14ac:dyDescent="0.25">
      <c r="AD86" t="str">
        <v>3.6 - Interior faces of the nosing’s are prepped by surface grinding and sand blading and grinded to achieve a chamfer between 5 – 10mm to prevent a weak point of
failure</v>
      </c>
    </row>
    <row r="87" spans="30:30" ht="15" customHeight="1" x14ac:dyDescent="0.25">
      <c r="AD87" t="str">
        <v>Frequency - Once majority of form is removed</v>
      </c>
    </row>
    <row r="88" spans="30:30" ht="15" customHeight="1" x14ac:dyDescent="0.25">
      <c r="AD88" t="str">
        <v>Acceptance Criteria - To establish a clean internal face</v>
      </c>
    </row>
    <row r="89" spans="30:30" ht="15" customHeight="1" x14ac:dyDescent="0.25">
      <c r="AD89" t="str">
        <v>Inspection/Test Method - Visual and physical application</v>
      </c>
    </row>
    <row r="90" spans="30:30" ht="15" customHeight="1" x14ac:dyDescent="0.25">
      <c r="AD90" t="str">
        <v>Conformance Record - As per Issued for Construction Drawings or consultant design or Manufacturers Recommendation</v>
      </c>
    </row>
    <row r="91" spans="30:30" ht="15" customHeight="1" x14ac:dyDescent="0.25">
      <c r="AD91" t="str">
        <v>Responsible Personnel - Evolution Team Leader</v>
      </c>
    </row>
    <row r="92" spans="30:30" ht="15" customHeight="1" x14ac:dyDescent="0.25">
      <c r="AD92">
        <v>0</v>
      </c>
    </row>
    <row r="93" spans="30:30" ht="15" customHeight="1" x14ac:dyDescent="0.25">
      <c r="AD93" t="str">
        <v>3.7 - A suitable size backing rod is inserted in the joint gap to allow 15mm clearance from the surface</v>
      </c>
    </row>
    <row r="94" spans="30:30" ht="15" customHeight="1" x14ac:dyDescent="0.25">
      <c r="AD94" t="str">
        <v>Frequency - After all prep works is completed</v>
      </c>
    </row>
    <row r="95" spans="30:30" ht="15" customHeight="1" x14ac:dyDescent="0.25">
      <c r="AD95" t="str">
        <v>Acceptance Criteria - Backing rod is at least 25% larger than the existing air gap</v>
      </c>
    </row>
    <row r="96" spans="30:30" ht="15" customHeight="1" x14ac:dyDescent="0.25">
      <c r="AD96" t="str">
        <v>Inspection/Test Method - Visual and physical Application</v>
      </c>
    </row>
    <row r="97" spans="30:30" ht="15" customHeight="1" x14ac:dyDescent="0.25">
      <c r="AD97" t="str">
        <v>Conformance Record - As per Issued for Construction Drawings or consultant design or Manufacturers
Recommendation</v>
      </c>
    </row>
    <row r="98" spans="30:30" ht="15" customHeight="1" x14ac:dyDescent="0.25">
      <c r="AD98" t="str">
        <v>Responsible Personnel - Evolution Team Leader</v>
      </c>
    </row>
    <row r="99" spans="30:30" ht="15" customHeight="1" x14ac:dyDescent="0.25">
      <c r="AD99">
        <v>0</v>
      </c>
    </row>
    <row r="100" spans="30:30" ht="15" customHeight="1" x14ac:dyDescent="0.25">
      <c r="AD100" t="str">
        <v>3.8 - The surface and sides of the joint gap is painted and allowed to dry to a tacky state with a suitable primer</v>
      </c>
    </row>
    <row r="101" spans="30:30" ht="15" customHeight="1" x14ac:dyDescent="0.25">
      <c r="AD101" t="str">
        <v>Frequency - After sandblasting and preparing the internal faces</v>
      </c>
    </row>
    <row r="102" spans="30:30" ht="15" customHeight="1" x14ac:dyDescent="0.25">
      <c r="AD102" t="str">
        <v>Acceptance Criteria - Primer dries to a tacky touch feel</v>
      </c>
    </row>
    <row r="103" spans="30:30" ht="15" customHeight="1" x14ac:dyDescent="0.25">
      <c r="AD103" t="str">
        <v>Inspection/Test Method - Visual and physical Application</v>
      </c>
    </row>
    <row r="104" spans="30:30" ht="15" customHeight="1" x14ac:dyDescent="0.25">
      <c r="AD104" t="str">
        <v>Conformance Record - As per Issued for Construction Drawings or consultant design or Manufacturers Recommendation</v>
      </c>
    </row>
    <row r="105" spans="30:30" ht="15" customHeight="1" x14ac:dyDescent="0.25">
      <c r="AD105" t="str">
        <v>Responsible Personnel - Evolution Team Leader</v>
      </c>
    </row>
    <row r="106" spans="30:30" ht="15" customHeight="1" x14ac:dyDescent="0.25">
      <c r="AD106">
        <v>0</v>
      </c>
    </row>
    <row r="107" spans="30:30" ht="15" customHeight="1" x14ac:dyDescent="0.25">
      <c r="AD107" t="str">
        <v>3.9 - DC902 is installed on top of the backing rod</v>
      </c>
    </row>
    <row r="108" spans="30:30" ht="15" customHeight="1" x14ac:dyDescent="0.25">
      <c r="AD108" t="str">
        <v>Frequency - After all prep works has been completed</v>
      </c>
    </row>
    <row r="109" spans="30:30" ht="15" customHeight="1" x14ac:dyDescent="0.25">
      <c r="AD109" t="str">
        <v>Acceptance Criteria - DC902 must be 12mm – 15mm allowing 2 – 3mm step from the surface</v>
      </c>
    </row>
    <row r="110" spans="30:30" ht="15" customHeight="1" x14ac:dyDescent="0.25">
      <c r="AD110" t="str">
        <v>Inspection/Test Method - Visual and physical Application</v>
      </c>
    </row>
    <row r="111" spans="30:30" ht="15" customHeight="1" x14ac:dyDescent="0.25">
      <c r="AD111" t="str">
        <v>Conformance Record - As per Issued for Construction Drawings or consultant design or Manufacturers Recommendation</v>
      </c>
    </row>
    <row r="112" spans="30:30" ht="15" customHeight="1" x14ac:dyDescent="0.25">
      <c r="AD112" t="str">
        <v>Responsible Personnel - Evolution Team Leader</v>
      </c>
    </row>
    <row r="113" spans="30:30" ht="15" customHeight="1" x14ac:dyDescent="0.25">
      <c r="AD113">
        <v>0</v>
      </c>
    </row>
    <row r="114" spans="30:30" ht="15" customHeight="1" x14ac:dyDescent="0.25">
      <c r="AD114" t="str">
        <v>3.1 - Joint Gap has been cleaned out and packed with a suitable size Heat Resistant Packing to prevent debris falling into air gap.</v>
      </c>
    </row>
    <row r="115" spans="30:30" ht="15" customHeight="1" x14ac:dyDescent="0.25">
      <c r="AD115" t="str">
        <v>Frequency - After joint concrete has been prepared</v>
      </c>
    </row>
    <row r="116" spans="30:30" ht="15" customHeight="1" x14ac:dyDescent="0.25">
      <c r="AD116" t="str">
        <v>Acceptance Criteria - Blockout is free of contamination</v>
      </c>
    </row>
    <row r="117" spans="30:30" ht="15" customHeight="1" x14ac:dyDescent="0.25">
      <c r="AD117" t="str">
        <v>Inspection/Test Method - Visual and physical Application</v>
      </c>
    </row>
    <row r="118" spans="30:30" ht="15" customHeight="1" x14ac:dyDescent="0.25">
      <c r="AD118" t="str">
        <v>Conformance Record - As per Issued for Construction Drawings or consultant design or Manufacturers
Recommendation</v>
      </c>
    </row>
    <row r="119" spans="30:30" ht="15" customHeight="1" x14ac:dyDescent="0.25">
      <c r="AD119" t="str">
        <v>Responsible Personnel - Evolution Team Leader</v>
      </c>
    </row>
    <row r="120" spans="30:30" ht="15" customHeight="1" x14ac:dyDescent="0.25">
      <c r="AD120">
        <v>0</v>
      </c>
    </row>
    <row r="121" spans="30:30" ht="15" customHeight="1" x14ac:dyDescent="0.25">
      <c r="AD121" t="str">
        <v>3.2 - Following the packing of the airgap, bridge joint binder is poured into the recess in the airgap to create the watertight seal</v>
      </c>
    </row>
    <row r="122" spans="30:30" ht="15" customHeight="1" x14ac:dyDescent="0.25">
      <c r="AD122" t="str">
        <v>Frequency - After binder has been poured</v>
      </c>
    </row>
    <row r="123" spans="30:30" ht="15" customHeight="1" x14ac:dyDescent="0.25">
      <c r="AD123" t="str">
        <v>Acceptance Criteria - Airgap is packed with a heat resistant packing and airgap is filled with binder.</v>
      </c>
    </row>
    <row r="124" spans="30:30" ht="15" customHeight="1" x14ac:dyDescent="0.25">
      <c r="AD124" t="str">
        <v>Inspection/Test Method - Visual and physical Application</v>
      </c>
    </row>
    <row r="125" spans="30:30" ht="15" customHeight="1" x14ac:dyDescent="0.25">
      <c r="AD125" t="str">
        <v>Conformance Record - As per Issued for Construction Drawings or consultant design or Manufacturers Recommendation</v>
      </c>
    </row>
    <row r="126" spans="30:30" ht="15" customHeight="1" x14ac:dyDescent="0.25">
      <c r="AD126" t="str">
        <v>Responsible Personnel - Evolution Team Leader</v>
      </c>
    </row>
    <row r="127" spans="30:30" ht="15" customHeight="1" x14ac:dyDescent="0.25">
      <c r="AD127">
        <v>0</v>
      </c>
    </row>
    <row r="128" spans="30:30" ht="15" customHeight="1" x14ac:dyDescent="0.25">
      <c r="AD128" t="str">
        <v>3.3 - The bridging plate is placed over the expansion joint gap.
The plate must extend beyond any spalled edges and must lie flat across the airgap with a minimal height difference between the two concrete members.</v>
      </c>
    </row>
    <row r="129" spans="30:30" ht="15" customHeight="1" x14ac:dyDescent="0.25">
      <c r="AD129" t="str">
        <v>Frequency - After formwork has been prepared</v>
      </c>
    </row>
    <row r="130" spans="30:30" ht="15" customHeight="1" x14ac:dyDescent="0.25">
      <c r="AD130" t="str">
        <v>Acceptance Criteria - Aluminium plate covers entire airgap</v>
      </c>
    </row>
    <row r="131" spans="30:30" ht="15" customHeight="1" x14ac:dyDescent="0.25">
      <c r="AD131" t="str">
        <v>Inspection/Test Method - Visual and physical Application</v>
      </c>
    </row>
    <row r="132" spans="30:30" ht="15" customHeight="1" x14ac:dyDescent="0.25">
      <c r="AD132" t="str">
        <v>Conformance Record - As per Issued for Construction Drawings or consultant design or Manufacturers Recommendation</v>
      </c>
    </row>
    <row r="133" spans="30:30" ht="15" customHeight="1" x14ac:dyDescent="0.25">
      <c r="AD133" t="str">
        <v>Responsible Personnel - Evolution Team Leader</v>
      </c>
    </row>
    <row r="134" spans="30:30" ht="15" customHeight="1" x14ac:dyDescent="0.25">
      <c r="AD134">
        <v>0</v>
      </c>
    </row>
    <row r="135" spans="30:30" ht="15" customHeight="1" x14ac:dyDescent="0.25">
      <c r="AD135" t="str">
        <v>3.4 - The joint recess is then tanked out by applying bridge joint binder over all exposed horizontal and vertical faces within the joint.</v>
      </c>
    </row>
    <row r="136" spans="30:30" ht="15" customHeight="1" x14ac:dyDescent="0.25">
      <c r="AD136" t="str">
        <v>Frequency - After bridging plate is placed</v>
      </c>
    </row>
    <row r="137" spans="30:30" ht="15" customHeight="1" x14ac:dyDescent="0.25">
      <c r="AD137" t="str">
        <v>Acceptance Criteria - Recess blockout is coated with joint binder</v>
      </c>
    </row>
    <row r="138" spans="30:30" ht="15" customHeight="1" x14ac:dyDescent="0.25">
      <c r="AD138" t="str">
        <v>Inspection/Test Method - Visual and physical Application</v>
      </c>
    </row>
    <row r="139" spans="30:30" ht="15" customHeight="1" x14ac:dyDescent="0.25">
      <c r="AD139" t="str">
        <v>Conformance Record - As per Issued for Construction Drawings or consultant design or Manufacturers
Recommendation</v>
      </c>
    </row>
    <row r="140" spans="30:30" ht="15" customHeight="1" x14ac:dyDescent="0.25">
      <c r="AD140" t="str">
        <v>Responsible Personnel - Evolution Team Leader</v>
      </c>
    </row>
    <row r="141" spans="30:30" ht="15" customHeight="1" x14ac:dyDescent="0.25">
      <c r="AD141">
        <v>0</v>
      </c>
    </row>
    <row r="142" spans="30:30" ht="15" customHeight="1" x14ac:dyDescent="0.25">
      <c r="AD142" t="str">
        <v>3.5 - The binder is heated in a thermostatically controlled boiler in accordance with the manufacturer’s recommendations typically between 170°C and 190°C. The temperature has been checked using a handheld thermometer.</v>
      </c>
    </row>
    <row r="143" spans="30:30" ht="15" customHeight="1" x14ac:dyDescent="0.25">
      <c r="AD143" t="str">
        <v>Frequency - After Joint formwork is removed</v>
      </c>
    </row>
    <row r="144" spans="30:30" ht="15" customHeight="1" x14ac:dyDescent="0.25">
      <c r="AD144" t="str">
        <v>Acceptance Criteria - Material temperature is within allowed temperature</v>
      </c>
    </row>
    <row r="145" spans="30:30" ht="15" customHeight="1" x14ac:dyDescent="0.25">
      <c r="AD145" t="str">
        <v>Inspection/Test Method - Visual and physical Application</v>
      </c>
    </row>
    <row r="146" spans="30:30" ht="15" customHeight="1" x14ac:dyDescent="0.25">
      <c r="AD146" t="str">
        <v>Conformance Record - As per Issued for Construction Drawings or consultant design or Manufacturers Recommendation</v>
      </c>
    </row>
    <row r="147" spans="30:30" ht="15" customHeight="1" x14ac:dyDescent="0.25">
      <c r="AD147" t="str">
        <v>Responsible Personnel - Evolution Team Leader</v>
      </c>
    </row>
    <row r="148" spans="30:30" ht="15" customHeight="1" x14ac:dyDescent="0.25">
      <c r="AD148">
        <v>0</v>
      </c>
    </row>
    <row r="149" spans="30:30" ht="15" customHeight="1" x14ac:dyDescent="0.25">
      <c r="AD149" t="str">
        <v>3.6 - Each completed mix is poured into the prepared joint trench to form layers of between 50 – 100 mm. If required, each successive layer shall be compacted fully to ensure that the Thormajoint is at its maximum density.</v>
      </c>
    </row>
    <row r="150" spans="30:30" ht="15" customHeight="1" x14ac:dyDescent="0.25">
      <c r="AD150" t="str">
        <v>Frequency - After binder has been heated correctly.</v>
      </c>
    </row>
    <row r="151" spans="30:30" ht="15" customHeight="1" x14ac:dyDescent="0.25">
      <c r="AD151" t="str">
        <v>Acceptance Criteria -</v>
      </c>
    </row>
    <row r="152" spans="30:30" ht="15" customHeight="1" x14ac:dyDescent="0.25">
      <c r="AD152" t="str">
        <v>Inspection/Test Method - Visual and physical Application</v>
      </c>
    </row>
    <row r="153" spans="30:30" ht="15" customHeight="1" x14ac:dyDescent="0.25">
      <c r="AD153" t="str">
        <v>Conformance Record - As per Issued for Construction Drawings or consultant design or Manufacturers Recommendation</v>
      </c>
    </row>
    <row r="154" spans="30:30" ht="15" customHeight="1" x14ac:dyDescent="0.25">
      <c r="AD154" t="str">
        <v>Responsible Personnel - Evolution Team Leader</v>
      </c>
    </row>
    <row r="155" spans="30:30" ht="15" customHeight="1" x14ac:dyDescent="0.25">
      <c r="AD155">
        <v>0</v>
      </c>
    </row>
    <row r="156" spans="30:30" ht="15" customHeight="1" x14ac:dyDescent="0.25">
      <c r="AD156" t="str">
        <v>3.7 - Following the final layer of compaction, a final screed is required to waterproof the top layer of the joint and to prevent the ingress of other contaminants.</v>
      </c>
    </row>
    <row r="157" spans="30:30" ht="15" customHeight="1" x14ac:dyDescent="0.25">
      <c r="AD157" t="str">
        <v>Frequency - After mix is poured</v>
      </c>
    </row>
    <row r="158" spans="30:30" ht="15" customHeight="1" x14ac:dyDescent="0.25">
      <c r="AD158" t="str">
        <v>Acceptance Criteria - Final layer is adjacent to existing surface levels</v>
      </c>
    </row>
    <row r="159" spans="30:30" ht="15" customHeight="1" x14ac:dyDescent="0.25">
      <c r="AD159" t="str">
        <v>Inspection/Test Method - Visual and physical Application</v>
      </c>
    </row>
    <row r="160" spans="30:30" ht="15" customHeight="1" x14ac:dyDescent="0.25">
      <c r="AD160" t="str">
        <v>Conformance Record - As per Issued for Construction Drawings or consultant design or Manufacturers Recommendation</v>
      </c>
    </row>
    <row r="161" spans="30:30" ht="15" customHeight="1" x14ac:dyDescent="0.25">
      <c r="AD161" t="str">
        <v>Responsible Personnel - Evolution Team Leader</v>
      </c>
    </row>
    <row r="162" spans="30:30" ht="15" customHeight="1" x14ac:dyDescent="0.25">
      <c r="AD162">
        <v>0</v>
      </c>
    </row>
    <row r="163" spans="30:30" ht="15" customHeight="1" x14ac:dyDescent="0.25">
      <c r="AD163" t="str">
        <v>3.8 - The application of Surface Dressing to the surface of the installed joint is recommended to improve the anti-skid quality of the trafficked surface.</v>
      </c>
    </row>
    <row r="164" spans="30:30" ht="15" customHeight="1" x14ac:dyDescent="0.25">
      <c r="AD164" t="str">
        <v>Frequency - After final screed is applied</v>
      </c>
    </row>
    <row r="165" spans="30:30" ht="15" customHeight="1" x14ac:dyDescent="0.25">
      <c r="AD165" t="str">
        <v>Acceptance Criteria - 1-3mm bauxite is sprinkled to the surface to allow additional anti skid surfacing</v>
      </c>
    </row>
    <row r="166" spans="30:30" ht="15" customHeight="1" x14ac:dyDescent="0.25">
      <c r="AD166" t="str">
        <v>Inspection/Test Method - Visual and physical Application</v>
      </c>
    </row>
    <row r="167" spans="30:30" ht="15" customHeight="1" x14ac:dyDescent="0.25">
      <c r="AD167" t="str">
        <v>Conformance Record - As per Issued for Construction Drawings or consultant design or Manufacturers Recommendation</v>
      </c>
    </row>
    <row r="168" spans="30:30" ht="15" customHeight="1" x14ac:dyDescent="0.25">
      <c r="AD168" t="str">
        <v>Responsible Personnel - Evolution Team Leader</v>
      </c>
    </row>
    <row r="169" spans="30:30" ht="15" customHeight="1" x14ac:dyDescent="0.25">
      <c r="AD169">
        <v>0</v>
      </c>
    </row>
    <row r="170" spans="30:30" ht="15" customHeight="1" x14ac:dyDescent="0.25">
      <c r="AD170" t="str">
        <v>3.1.1 - If drainage is specified, prime beneath the position of the drainage channel with a mix of the two resin components.</v>
      </c>
    </row>
    <row r="171" spans="30:30" ht="15" customHeight="1" x14ac:dyDescent="0.25">
      <c r="AD171" t="str">
        <v>Frequency - After joint concrete has been prepared</v>
      </c>
    </row>
    <row r="172" spans="30:30" ht="15" customHeight="1" x14ac:dyDescent="0.25">
      <c r="AD172" t="str">
        <v>Acceptance Criteria -</v>
      </c>
    </row>
    <row r="173" spans="30:30" ht="15" customHeight="1" x14ac:dyDescent="0.25">
      <c r="AD173" t="str">
        <v>Inspection/Test Method - Visual and physical Application</v>
      </c>
    </row>
    <row r="174" spans="30:30" ht="15" customHeight="1" x14ac:dyDescent="0.25">
      <c r="AD174" t="str">
        <v>Conformance Record - As per Issued for Construction Drawings or consultant design or Manufacturers
Recommendation</v>
      </c>
    </row>
    <row r="175" spans="30:30" ht="15" customHeight="1" x14ac:dyDescent="0.25">
      <c r="AD175" t="str">
        <v>Responsible Personnel - Evolution Team Leader</v>
      </c>
    </row>
    <row r="176" spans="30:30" ht="15" customHeight="1" x14ac:dyDescent="0.25">
      <c r="AD176">
        <v>0</v>
      </c>
    </row>
    <row r="177" spans="30:30" ht="15" customHeight="1" x14ac:dyDescent="0.25">
      <c r="AD177" t="str">
        <v>3.1.2 - The adjacent road surface shall be taped along the edge of the saw cut on each respective side of the joint to protect the adjacent construction from spillage etc.</v>
      </c>
    </row>
    <row r="178" spans="30:30" ht="15" customHeight="1" x14ac:dyDescent="0.25">
      <c r="AD178" t="str">
        <v>Frequency - After drainage has been prepared</v>
      </c>
    </row>
    <row r="179" spans="30:30" ht="15" customHeight="1" x14ac:dyDescent="0.25">
      <c r="AD179" t="str">
        <v>Acceptance Criteria -</v>
      </c>
    </row>
    <row r="180" spans="30:30" ht="15" customHeight="1" x14ac:dyDescent="0.25">
      <c r="AD180" t="str">
        <v>Inspection/Test Method - Visual and physical Application</v>
      </c>
    </row>
    <row r="181" spans="30:30" ht="15" customHeight="1" x14ac:dyDescent="0.25">
      <c r="AD181" t="str">
        <v>Conformance Record - As per Issued for Construction Drawings or consultant design or Manufacturers Recommendation</v>
      </c>
    </row>
    <row r="182" spans="30:30" ht="15" customHeight="1" x14ac:dyDescent="0.25">
      <c r="AD182" t="str">
        <v>Responsible Personnel - Evolution Team Leader</v>
      </c>
    </row>
    <row r="183" spans="30:30" ht="15" customHeight="1" x14ac:dyDescent="0.25">
      <c r="AD183">
        <v>0</v>
      </c>
    </row>
    <row r="184" spans="30:30" ht="15" customHeight="1" x14ac:dyDescent="0.25">
      <c r="AD184" t="str">
        <v>3.1.3 - The prepared joint recess shall be primed with a coat of Britflex Resin (no aggregate).</v>
      </c>
    </row>
    <row r="185" spans="30:30" ht="15" customHeight="1" x14ac:dyDescent="0.25">
      <c r="AD185" t="str">
        <v>Frequency - After road surface edge has been taped</v>
      </c>
    </row>
    <row r="186" spans="30:30" ht="15" customHeight="1" x14ac:dyDescent="0.25">
      <c r="AD186" t="str">
        <v>Acceptance Criteria -</v>
      </c>
    </row>
    <row r="187" spans="30:30" ht="15" customHeight="1" x14ac:dyDescent="0.25">
      <c r="AD187" t="str">
        <v>Inspection/Test Method - Visual and physical Application</v>
      </c>
    </row>
    <row r="188" spans="30:30" ht="15" customHeight="1" x14ac:dyDescent="0.25">
      <c r="AD188" t="str">
        <v>Conformance Record - As per Issued for Construction Drawings or consultant design or Manufacturers
Recommendation</v>
      </c>
    </row>
    <row r="189" spans="30:30" ht="15" customHeight="1" x14ac:dyDescent="0.25">
      <c r="AD189" t="str">
        <v>Responsible Personnel - Evolution Team Leader</v>
      </c>
    </row>
    <row r="190" spans="30:30" ht="15" customHeight="1" x14ac:dyDescent="0.25">
      <c r="AD190">
        <v>0</v>
      </c>
    </row>
    <row r="191" spans="30:30" ht="15" customHeight="1" x14ac:dyDescent="0.25">
      <c r="AD191" t="str">
        <v>3.1.4 - The two resin components are warmed in thermostatically controlled oil jacketed heaters with the resin temperature maintained at 60 – 85°C.
The resin temperature must not
exceed 85°C.</v>
      </c>
    </row>
    <row r="192" spans="30:30" ht="15" customHeight="1" x14ac:dyDescent="0.25">
      <c r="AD192" t="str">
        <v>Frequency - After joint recess has been primed</v>
      </c>
    </row>
    <row r="193" spans="30:30" ht="15" customHeight="1" x14ac:dyDescent="0.25">
      <c r="AD193" t="str">
        <v>Acceptance Criteria -</v>
      </c>
    </row>
    <row r="194" spans="30:30" ht="15" customHeight="1" x14ac:dyDescent="0.25">
      <c r="AD194" t="str">
        <v>Inspection/Test Method - Visual and physical Application</v>
      </c>
    </row>
    <row r="195" spans="30:30" ht="15" customHeight="1" x14ac:dyDescent="0.25">
      <c r="AD195" t="str">
        <v>Conformance Record - As per Issued for Construction Drawings or consultant design or Manufacturers Recommendation</v>
      </c>
    </row>
    <row r="196" spans="30:30" ht="15" customHeight="1" x14ac:dyDescent="0.25">
      <c r="AD196" t="str">
        <v>Responsible Personnel - Evolution Team Leader</v>
      </c>
    </row>
    <row r="197" spans="30:30" ht="15" customHeight="1" x14ac:dyDescent="0.25">
      <c r="AD197">
        <v>0</v>
      </c>
    </row>
    <row r="198" spans="30:30" ht="15" customHeight="1" x14ac:dyDescent="0.25">
      <c r="AD198" t="str">
        <v>3.1.5 - Once the resins have reached temperature the Base and Hardener Resins are decanted into separate calibrated jugs providing the correct quantities of each resin component per mix.
2.5 kg Base Resin :
1.5 kg Hardener Resin
.</v>
      </c>
    </row>
    <row r="199" spans="30:30" ht="15" customHeight="1" x14ac:dyDescent="0.25">
      <c r="AD199" t="str">
        <v>Frequency - After resins have been heated to correct
temperature</v>
      </c>
    </row>
    <row r="200" spans="30:30" ht="15" customHeight="1" x14ac:dyDescent="0.25">
      <c r="AD200" t="str">
        <v>Acceptance Criteria -</v>
      </c>
    </row>
    <row r="201" spans="30:30" ht="15" customHeight="1" x14ac:dyDescent="0.25">
      <c r="AD201" t="str">
        <v>Inspection/Test Method - Visual and physical Application</v>
      </c>
    </row>
    <row r="202" spans="30:30" ht="15" customHeight="1" x14ac:dyDescent="0.25">
      <c r="AD202" t="str">
        <v>Conformance Record - As per Issued for Construction Drawings or consultant design or Manufacturers
Recommendation</v>
      </c>
    </row>
    <row r="203" spans="30:30" ht="15" customHeight="1" x14ac:dyDescent="0.25">
      <c r="AD203" t="str">
        <v>Responsible Personnel - Evolution Team Leader</v>
      </c>
    </row>
    <row r="204" spans="30:30" ht="15" customHeight="1" x14ac:dyDescent="0.25">
      <c r="AD204">
        <v>0</v>
      </c>
    </row>
    <row r="205" spans="30:30" ht="15" customHeight="1" x14ac:dyDescent="0.25">
      <c r="AD205" t="str">
        <v>3.1.6 - The resins are added together in a separate mixing container and mixed with a slow speed mixing paddle for 30 seconds to 1 minute until homogenous and streak free.</v>
      </c>
    </row>
    <row r="206" spans="30:30" ht="15" customHeight="1" x14ac:dyDescent="0.25">
      <c r="AD206" t="str">
        <v>Frequency - After resins have been separated into correct quantities</v>
      </c>
    </row>
    <row r="207" spans="30:30" ht="15" customHeight="1" x14ac:dyDescent="0.25">
      <c r="AD207" t="str">
        <v>Acceptance Criteria -</v>
      </c>
    </row>
    <row r="208" spans="30:30" ht="15" customHeight="1" x14ac:dyDescent="0.25">
      <c r="AD208" t="str">
        <v>Inspection/Test Method - Visual and physical Application</v>
      </c>
    </row>
    <row r="209" spans="30:30" ht="15" customHeight="1" x14ac:dyDescent="0.25">
      <c r="AD209" t="str">
        <v>Conformance Record - As per Issued for Construction Drawings or consultant design or Manufacturers Recommendation</v>
      </c>
    </row>
    <row r="210" spans="30:30" ht="15" customHeight="1" x14ac:dyDescent="0.25">
      <c r="AD210" t="str">
        <v>Responsible Personnel - Evolution Team Leader</v>
      </c>
    </row>
    <row r="211" spans="30:30" ht="15" customHeight="1" x14ac:dyDescent="0.25">
      <c r="AD211">
        <v>0</v>
      </c>
    </row>
    <row r="212" spans="30:30" ht="15" customHeight="1" x14ac:dyDescent="0.25">
      <c r="AD212" t="str">
        <v>3.1.7 - Once suitably mixed the heated and mixed resin is painted onto all exposed surfaces within the joint recess to which the Nosing Mortar will bond.</v>
      </c>
    </row>
    <row r="213" spans="30:30" ht="15" customHeight="1" x14ac:dyDescent="0.25">
      <c r="AD213" t="str">
        <v>Frequency - After resins have been mixed correctly</v>
      </c>
    </row>
    <row r="214" spans="30:30" ht="15" customHeight="1" x14ac:dyDescent="0.25">
      <c r="AD214" t="str">
        <v>Acceptance Criteria -</v>
      </c>
    </row>
    <row r="215" spans="30:30" ht="15" customHeight="1" x14ac:dyDescent="0.25">
      <c r="AD215" t="str">
        <v>Inspection/Test Method - Visual and physical Application</v>
      </c>
    </row>
    <row r="216" spans="30:30" ht="15" customHeight="1" x14ac:dyDescent="0.25">
      <c r="AD216" t="str">
        <v>Conformance Record - As per Issued for Construction Drawings or consultant design or Manufacturers Recommendation</v>
      </c>
    </row>
    <row r="217" spans="30:30" ht="15" customHeight="1" x14ac:dyDescent="0.25">
      <c r="AD217" t="str">
        <v>Responsible Personnel - Evolution Team Leader</v>
      </c>
    </row>
    <row r="218" spans="30:30" ht="15" customHeight="1" x14ac:dyDescent="0.25">
      <c r="AD218">
        <v>0</v>
      </c>
    </row>
    <row r="219" spans="30:30" ht="15" customHeight="1" x14ac:dyDescent="0.25">
      <c r="AD219" t="str">
        <v>3.2.1 - BEJ Joint Rails are to be cut to length to suit conditions and lane configuration to ensure that where possible butt joints between rails are located on lane lines. Where this is not practicable butt joints must be placed in an un-trafficked
area.</v>
      </c>
    </row>
    <row r="220" spans="30:30" ht="15" customHeight="1" x14ac:dyDescent="0.25">
      <c r="AD220" t="str">
        <v>Frequency - After resin has been painted onto joint recess</v>
      </c>
    </row>
    <row r="221" spans="30:30" ht="15" customHeight="1" x14ac:dyDescent="0.25">
      <c r="AD221" t="str">
        <v>Acceptance Criteria -</v>
      </c>
    </row>
    <row r="222" spans="30:30" ht="15" customHeight="1" x14ac:dyDescent="0.25">
      <c r="AD222" t="str">
        <v>Inspection/Test Method - Visual and physical Application</v>
      </c>
    </row>
    <row r="223" spans="30:30" ht="15" customHeight="1" x14ac:dyDescent="0.25">
      <c r="AD223" t="str">
        <v>Conformance Record - As per Issued for Construction Drawings or consultant design or Manufacturers Recommendation</v>
      </c>
    </row>
    <row r="224" spans="30:30" ht="15" customHeight="1" x14ac:dyDescent="0.25">
      <c r="AD224" t="str">
        <v>Responsible Personnel - Evolution Team Leader</v>
      </c>
    </row>
    <row r="225" spans="30:30" ht="15" customHeight="1" x14ac:dyDescent="0.25">
      <c r="AD225">
        <v>0</v>
      </c>
    </row>
    <row r="226" spans="30:30" ht="15" customHeight="1" x14ac:dyDescent="0.25">
      <c r="AD226" t="str">
        <v>3.2.2 - The expansion joint gap between the rails is to be set to suit the expansion joint gap within the bridge; or wider as may be required to suit the selected joint
type.</v>
      </c>
    </row>
    <row r="227" spans="30:30" ht="15" customHeight="1" x14ac:dyDescent="0.25">
      <c r="AD227" t="str">
        <v>Frequency - After joint rails have been cut to length</v>
      </c>
    </row>
    <row r="228" spans="30:30" ht="15" customHeight="1" x14ac:dyDescent="0.25">
      <c r="AD228" t="str">
        <v>Acceptance Criteria -</v>
      </c>
    </row>
    <row r="229" spans="30:30" ht="15" customHeight="1" x14ac:dyDescent="0.25">
      <c r="AD229" t="str">
        <v>Inspection/Test Method - Visual and physical Application</v>
      </c>
    </row>
    <row r="230" spans="30:30" ht="15" customHeight="1" x14ac:dyDescent="0.25">
      <c r="AD230" t="str">
        <v>Conformance Record - As per Issued for Construction Drawings or consultant design or Manufacturers Recommendation</v>
      </c>
    </row>
    <row r="231" spans="30:30" ht="15" customHeight="1" x14ac:dyDescent="0.25">
      <c r="AD231" t="str">
        <v>Responsible Personnel - Evolution Team Leader</v>
      </c>
    </row>
    <row r="232" spans="30:30" ht="15" customHeight="1" x14ac:dyDescent="0.25">
      <c r="AD232">
        <v>0</v>
      </c>
    </row>
    <row r="233" spans="30:30" ht="15" customHeight="1" x14ac:dyDescent="0.25">
      <c r="AD233" t="str">
        <v>3.2.3 - The appropriately sized Gap- Setters are selected and installed between the rails to set the new joint gap. The rails are then attached to the strong backs and positioned over the new joint recess.</v>
      </c>
    </row>
    <row r="234" spans="30:30" ht="15" customHeight="1" x14ac:dyDescent="0.25">
      <c r="AD234" t="str">
        <v>Frequency - After expansion joint gap has been set</v>
      </c>
    </row>
    <row r="235" spans="30:30" ht="15" customHeight="1" x14ac:dyDescent="0.25">
      <c r="AD235" t="str">
        <v>Acceptance Criteria -</v>
      </c>
    </row>
    <row r="236" spans="30:30" ht="15" customHeight="1" x14ac:dyDescent="0.25">
      <c r="AD236" t="str">
        <v>Inspection/Test Method - Visual and physical Application</v>
      </c>
    </row>
    <row r="237" spans="30:30" ht="15" customHeight="1" x14ac:dyDescent="0.25">
      <c r="AD237" t="str">
        <v>Conformance Record - As per Issued for Construction Drawings or consultant design or Manufacturers Recommendation</v>
      </c>
    </row>
    <row r="238" spans="30:30" ht="15" customHeight="1" x14ac:dyDescent="0.25">
      <c r="AD238" t="str">
        <v>Responsible Personnel - Evolution Team Leader</v>
      </c>
    </row>
    <row r="239" spans="30:30" ht="15" customHeight="1" x14ac:dyDescent="0.25">
      <c r="AD239">
        <v>0</v>
      </c>
    </row>
    <row r="240" spans="30:30" ht="15" customHeight="1" x14ac:dyDescent="0.25">
      <c r="AD240" t="str">
        <v>3.3.1 - The Butt Joint between the rails are to be formed to connect the rails along the length of the bridge joint as required.</v>
      </c>
    </row>
    <row r="241" spans="30:30" ht="15" customHeight="1" x14ac:dyDescent="0.25">
      <c r="AD241" t="str">
        <v>Frequency - After Gap setters have been selected and installed</v>
      </c>
    </row>
    <row r="242" spans="30:30" ht="15" customHeight="1" x14ac:dyDescent="0.25">
      <c r="AD242" t="str">
        <v>Acceptance Criteria -</v>
      </c>
    </row>
    <row r="243" spans="30:30" ht="15" customHeight="1" x14ac:dyDescent="0.25">
      <c r="AD243" t="str">
        <v>Inspection/Test Method - Visual and physical Application</v>
      </c>
    </row>
    <row r="244" spans="30:30" ht="15" customHeight="1" x14ac:dyDescent="0.25">
      <c r="AD244" t="str">
        <v>Conformance Record - As per Issued for Construction Drawings or consultant design or Manufacturers
Recommendation</v>
      </c>
    </row>
    <row r="245" spans="30:30" ht="15" customHeight="1" x14ac:dyDescent="0.25">
      <c r="AD245" t="str">
        <v>Responsible Personnel - Evolution Team Leader</v>
      </c>
    </row>
    <row r="246" spans="30:30" ht="15" customHeight="1" x14ac:dyDescent="0.25">
      <c r="AD246">
        <v>0</v>
      </c>
    </row>
    <row r="247" spans="30:30" ht="15" customHeight="1" x14ac:dyDescent="0.25">
      <c r="AD247" t="str">
        <v>3.3.2 - A Single-V butt joint will be used with chamfered edges being formed at 45°. The chamfer will be formed on the top and rear faces of the rails using an angle grinder, with the chamfer having a face of 5 to 10 mm.</v>
      </c>
    </row>
    <row r="248" spans="30:30" ht="15" customHeight="1" x14ac:dyDescent="0.25">
      <c r="AD248" t="str">
        <v>Frequency - After Butt Joints have been connected</v>
      </c>
    </row>
    <row r="249" spans="30:30" ht="15" customHeight="1" x14ac:dyDescent="0.25">
      <c r="AD249" t="str">
        <v>Acceptance Criteria -</v>
      </c>
    </row>
    <row r="250" spans="30:30" ht="15" customHeight="1" x14ac:dyDescent="0.25">
      <c r="AD250" t="str">
        <v>Inspection/Test Method - Visual and physical Application</v>
      </c>
    </row>
    <row r="251" spans="30:30" ht="15" customHeight="1" x14ac:dyDescent="0.25">
      <c r="AD251" t="str">
        <v>Conformance Record - As per Issued for Construction Drawings or consultant design or Manufacturers Recommendation</v>
      </c>
    </row>
    <row r="252" spans="30:30" ht="15" customHeight="1" x14ac:dyDescent="0.25">
      <c r="AD252" t="str">
        <v>Responsible Personnel - Evolution Team Leader</v>
      </c>
    </row>
    <row r="253" spans="30:30" ht="15" customHeight="1" x14ac:dyDescent="0.25">
      <c r="AD253">
        <v>0</v>
      </c>
    </row>
    <row r="254" spans="30:30" ht="15" customHeight="1" x14ac:dyDescent="0.25">
      <c r="AD254" t="str">
        <v>3.3.3 - Once the rails have been ground to form the chamfer the rails are to be positioned such that there will be no difference between the rails across the butt joint in either
plane; vertical or horizontal. Once the alignment is good the rails can be clamped to hold in position before welding.</v>
      </c>
    </row>
    <row r="255" spans="30:30" ht="15" customHeight="1" x14ac:dyDescent="0.25">
      <c r="AD255" t="str">
        <v>Frequency - After edges have been chamfered</v>
      </c>
    </row>
    <row r="256" spans="30:30" ht="15" customHeight="1" x14ac:dyDescent="0.25">
      <c r="AD256" t="str">
        <v>Acceptance Criteria -</v>
      </c>
    </row>
    <row r="257" spans="30:30" ht="15" customHeight="1" x14ac:dyDescent="0.25">
      <c r="AD257" t="str">
        <v>Inspection/Test Method - Visual and physical Application</v>
      </c>
    </row>
    <row r="258" spans="30:30" ht="15" customHeight="1" x14ac:dyDescent="0.25">
      <c r="AD258" t="str">
        <v>Conformance Record - As per Issued for Construction Drawings or consultant design or Manufacturers Recommendation</v>
      </c>
    </row>
    <row r="259" spans="30:30" ht="15" customHeight="1" x14ac:dyDescent="0.25">
      <c r="AD259" t="str">
        <v>Responsible Personnel - Evolution Team Leader</v>
      </c>
    </row>
    <row r="260" spans="30:30" ht="15" customHeight="1" x14ac:dyDescent="0.25">
      <c r="AD260">
        <v>0</v>
      </c>
    </row>
    <row r="261" spans="30:30" ht="15" customHeight="1" x14ac:dyDescent="0.25">
      <c r="AD261" t="str">
        <v>3.3.4 - A weld is to be formed into the Single-V butt joint across the top and rear faces of the rails. The weld shall be visually inspected to ensure good penetration is achieved</v>
      </c>
    </row>
    <row r="262" spans="30:30" ht="15" customHeight="1" x14ac:dyDescent="0.25">
      <c r="AD262" t="str">
        <v>Frequency - Once rails have been clamped</v>
      </c>
    </row>
    <row r="263" spans="30:30" ht="15" customHeight="1" x14ac:dyDescent="0.25">
      <c r="AD263" t="str">
        <v>Acceptance Criteria -</v>
      </c>
    </row>
    <row r="264" spans="30:30" ht="15" customHeight="1" x14ac:dyDescent="0.25">
      <c r="AD264" t="str">
        <v>Inspection/Test Method - Visual and physical Application</v>
      </c>
    </row>
    <row r="265" spans="30:30" ht="15" customHeight="1" x14ac:dyDescent="0.25">
      <c r="AD265" t="str">
        <v>Conformance Record - As per Issued for Construction Drawings or consultant design or Manufacturers Recommendation</v>
      </c>
    </row>
    <row r="266" spans="30:30" ht="15" customHeight="1" x14ac:dyDescent="0.25">
      <c r="AD266" t="str">
        <v>Responsible Personnel - Evolution Team Leader</v>
      </c>
    </row>
    <row r="267" spans="30:30" ht="15" customHeight="1" x14ac:dyDescent="0.25">
      <c r="AD267">
        <v>0</v>
      </c>
    </row>
    <row r="268" spans="30:30" ht="15" customHeight="1" x14ac:dyDescent="0.25">
      <c r="AD268" t="str">
        <v>3.3.5 - The welds are then to be carefully ground back to be flush with the rails.</v>
      </c>
    </row>
    <row r="269" spans="30:30" ht="15" customHeight="1" x14ac:dyDescent="0.25">
      <c r="AD269" t="str">
        <v>Frequency - Once welds have been completed</v>
      </c>
    </row>
    <row r="270" spans="30:30" ht="15" customHeight="1" x14ac:dyDescent="0.25">
      <c r="AD270" t="str">
        <v>Acceptance Criteria -</v>
      </c>
    </row>
    <row r="271" spans="30:30" ht="15" customHeight="1" x14ac:dyDescent="0.25">
      <c r="AD271" t="str">
        <v>Inspection/Test Method - Visual and physical Application</v>
      </c>
    </row>
    <row r="272" spans="30:30" ht="15" customHeight="1" x14ac:dyDescent="0.25">
      <c r="AD272" t="str">
        <v>Conformance Record - As per Issued for Construction Drawings or consultant design or Manufacturers
Recommendation</v>
      </c>
    </row>
    <row r="273" spans="30:30" ht="15" customHeight="1" x14ac:dyDescent="0.25">
      <c r="AD273" t="str">
        <v>Responsible Personnel - Evolution Team Leader</v>
      </c>
    </row>
    <row r="274" spans="30:30" ht="15" customHeight="1" x14ac:dyDescent="0.25">
      <c r="AD274">
        <v>0</v>
      </c>
    </row>
    <row r="275" spans="30:30" ht="15" customHeight="1" x14ac:dyDescent="0.25">
      <c r="AD275" t="str">
        <v>3.3.6 - On completion of grinding the weld must again be visually inspected to ensure that sufficient strength is maintained in the weld. The affected area is then to be
touched-up with high zinc content cold gal paint.</v>
      </c>
    </row>
    <row r="276" spans="30:30" ht="15" customHeight="1" x14ac:dyDescent="0.25">
      <c r="AD276" t="str">
        <v>Frequency - After welds have been ground back</v>
      </c>
    </row>
    <row r="277" spans="30:30" ht="15" customHeight="1" x14ac:dyDescent="0.25">
      <c r="AD277" t="str">
        <v>Acceptance Criteria -</v>
      </c>
    </row>
    <row r="278" spans="30:30" ht="15" customHeight="1" x14ac:dyDescent="0.25">
      <c r="AD278" t="str">
        <v>Inspection/Test Method - Visual and physical Application</v>
      </c>
    </row>
    <row r="279" spans="30:30" ht="15" customHeight="1" x14ac:dyDescent="0.25">
      <c r="AD279" t="str">
        <v>Conformance Record - As per Issued for Construction Drawings or consultant design or Manufacturers Recommendation</v>
      </c>
    </row>
    <row r="280" spans="30:30" ht="15" customHeight="1" x14ac:dyDescent="0.25">
      <c r="AD280" t="str">
        <v>Responsible Personnel - Evolution Team Leader</v>
      </c>
    </row>
    <row r="281" spans="30:30" ht="15" customHeight="1" x14ac:dyDescent="0.25">
      <c r="AD281">
        <v>0</v>
      </c>
    </row>
    <row r="282" spans="30:30" ht="15" customHeight="1" x14ac:dyDescent="0.25">
      <c r="AD282" t="str">
        <v>3.4.1 - The BEJ Rails are positioned along the length of the joint to ensure good alignment over the expansion joint gap.</v>
      </c>
    </row>
    <row r="283" spans="30:30" ht="15" customHeight="1" x14ac:dyDescent="0.25">
      <c r="AD283" t="str">
        <v>Frequency - After welds have been visually inspected</v>
      </c>
    </row>
    <row r="284" spans="30:30" ht="15" customHeight="1" x14ac:dyDescent="0.25">
      <c r="AD284" t="str">
        <v>Acceptance Criteria -</v>
      </c>
    </row>
    <row r="285" spans="30:30" ht="15" customHeight="1" x14ac:dyDescent="0.25">
      <c r="AD285" t="str">
        <v>Inspection/Test Method - Visual and physical Application</v>
      </c>
    </row>
    <row r="286" spans="30:30" ht="15" customHeight="1" x14ac:dyDescent="0.25">
      <c r="AD286" t="str">
        <v>Conformance Record - As per Issued for Construction Drawings or consultant design or Manufacturers
Recommendation</v>
      </c>
    </row>
    <row r="287" spans="30:30" ht="15" customHeight="1" x14ac:dyDescent="0.25">
      <c r="AD287" t="str">
        <v>Responsible Personnel - Evolution Team Leader</v>
      </c>
    </row>
    <row r="288" spans="30:30" ht="15" customHeight="1" x14ac:dyDescent="0.25">
      <c r="AD288">
        <v>0</v>
      </c>
    </row>
    <row r="289" spans="30:30" ht="15" customHeight="1" x14ac:dyDescent="0.25">
      <c r="AD289" t="str">
        <v>3.4.2 - Strong backs and Gap Setters are to be placed at least every metre along the length of the joint.</v>
      </c>
    </row>
    <row r="290" spans="30:30" ht="15" customHeight="1" x14ac:dyDescent="0.25">
      <c r="AD290" t="str">
        <v>Frequency - After BEJ rails have been positioned
correctly</v>
      </c>
    </row>
    <row r="291" spans="30:30" ht="15" customHeight="1" x14ac:dyDescent="0.25">
      <c r="AD291" t="str">
        <v>Acceptance Criteria -</v>
      </c>
    </row>
    <row r="292" spans="30:30" ht="15" customHeight="1" x14ac:dyDescent="0.25">
      <c r="AD292" t="str">
        <v>Inspection/Test Method - Visual and physical Application</v>
      </c>
    </row>
    <row r="293" spans="30:30" ht="15" customHeight="1" x14ac:dyDescent="0.25">
      <c r="AD293" t="str">
        <v>Conformance Record - As per Issued for Construction Drawings or consultant design or Manufacturers
Recommendation</v>
      </c>
    </row>
    <row r="294" spans="30:30" ht="15" customHeight="1" x14ac:dyDescent="0.25">
      <c r="AD294" t="str">
        <v>Responsible Personnel - Evolution Team Leader</v>
      </c>
    </row>
    <row r="295" spans="30:30" ht="15" customHeight="1" x14ac:dyDescent="0.25">
      <c r="AD295">
        <v>0</v>
      </c>
    </row>
    <row r="296" spans="30:30" ht="15" customHeight="1" x14ac:dyDescent="0.25">
      <c r="AD296" t="str">
        <v>3.4.3 - The gap width between the rails (measured perpendicularly) must be checked to ensure that the gap width remains within a tolerance of 3 mm over the length of 1 metre.</v>
      </c>
    </row>
    <row r="297" spans="30:30" ht="15" customHeight="1" x14ac:dyDescent="0.25">
      <c r="AD297" t="str">
        <v>Frequency - After Strong backs and gap setters have been placed</v>
      </c>
    </row>
    <row r="298" spans="30:30" ht="15" customHeight="1" x14ac:dyDescent="0.25">
      <c r="AD298" t="str">
        <v>Acceptance Criteria -</v>
      </c>
    </row>
    <row r="299" spans="30:30" ht="15" customHeight="1" x14ac:dyDescent="0.25">
      <c r="AD299" t="str">
        <v>Inspection/Test Method - Visual and physical Application</v>
      </c>
    </row>
    <row r="300" spans="30:30" ht="15" customHeight="1" x14ac:dyDescent="0.25">
      <c r="AD300" t="str">
        <v>Conformance Record - As per Issued for Construction Drawings or consultant design or Manufacturers Recommendation</v>
      </c>
    </row>
    <row r="301" spans="30:30" ht="15" customHeight="1" x14ac:dyDescent="0.25">
      <c r="AD301" t="str">
        <v>Responsible Personnel - Evolution Team Leader</v>
      </c>
    </row>
    <row r="302" spans="30:30" ht="15" customHeight="1" x14ac:dyDescent="0.25">
      <c r="AD302">
        <v>0</v>
      </c>
    </row>
    <row r="303" spans="30:30" ht="15" customHeight="1" x14ac:dyDescent="0.25">
      <c r="AD303" t="str">
        <v>3.4.4 - The height of the rails must be adjusted to ensure that they are positioned within 0mm to -3mm of the adjacent surfacing.</v>
      </c>
    </row>
    <row r="304" spans="30:30" ht="15" customHeight="1" x14ac:dyDescent="0.25">
      <c r="AD304" t="str">
        <v>Frequency - After gap width has been measured and within
tolerance</v>
      </c>
    </row>
    <row r="305" spans="30:30" ht="15" customHeight="1" x14ac:dyDescent="0.25">
      <c r="AD305" t="str">
        <v>Acceptance Criteria -</v>
      </c>
    </row>
    <row r="306" spans="30:30" ht="15" customHeight="1" x14ac:dyDescent="0.25">
      <c r="AD306" t="str">
        <v>Inspection/Test Method - Visual and physical Application</v>
      </c>
    </row>
    <row r="307" spans="30:30" ht="15" customHeight="1" x14ac:dyDescent="0.25">
      <c r="AD307" t="str">
        <v>Conformance Record - As per Issued for Construction Drawings or consultant design or Manufacturers Recommendation</v>
      </c>
    </row>
    <row r="308" spans="30:30" ht="15" customHeight="1" x14ac:dyDescent="0.25">
      <c r="AD308" t="str">
        <v>Responsible Personnel - Evolution Team Leader</v>
      </c>
    </row>
    <row r="309" spans="30:30" ht="15" customHeight="1" x14ac:dyDescent="0.25">
      <c r="AD309">
        <v>0</v>
      </c>
    </row>
    <row r="310" spans="30:30" ht="15" customHeight="1" x14ac:dyDescent="0.25">
      <c r="AD310" t="str">
        <v>3.4.5 - The joint gap formwork is to be inserted between the rails ensuring that the formwork matches the joint gaps between the rails and is inserted into the joint gap securely within the structure.</v>
      </c>
    </row>
    <row r="311" spans="30:30" ht="15" customHeight="1" x14ac:dyDescent="0.25">
      <c r="AD311" t="str">
        <v>Frequency - After the height of the rails have been checked</v>
      </c>
    </row>
    <row r="312" spans="30:30" ht="15" customHeight="1" x14ac:dyDescent="0.25">
      <c r="AD312" t="str">
        <v>Acceptance Criteria -</v>
      </c>
    </row>
    <row r="313" spans="30:30" ht="15" customHeight="1" x14ac:dyDescent="0.25">
      <c r="AD313" t="str">
        <v>Inspection/Test Method - Visual and physical Application</v>
      </c>
    </row>
    <row r="314" spans="30:30" ht="15" customHeight="1" x14ac:dyDescent="0.25">
      <c r="AD314" t="str">
        <v>Conformance Record - As per Issued for Construction Drawings or consultant design or Manufacturers Recommendation</v>
      </c>
    </row>
    <row r="315" spans="30:30" ht="15" customHeight="1" x14ac:dyDescent="0.25">
      <c r="AD315" t="str">
        <v>Responsible Personnel - Evolution Team Leader</v>
      </c>
    </row>
    <row r="316" spans="30:30" ht="15" customHeight="1" x14ac:dyDescent="0.25">
      <c r="AD316">
        <v>0</v>
      </c>
    </row>
    <row r="317" spans="30:30" ht="15" customHeight="1" x14ac:dyDescent="0.25">
      <c r="AD317" t="str">
        <v>3.5.1 - The two resin components (Base CHAR(AMP) Hardener Resin) are warmed in thermostatically controlled oil jacketed heaters with the resin temperature maintained at 60 – 85°C.</v>
      </c>
    </row>
    <row r="318" spans="30:30" ht="15" customHeight="1" x14ac:dyDescent="0.25">
      <c r="AD318" t="str">
        <v>Frequency - After joint gap formwork has been inserted</v>
      </c>
    </row>
    <row r="319" spans="30:30" ht="15" customHeight="1" x14ac:dyDescent="0.25">
      <c r="AD319" t="str">
        <v>Acceptance Criteria -</v>
      </c>
    </row>
    <row r="320" spans="30:30" ht="15" customHeight="1" x14ac:dyDescent="0.25">
      <c r="AD320" t="str">
        <v>Inspection/Test Method - Visual and physical Application</v>
      </c>
    </row>
    <row r="321" spans="30:30" ht="15" customHeight="1" x14ac:dyDescent="0.25">
      <c r="AD321" t="str">
        <v>Conformance Record - As per Issued for Construction Drawings or consultant design or Manufacturers Recommendation</v>
      </c>
    </row>
    <row r="322" spans="30:30" ht="15" customHeight="1" x14ac:dyDescent="0.25">
      <c r="AD322" t="str">
        <v>Responsible Personnel - Evolution Team Leader</v>
      </c>
    </row>
    <row r="323" spans="30:30" ht="15" customHeight="1" x14ac:dyDescent="0.25">
      <c r="AD323">
        <v>0</v>
      </c>
    </row>
    <row r="324" spans="30:30" ht="15" customHeight="1" x14ac:dyDescent="0.25">
      <c r="AD324" t="str">
        <v>3.5.2 - Once the resins have reached temperature the Base and Hardener Resins are decanted into separate calibrated jugs providing the correct quantities of each resin component per mix.
2.5 kg Base Resin :
1.5 kg Hardener Resin.</v>
      </c>
    </row>
    <row r="325" spans="30:30" ht="15" customHeight="1" x14ac:dyDescent="0.25">
      <c r="AD325" t="str">
        <v>Frequency - After resins have been heated to the correct temperature</v>
      </c>
    </row>
    <row r="326" spans="30:30" ht="15" customHeight="1" x14ac:dyDescent="0.25">
      <c r="AD326" t="str">
        <v>Acceptance Criteria -</v>
      </c>
    </row>
    <row r="327" spans="30:30" ht="15" customHeight="1" x14ac:dyDescent="0.25">
      <c r="AD327" t="str">
        <v>Inspection/Test Method - Visual and physical Application</v>
      </c>
    </row>
    <row r="328" spans="30:30" ht="15" customHeight="1" x14ac:dyDescent="0.25">
      <c r="AD328" t="str">
        <v>Conformance Record - As per Issued for Construction Drawings or consultant design or Manufacturers Recommendation</v>
      </c>
    </row>
    <row r="329" spans="30:30" ht="15" customHeight="1" x14ac:dyDescent="0.25">
      <c r="AD329" t="str">
        <v>Responsible Personnel - Evolution Team Leader</v>
      </c>
    </row>
    <row r="330" spans="30:30" ht="15" customHeight="1" x14ac:dyDescent="0.25">
      <c r="AD330">
        <v>0</v>
      </c>
    </row>
    <row r="331" spans="30:30" ht="15" customHeight="1" x14ac:dyDescent="0.25">
      <c r="AD331" t="str">
        <v>3.5.3 - The resins are added together in a separate mixing container and mixed with a slow speed mixing paddle for 30 seconds to 1 minute until homogenous and streak free.</v>
      </c>
    </row>
    <row r="332" spans="30:30" ht="15" customHeight="1" x14ac:dyDescent="0.25">
      <c r="AD332" t="str">
        <v>Frequency - After resins have been separated into correct quantities</v>
      </c>
    </row>
    <row r="333" spans="30:30" ht="15" customHeight="1" x14ac:dyDescent="0.25">
      <c r="AD333" t="str">
        <v>Acceptance Criteria -</v>
      </c>
    </row>
    <row r="334" spans="30:30" ht="15" customHeight="1" x14ac:dyDescent="0.25">
      <c r="AD334" t="str">
        <v>Inspection/Test Method - Visual and physical Application</v>
      </c>
    </row>
    <row r="335" spans="30:30" ht="15" customHeight="1" x14ac:dyDescent="0.25">
      <c r="AD335" t="str">
        <v>Conformance Record - As per Issued for Construction Drawings or consultant design or Manufacturers Recommendation</v>
      </c>
    </row>
    <row r="336" spans="30:30" ht="15" customHeight="1" x14ac:dyDescent="0.25">
      <c r="AD336" t="str">
        <v>Responsible Personnel - Evolution Team Leader</v>
      </c>
    </row>
    <row r="337" spans="30:30" ht="15" customHeight="1" x14ac:dyDescent="0.25">
      <c r="AD337">
        <v>0</v>
      </c>
    </row>
    <row r="338" spans="30:30" ht="15" customHeight="1" x14ac:dyDescent="0.25">
      <c r="AD338" t="str">
        <v>3.5.4 - The pre-batched blend of aggregates is first pre-heated to 70 – 85°C in a forced action mixer using a gas torch. The temperature of the aggregate shall be checked using an infrared non-contact
thermometer.</v>
      </c>
    </row>
    <row r="339" spans="30:30" ht="15" customHeight="1" x14ac:dyDescent="0.25">
      <c r="AD339" t="str">
        <v>Frequency - After resins have been mixed correctly</v>
      </c>
    </row>
    <row r="340" spans="30:30" ht="15" customHeight="1" x14ac:dyDescent="0.25">
      <c r="AD340" t="str">
        <v>Acceptance Criteria -</v>
      </c>
    </row>
    <row r="341" spans="30:30" ht="15" customHeight="1" x14ac:dyDescent="0.25">
      <c r="AD341" t="str">
        <v>Inspection/Test Method - Visual and physical Application</v>
      </c>
    </row>
    <row r="342" spans="30:30" ht="15" customHeight="1" x14ac:dyDescent="0.25">
      <c r="AD342" t="str">
        <v>Conformance Record - As per Issued for Construction Drawings or consultant design or Manufacturers Recommendation</v>
      </c>
    </row>
    <row r="343" spans="30:30" ht="15" customHeight="1" x14ac:dyDescent="0.25">
      <c r="AD343" t="str">
        <v>Responsible Personnel - Evolution Team Leader</v>
      </c>
    </row>
    <row r="344" spans="30:30" ht="15" customHeight="1" x14ac:dyDescent="0.25">
      <c r="AD344">
        <v>0</v>
      </c>
    </row>
    <row r="345" spans="30:30" ht="15" customHeight="1" x14ac:dyDescent="0.25">
      <c r="AD345" t="str">
        <v>3.5.5 - The mixed resin component is added to the aggregate and mixed for 1.5 to 2 minutes until homogenous, and all aggregate particles are thoroughly coated.</v>
      </c>
    </row>
    <row r="346" spans="30:30" ht="15" customHeight="1" x14ac:dyDescent="0.25">
      <c r="AD346" t="str">
        <v>Frequency - After the aggregate is at the required temperature throughout</v>
      </c>
    </row>
    <row r="347" spans="30:30" ht="15" customHeight="1" x14ac:dyDescent="0.25">
      <c r="AD347" t="str">
        <v>Acceptance Criteria -</v>
      </c>
    </row>
    <row r="348" spans="30:30" ht="15" customHeight="1" x14ac:dyDescent="0.25">
      <c r="AD348" t="str">
        <v>Inspection/Test Method - Visual and physical Application</v>
      </c>
    </row>
    <row r="349" spans="30:30" ht="15" customHeight="1" x14ac:dyDescent="0.25">
      <c r="AD349" t="str">
        <v>Conformance Record - As per Issued for Construction Drawings or consultant design or Manufacturers Recommendation</v>
      </c>
    </row>
    <row r="350" spans="30:30" ht="15" customHeight="1" x14ac:dyDescent="0.25">
      <c r="AD350" t="str">
        <v>Responsible Personnel - Evolution Team Leader</v>
      </c>
    </row>
    <row r="351" spans="30:30" ht="15" customHeight="1" x14ac:dyDescent="0.25">
      <c r="AD351">
        <v>0</v>
      </c>
    </row>
    <row r="352" spans="30:30" ht="15" customHeight="1" x14ac:dyDescent="0.25">
      <c r="AD352" t="str">
        <v>3.5.6 - The resin mortar is poured into the prepared trench in the carriageway and trowelled flush with the rails and surfacing.</v>
      </c>
    </row>
    <row r="353" spans="30:30" ht="15" customHeight="1" x14ac:dyDescent="0.25">
      <c r="AD353" t="str">
        <v>Frequency - After mixed resin is added to aggregate and thoroughly coated</v>
      </c>
    </row>
    <row r="354" spans="30:30" ht="15" customHeight="1" x14ac:dyDescent="0.25">
      <c r="AD354" t="str">
        <v>Acceptance Criteria -</v>
      </c>
    </row>
    <row r="355" spans="30:30" ht="15" customHeight="1" x14ac:dyDescent="0.25">
      <c r="AD355" t="str">
        <v>Inspection/Test Method - Visual and physical Application</v>
      </c>
    </row>
    <row r="356" spans="30:30" ht="15" customHeight="1" x14ac:dyDescent="0.25">
      <c r="AD356" t="str">
        <v>Conformance Record - As per Issued for Construction Drawings or consultant design or Manufacturers Recommendation</v>
      </c>
    </row>
    <row r="357" spans="30:30" ht="15" customHeight="1" x14ac:dyDescent="0.25">
      <c r="AD357" t="str">
        <v>Responsible Personnel - Evolution Team Leader</v>
      </c>
    </row>
    <row r="358" spans="30:30" ht="15" customHeight="1" x14ac:dyDescent="0.25">
      <c r="AD358">
        <v>0</v>
      </c>
    </row>
    <row r="359" spans="30:30" ht="15" customHeight="1" x14ac:dyDescent="0.25">
      <c r="AD359" t="str">
        <v>3.5.7 - An aggregate dressing is applied to the surface of the nosing to enhance the skid resistance and aesthetic appearance of the nosing.</v>
      </c>
    </row>
    <row r="360" spans="30:30" ht="15" customHeight="1" x14ac:dyDescent="0.25">
      <c r="AD360" t="str">
        <v>Frequency - Once resin mortar is poured and levelled</v>
      </c>
    </row>
    <row r="361" spans="30:30" ht="15" customHeight="1" x14ac:dyDescent="0.25">
      <c r="AD361" t="str">
        <v>Acceptance Criteria -</v>
      </c>
    </row>
    <row r="362" spans="30:30" ht="15" customHeight="1" x14ac:dyDescent="0.25">
      <c r="AD362" t="str">
        <v>Inspection/Test Method - Visual and physical Application</v>
      </c>
    </row>
    <row r="363" spans="30:30" ht="15" customHeight="1" x14ac:dyDescent="0.25">
      <c r="AD363" t="str">
        <v>Conformance Record - As per Issued for Construction Drawings or consultant design or Manufacturers Recommendation</v>
      </c>
    </row>
    <row r="364" spans="30:30" ht="15" customHeight="1" x14ac:dyDescent="0.25">
      <c r="AD364" t="str">
        <v>Responsible Personnel - Evolution Team Leader</v>
      </c>
    </row>
    <row r="365" spans="30:30" ht="15" customHeight="1" x14ac:dyDescent="0.25">
      <c r="AD365">
        <v>0</v>
      </c>
    </row>
    <row r="366" spans="30:30" ht="15" customHeight="1" x14ac:dyDescent="0.25">
      <c r="AD366" t="str">
        <v>3.5.8 - Curing will be achieved after 2 or 3 hours when the material is installed at 70°C. Adjustments to the temperature of the resin components or heating tunnels may be used to accelerate the curing of the Britflex Resin Mortar.</v>
      </c>
    </row>
    <row r="367" spans="30:30" ht="15" customHeight="1" x14ac:dyDescent="0.25">
      <c r="AD367" t="str">
        <v>Frequency - After aggregate dressing is applied</v>
      </c>
    </row>
    <row r="368" spans="30:30" ht="15" customHeight="1" x14ac:dyDescent="0.25">
      <c r="AD368" t="str">
        <v>Acceptance Criteria -</v>
      </c>
    </row>
    <row r="369" spans="30:30" ht="15" customHeight="1" x14ac:dyDescent="0.25">
      <c r="AD369" t="str">
        <v>Inspection/Test Method - Visual and physical Application</v>
      </c>
    </row>
    <row r="370" spans="30:30" ht="15" customHeight="1" x14ac:dyDescent="0.25">
      <c r="AD370" t="str">
        <v>Conformance Record - As per Issued for Construction Drawings or consultant design or Manufacturers Recommendation</v>
      </c>
    </row>
    <row r="371" spans="30:30" ht="15" customHeight="1" x14ac:dyDescent="0.25">
      <c r="AD371" t="str">
        <v>Responsible Personnel - Evolution Team Leader</v>
      </c>
    </row>
    <row r="372" spans="30:30" ht="15" customHeight="1" x14ac:dyDescent="0.25">
      <c r="AD372">
        <v>0</v>
      </c>
    </row>
    <row r="373" spans="30:30" ht="15" customHeight="1" x14ac:dyDescent="0.25">
      <c r="AD373" t="str">
        <v>3.6.1 - Strong backs and Gap formwork are removed to facilitate the installation of the joint seal.</v>
      </c>
    </row>
    <row r="374" spans="30:30" ht="15" customHeight="1" x14ac:dyDescent="0.25">
      <c r="AD374" t="str">
        <v>Frequency - Once the joint has cured</v>
      </c>
    </row>
    <row r="375" spans="30:30" ht="15" customHeight="1" x14ac:dyDescent="0.25">
      <c r="AD375" t="str">
        <v>Acceptance Criteria -</v>
      </c>
    </row>
    <row r="376" spans="30:30" ht="15" customHeight="1" x14ac:dyDescent="0.25">
      <c r="AD376" t="str">
        <v>Inspection/Test Method - Visual and physical Application</v>
      </c>
    </row>
    <row r="377" spans="30:30" ht="15" customHeight="1" x14ac:dyDescent="0.25">
      <c r="AD377" t="str">
        <v>Conformance Record - As per Issued for Construction Drawings or consultant design or Manufacturers
Recommendation</v>
      </c>
    </row>
    <row r="378" spans="30:30" ht="15" customHeight="1" x14ac:dyDescent="0.25">
      <c r="AD378" t="str">
        <v>Responsible Personnel - Evolution Team Leader</v>
      </c>
    </row>
    <row r="379" spans="30:30" ht="15" customHeight="1" x14ac:dyDescent="0.25">
      <c r="AD379">
        <v>0</v>
      </c>
    </row>
    <row r="380" spans="30:30" ht="15" customHeight="1" x14ac:dyDescent="0.25">
      <c r="AD380" t="str">
        <v>3.6.2 - The expansion joint seals are installed using specially designed tongs to compress and insert the seals throughout.</v>
      </c>
    </row>
    <row r="381" spans="30:30" ht="15" customHeight="1" x14ac:dyDescent="0.25">
      <c r="AD381" t="str">
        <v>Frequency - Prior to installing the seal, the joint rails must be
visually inspected for damage to the protective coating. Touch up using a high zinc content cold gal paint.</v>
      </c>
    </row>
    <row r="382" spans="30:30" ht="15" customHeight="1" x14ac:dyDescent="0.25">
      <c r="AD382" t="str">
        <v>Acceptance Criteria -</v>
      </c>
    </row>
    <row r="383" spans="30:30" ht="15" customHeight="1" x14ac:dyDescent="0.25">
      <c r="AD383" t="str">
        <v>Inspection/Test Method - Visual and physical Application</v>
      </c>
    </row>
    <row r="384" spans="30:30" ht="15" customHeight="1" x14ac:dyDescent="0.25">
      <c r="AD384" t="str">
        <v>Conformance Record - As per Issued for Construction Drawings or consultant design or Manufacturers
Recommendation</v>
      </c>
    </row>
    <row r="385" spans="30:30" ht="15" customHeight="1" x14ac:dyDescent="0.25">
      <c r="AD385" t="str">
        <v>Responsible Personnel - Evolution Team Leader</v>
      </c>
    </row>
    <row r="386" spans="30:30" ht="15" customHeight="1" x14ac:dyDescent="0.25">
      <c r="AD386">
        <v>0</v>
      </c>
    </row>
    <row r="387" spans="30:30" ht="15" customHeight="1" x14ac:dyDescent="0.25">
      <c r="AD387" t="str">
        <v>3.6.3 - Expansion Joint Seal must be checked to ensure that it is seated correctly and fully engaged within the rails.
(Hold Point)</v>
      </c>
    </row>
    <row r="388" spans="30:30" ht="15" customHeight="1" x14ac:dyDescent="0.25">
      <c r="AD388" t="str">
        <v>Frequency - On completion of insertion of the joint seals</v>
      </c>
    </row>
    <row r="389" spans="30:30" ht="15" customHeight="1" x14ac:dyDescent="0.25">
      <c r="AD389" t="str">
        <v>Acceptance Criteria -</v>
      </c>
    </row>
    <row r="390" spans="30:30" ht="15" customHeight="1" x14ac:dyDescent="0.25">
      <c r="AD390" t="str">
        <v>Inspection/Test Method - Visual and physical Application</v>
      </c>
    </row>
    <row r="391" spans="30:30" ht="15" customHeight="1" x14ac:dyDescent="0.25">
      <c r="AD391" t="str">
        <v>Conformance Record - As per Issued for Construction Drawings or consultant design or Manufacturers Recommendation</v>
      </c>
    </row>
    <row r="392" spans="30:30" ht="15" customHeight="1" x14ac:dyDescent="0.25">
      <c r="AD392" t="str">
        <v>Responsible Personnel - Evolution Team Leader</v>
      </c>
    </row>
    <row r="393" spans="30:30" ht="15" customHeight="1" x14ac:dyDescent="0.25">
      <c r="AD39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2025-07-22T14:04:28Z</dcterms:modified>
</cp:coreProperties>
</file>