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B7D4C54D-67D3-441B-8C50-65CD80A25564}" xr6:coauthVersionLast="47" xr6:coauthVersionMax="47" xr10:uidLastSave="{00000000-0000-0000-0000-000000000000}"/>
  <bookViews>
    <workbookView xWindow="600" yWindow="375" windowWidth="24735" windowHeight="1959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8" i="1" l="1"/>
  <c r="AD18" i="1"/>
  <c r="AC18" i="1"/>
  <c r="AB18" i="1"/>
  <c r="AE16" i="1"/>
  <c r="AD16" i="1"/>
  <c r="AC16" i="1"/>
  <c r="AB16" i="1"/>
  <c r="AE14" i="1"/>
  <c r="AD14" i="1"/>
  <c r="AC14" i="1"/>
  <c r="AB14" i="1"/>
  <c r="AE12" i="1"/>
  <c r="AD12" i="1"/>
  <c r="AC12" i="1"/>
  <c r="AB12" i="1"/>
  <c r="AE10" i="1"/>
  <c r="AD10" i="1"/>
  <c r="AC10" i="1"/>
  <c r="AB10" i="1"/>
  <c r="AE8" i="1"/>
  <c r="AD8" i="1"/>
  <c r="AC8" i="1"/>
  <c r="AB8" i="1"/>
  <c r="AE6" i="1"/>
  <c r="AD6" i="1"/>
  <c r="AC6" i="1"/>
  <c r="AB6" i="1"/>
  <c r="AE2" i="1"/>
  <c r="AD2" i="1"/>
  <c r="AC2" i="1"/>
  <c r="AB2" i="1"/>
  <c r="AG2" i="1" s="1" a="1"/>
  <c r="AG2" i="1" s="1"/>
  <c r="AE4" i="1"/>
  <c r="AD4" i="1"/>
  <c r="AC4" i="1"/>
  <c r="AB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<sst xmlns="http://schemas.openxmlformats.org/spreadsheetml/2006/main" count="36" uniqueCount="29">
  <si>
    <t>Check and Verify</t>
  </si>
  <si>
    <t>HOLD POINT</t>
  </si>
  <si>
    <t>Proof Roll</t>
  </si>
  <si>
    <t>Lot Number established with the Lot boundaries of the works clearly defined for traceability within_x000D_
the works</t>
  </si>
  <si>
    <t xml:space="preserve">Lot Boundries </t>
  </si>
  <si>
    <t>MRTS 04 Cl 5.6</t>
  </si>
  <si>
    <t>Subgrade Level</t>
  </si>
  <si>
    <t>MRTS 04 Cl 13.3.2.1</t>
  </si>
  <si>
    <t xml:space="preserve">When the level of excavation has reached Subgrade Level plus a nominal allowance determined by the Contractor, the Contractor shall carry out the requirements of the relevant provisions of Clause 18.3.3 and cease excavation until the Subgrade treatment type has been determined in accordance with Clause 18.3.3._x000D_
_x000D_
</t>
  </si>
  <si>
    <t>MRTS 04 Cl 18.3.2</t>
  </si>
  <si>
    <t xml:space="preserve">Witness Point </t>
  </si>
  <si>
    <t>At the completion of earthworks to Subgrade Level, the Contractor shall test for perceptible surface deformation by undertaking proof rolling. Witness Point 8</t>
  </si>
  <si>
    <t>Subgrade Treament</t>
  </si>
  <si>
    <t>MRTS 04 Cl 18.3.3</t>
  </si>
  <si>
    <t>_x000D_
_x000D_
Subgrade Treatment Ordered: ____________________</t>
  </si>
  <si>
    <t>Subgrade Treament Type A</t>
  </si>
  <si>
    <t>For Subgrade treatment Type A, excavation shall be completed to Subgrade Level in accordance with Clause 13.3.1. _x000D_
_x000D_
The material below Subgrade Level shall be compacted as specified in Clause 15.3 to a characteristic value of compaction as specified in Table 15.3(b). The depth of compaction shall be as specified in Clause 12.3 of Annexure MRTS04.1 to this Technical Specification or, where no such depth is specified, to a depth of 150 mm.</t>
  </si>
  <si>
    <t>Subgrade Treatment Type C</t>
  </si>
  <si>
    <t>For Subgrade treatment Type C, excavation shall be continued to a depth below Subgrade Level as specified in Clause 12.3 of Annexure MRTS04.1 to this Technical Specification or, where no such depth is specified, to a depth of 150 mm. Excavation shall comply with the requirements of Clause 13.3.1._x000D_
_x000D_
The excavation shall be backfilled to Subgrade Level with unbound granular material, in accordance with Clause 18.2.2, and shall be constructed as specified in MRTS05 Unbound Pavements to a characteristic value of compaction of not less than that specified in Table 15.3(b).</t>
  </si>
  <si>
    <t>Testing - Compaction</t>
  </si>
  <si>
    <t>MRTS 04 Table A.2 - 2.1</t>
  </si>
  <si>
    <t>Test Reports_x000D_
1  per 500m2 _x000D_
4 per Lot</t>
  </si>
  <si>
    <t xml:space="preserve">Compaction - depth as per Clause 13.5 of Annexure MRTS04.1 </t>
  </si>
  <si>
    <t>Geometrics -  Straight Edge</t>
  </si>
  <si>
    <t>Test Reports_x000D_
1  Per 20m</t>
  </si>
  <si>
    <t>The gap beneath a three metre-long straight-edge placed anywhere on the surface at Subgrade Level_x000D_
shall not exceed 25 mm, due allowance being made for design shape where relevant.</t>
  </si>
  <si>
    <t>Geometrics -  Survey</t>
  </si>
  <si>
    <t>Survey_x000D_
20m Iintervals</t>
  </si>
  <si>
    <t>The heights of earthworks measured anywhere on a layer surface shall not vary from those shown on the drawings, or calculated in accordance with Clause 6.1, by more than the tolerance stated in Table 6.3.1 unless specified otherwise._x000D_
Subgrade Level (Individual Results): ± 25mm_x000D_
Subrade Level (Average):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</si>
</sst>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G53"/>
  <sheetViews>
    <sheetView tabSelected="1" workbookViewId="0">
      <selection activeCell="P10" sqref="P10"/>
    </sheetView>
  </sheetViews>
  <sheetFormatPr defaultRowHeight="15" customHeight="1" x14ac:dyDescent="0.25"/>
  <cols>
    <col min="1" max="1" width="6.7109375" customWidth="1"/>
    <col min="2" max="2" width="6" customWidth="1"/>
    <col min="3" max="3" width="7.42578125" customWidth="1"/>
    <col min="4" max="4" width="6.5703125" customWidth="1"/>
    <col min="5" max="5" width="7.7109375" customWidth="1"/>
    <col min="6" max="6" width="6.42578125" customWidth="1"/>
    <col min="7" max="7" width="5.5703125" customWidth="1"/>
    <col min="8" max="8" width="7.28515625" customWidth="1"/>
    <col min="9" max="9" width="9" customWidth="1"/>
    <col min="10" max="10" width="7.28515625" customWidth="1"/>
    <col min="11" max="11" width="6.42578125" customWidth="1"/>
    <col min="12" max="13" width="6.5703125" customWidth="1"/>
    <col min="14" max="14" width="6.28515625" customWidth="1"/>
    <col min="15" max="15" width="7.42578125" customWidth="1"/>
    <col min="16" max="16" width="7.5703125" customWidth="1"/>
    <col min="17" max="17" width="2.5703125" customWidth="1"/>
    <col min="18" max="18" width="3.5703125" customWidth="1"/>
    <col min="19" max="19" width="2.42578125" customWidth="1"/>
    <col min="20" max="20" width="4.7109375" customWidth="1"/>
    <col min="21" max="21" width="4.28515625" customWidth="1"/>
    <col min="22" max="22" width="4" customWidth="1"/>
    <col min="23" max="23" width="3.7109375" customWidth="1"/>
    <col min="24" max="24" width="4.42578125" customWidth="1"/>
    <col min="25" max="25" width="3.85546875" customWidth="1"/>
    <col min="26" max="26" width="1.7109375" customWidth="1"/>
    <col min="27" max="27" width="2.140625" customWidth="1"/>
    <col min="29" max="29" width="8.5703125" customWidth="1"/>
    <col min="30" max="30" width="8.42578125" customWidth="1"/>
    <col min="31" max="31" width="10.140625" customWidth="1"/>
    <col min="32" max="32" width="2.5703125" customWidth="1"/>
    <col min="33" max="33" width="39.85546875" customWidth="1"/>
    <col min="34" max="34" width="4.5703125" customWidth="1"/>
    <col min="35" max="35" width="17.140625" customWidth="1"/>
    <col min="36" max="36" width="7.5703125" customWidth="1"/>
    <col min="37" max="37" width="11" customWidth="1"/>
    <col min="38" max="38" width="98.28515625" customWidth="1"/>
    <col min="39" max="39" width="146.42578125" bestFit="1" customWidth="1"/>
  </cols>
  <sheetData>
    <row r="1" spans="1:33" ht="15" customHeight="1" x14ac:dyDescent="0.25">
      <c r="A1" s="2"/>
      <c r="B1" s="2"/>
      <c r="C1" s="2"/>
      <c r="D1" s="2"/>
      <c r="E1" s="2"/>
      <c r="F1" s="2"/>
      <c r="G1" s="2"/>
      <c r="H1" s="2"/>
      <c r="I1" s="2"/>
      <c r="J1" s="2"/>
      <c r="K1" s="2"/>
      <c r="L1" s="2"/>
      <c r="M1" s="2"/>
      <c r="N1" s="2"/>
      <c r="O1" s="2"/>
      <c r="P1" s="2"/>
      <c r="Q1" s="2"/>
      <c r="R1" s="2"/>
      <c r="S1" s="2"/>
      <c r="T1" s="2"/>
      <c r="U1" s="2"/>
      <c r="V1" s="2"/>
      <c r="W1" s="2"/>
      <c r="X1" s="2"/>
      <c r="Y1" s="2"/>
      <c r="AB1" s="3"/>
      <c r="AC1" s="3"/>
      <c r="AD1" s="3"/>
      <c r="AE1" s="3"/>
    </row>
    <row r="2" spans="1:33" ht="15" customHeight="1" x14ac:dyDescent="0.25">
      <c r="A2" s="1">
        <v>1</v>
      </c>
      <c r="B2" t="s">
        <v>4</v>
      </c>
      <c r="E2" s="1"/>
      <c r="F2" s="1"/>
      <c r="H2" s="1"/>
      <c r="L2" s="1" t="s">
        <v>5</v>
      </c>
      <c r="M2" s="1" t="s">
        <v>0</v>
      </c>
      <c r="U2" s="1"/>
      <c r="AB2" t="str">
        <f>A2&amp;" - "&amp;B2</f>
        <v xml:space="preserve">1 - Lot Boundries </v>
      </c>
      <c r="AC2" t="str">
        <f>"Acceptance Criteria - "&amp;B3</f>
        <v>Acceptance Criteria - Lot Number established with the Lot boundaries of the works clearly defined for traceability within_x000D_
the works</v>
      </c>
      <c r="AD2" t="str">
        <f>"Reference - "&amp;L2</f>
        <v>Reference - MRTS 04 Cl 5.6</v>
      </c>
      <c r="AE2" t="str">
        <f>"Item Check - "&amp;M2</f>
        <v>Item Check - Check and Verify</v>
      </c>
      <c r="AG2" t="str" cm="1">
        <f t="array" ref="AG2:AG37">_xlfn.FILTERXML("&lt;t&gt;&lt;s&gt;"&amp;_xlfn.TEXTJOIN("&lt;/s&gt;&lt;s&gt;",,AB2:AE59)&amp;"&lt;/s&gt;&lt;/t&gt;","//s")</f>
        <v>1 - Lot Boundries</v>
      </c>
    </row>
    <row r="3" spans="1:33" ht="15" customHeight="1" x14ac:dyDescent="0.25">
      <c r="B3" s="1" t="s">
        <v>3</v>
      </c>
      <c r="F3" s="1"/>
      <c r="H3" s="1"/>
      <c r="U3" s="1"/>
      <c r="V3" s="1"/>
      <c r="W3" s="1"/>
      <c r="AG3" t="str">
        <v>Acceptance Criteria - Lot Number established with the Lot boundaries of the works clearly defined for traceability within
the works</v>
      </c>
    </row>
    <row r="4" spans="1:33" ht="15" customHeight="1" x14ac:dyDescent="0.25">
      <c r="A4" s="1">
        <v>2</v>
      </c>
      <c r="B4" t="s">
        <v>6</v>
      </c>
      <c r="E4" s="1"/>
      <c r="F4" s="1"/>
      <c r="G4" s="1"/>
      <c r="H4" s="1"/>
      <c r="L4" s="1" t="s">
        <v>7</v>
      </c>
      <c r="M4" t="s">
        <v>1</v>
      </c>
      <c r="O4" s="1"/>
      <c r="AB4" t="str">
        <f>A4&amp;" - "&amp;B4</f>
        <v>2 - Subgrade Level</v>
      </c>
      <c r="AC4" t="str">
        <f>"Acceptance Criteria - "&amp;B5</f>
        <v xml:space="preserve">Acceptance Criteria - When the level of excavation has reached Subgrade Level plus a nominal allowance determined by the Contractor, the Contractor shall carry out the requirements of the relevant provisions of Clause 18.3.3 and cease excavation until the Subgrade treatment type has been determined in accordance with Clause 18.3.3._x000D_
_x000D_
</v>
      </c>
      <c r="AD4" t="str">
        <f>"Reference - "&amp;L4</f>
        <v>Reference - MRTS 04 Cl 13.3.2.1</v>
      </c>
      <c r="AE4" t="str">
        <f>"Item Check - "&amp;M4</f>
        <v>Item Check - HOLD POINT</v>
      </c>
      <c r="AG4" t="str">
        <v>Reference - MRTS 04 Cl 5.6</v>
      </c>
    </row>
    <row r="5" spans="1:33" ht="15" customHeight="1" x14ac:dyDescent="0.25">
      <c r="B5" s="1" t="s">
        <v>8</v>
      </c>
      <c r="F5" s="1"/>
      <c r="U5" s="1"/>
      <c r="V5" s="1"/>
      <c r="W5" s="1"/>
      <c r="AG5" t="str">
        <v>Item Check - Check and Verify</v>
      </c>
    </row>
    <row r="6" spans="1:33" ht="15" customHeight="1" x14ac:dyDescent="0.25">
      <c r="A6" s="1">
        <v>3</v>
      </c>
      <c r="B6" t="s">
        <v>2</v>
      </c>
      <c r="F6" s="1"/>
      <c r="L6" s="1" t="s">
        <v>9</v>
      </c>
      <c r="M6" t="s">
        <v>10</v>
      </c>
      <c r="O6" s="1"/>
      <c r="AB6" t="str">
        <f>A6&amp;" - "&amp;B6</f>
        <v>3 - Proof Roll</v>
      </c>
      <c r="AC6" t="str">
        <f>"Acceptance Criteria - "&amp;B7</f>
        <v>Acceptance Criteria - At the completion of earthworks to Subgrade Level, the Contractor shall test for perceptible surface deformation by undertaking proof rolling. Witness Point 8</v>
      </c>
      <c r="AD6" t="str">
        <f>"Reference - "&amp;L6</f>
        <v>Reference - MRTS 04 Cl 18.3.2</v>
      </c>
      <c r="AE6" t="str">
        <f>"Item Check - "&amp;M6</f>
        <v xml:space="preserve">Item Check - Witness Point </v>
      </c>
      <c r="AG6" t="str">
        <v>2 - Subgrade Level</v>
      </c>
    </row>
    <row r="7" spans="1:33" ht="15" customHeight="1" x14ac:dyDescent="0.25">
      <c r="B7" s="1" t="s">
        <v>11</v>
      </c>
      <c r="U7" s="1"/>
      <c r="V7" s="1"/>
      <c r="W7" s="1"/>
      <c r="AG7" t="str">
        <v>Acceptance Criteria - When the level of excavation has reached Subgrade Level plus a nominal allowance determined by the Contractor, the Contractor shall carry out the requirements of the relevant provisions of Clause 18.3.3 and cease excavation until the Subgrade treatment type has been determined in accordance with Clause 18.3.3.</v>
      </c>
    </row>
    <row r="8" spans="1:33" ht="15" customHeight="1" x14ac:dyDescent="0.25">
      <c r="A8" s="1">
        <v>5</v>
      </c>
      <c r="B8" t="s">
        <v>12</v>
      </c>
      <c r="L8" s="1" t="s">
        <v>13</v>
      </c>
      <c r="M8" s="1" t="s">
        <v>1</v>
      </c>
      <c r="O8" s="1"/>
      <c r="AB8" t="str">
        <f>A8&amp;" - "&amp;B8</f>
        <v>5 - Subgrade Treament</v>
      </c>
      <c r="AC8" t="str">
        <f>"Acceptance Criteria - "&amp;B9</f>
        <v>Acceptance Criteria - _x000D_
_x000D_
Subgrade Treatment Ordered: ____________________</v>
      </c>
      <c r="AD8" t="str">
        <f>"Reference - "&amp;L8</f>
        <v>Reference - MRTS 04 Cl 18.3.3</v>
      </c>
      <c r="AE8" t="str">
        <f>"Item Check - "&amp;M8</f>
        <v>Item Check - HOLD POINT</v>
      </c>
      <c r="AG8" t="str">
        <v>Reference - MRTS 04 Cl 13.3.2.1</v>
      </c>
    </row>
    <row r="9" spans="1:33" ht="15" customHeight="1" x14ac:dyDescent="0.25">
      <c r="B9" s="1" t="s">
        <v>14</v>
      </c>
      <c r="E9" s="1"/>
      <c r="U9" s="1"/>
      <c r="V9" s="1"/>
      <c r="W9" s="1"/>
      <c r="AG9" t="str">
        <v>Item Check - HOLD POINT</v>
      </c>
    </row>
    <row r="10" spans="1:33" ht="15" customHeight="1" x14ac:dyDescent="0.25">
      <c r="A10" s="1">
        <v>6</v>
      </c>
      <c r="B10" t="s">
        <v>15</v>
      </c>
      <c r="E10" s="1"/>
      <c r="L10" s="1" t="s">
        <v>13</v>
      </c>
      <c r="M10" s="1" t="s">
        <v>0</v>
      </c>
      <c r="N10" s="1"/>
      <c r="O10" s="1"/>
      <c r="AB10" t="str">
        <f>A10&amp;" - "&amp;B10</f>
        <v>6 - Subgrade Treament Type A</v>
      </c>
      <c r="AC10" t="str">
        <f>"Acceptance Criteria - "&amp;B11</f>
        <v>Acceptance Criteria - For Subgrade treatment Type A, excavation shall be completed to Subgrade Level in accordance with Clause 13.3.1. _x000D_
_x000D_
The material below Subgrade Level shall be compacted as specified in Clause 15.3 to a characteristic value of compaction as specified in Table 15.3(b). The depth of compaction shall be as specified in Clause 12.3 of Annexure MRTS04.1 to this Technical Specification or, where no such depth is specified, to a depth of 150 mm.</v>
      </c>
      <c r="AD10" t="str">
        <f>"Reference - "&amp;L10</f>
        <v>Reference - MRTS 04 Cl 18.3.3</v>
      </c>
      <c r="AE10" t="str">
        <f>"Item Check - "&amp;M10</f>
        <v>Item Check - Check and Verify</v>
      </c>
      <c r="AG10" t="str">
        <v>3 - Proof Roll</v>
      </c>
    </row>
    <row r="11" spans="1:33" ht="15" customHeight="1" x14ac:dyDescent="0.25">
      <c r="B11" s="1" t="s">
        <v>16</v>
      </c>
      <c r="U11" s="1"/>
      <c r="V11" s="1"/>
      <c r="W11" s="1"/>
      <c r="AG11" t="str">
        <v>Acceptance Criteria - At the completion of earthworks to Subgrade Level, the Contractor shall test for perceptible surface deformation by undertaking proof rolling. Witness Point 8</v>
      </c>
    </row>
    <row r="12" spans="1:33" ht="15" customHeight="1" x14ac:dyDescent="0.25">
      <c r="A12" s="1">
        <v>7</v>
      </c>
      <c r="B12" t="s">
        <v>17</v>
      </c>
      <c r="L12" s="1" t="s">
        <v>13</v>
      </c>
      <c r="M12" s="1" t="s">
        <v>0</v>
      </c>
      <c r="N12" s="1"/>
      <c r="O12" s="1"/>
      <c r="AB12" t="str">
        <f>A12&amp;" - "&amp;B12</f>
        <v>7 - Subgrade Treatment Type C</v>
      </c>
      <c r="AC12" t="str">
        <f>"Acceptance Criteria - "&amp;B13</f>
        <v>Acceptance Criteria - For Subgrade treatment Type C, excavation shall be continued to a depth below Subgrade Level as specified in Clause 12.3 of Annexure MRTS04.1 to this Technical Specification or, where no such depth is specified, to a depth of 150 mm. Excavation shall comply with the requirements of Clause 13.3.1._x000D_
_x000D_
The excavation shall be backfilled to Subgrade Level with unbound granular material, in accordance with Clause 18.2.2, and shall be constructed as specified in MRTS05 Unbound Pavements to a characteristic value of compaction of not less than that specified in Table 15.3(b).</v>
      </c>
      <c r="AD12" t="str">
        <f>"Reference - "&amp;L12</f>
        <v>Reference - MRTS 04 Cl 18.3.3</v>
      </c>
      <c r="AE12" t="str">
        <f>"Item Check - "&amp;M12</f>
        <v>Item Check - Check and Verify</v>
      </c>
      <c r="AG12" t="str">
        <v>Reference - MRTS 04 Cl 18.3.2</v>
      </c>
    </row>
    <row r="13" spans="1:33" ht="15" customHeight="1" x14ac:dyDescent="0.25">
      <c r="B13" s="1" t="s">
        <v>18</v>
      </c>
      <c r="U13" s="1"/>
      <c r="V13" s="1"/>
      <c r="W13" s="1"/>
      <c r="AG13" t="str">
        <v>Item Check - Witness Point</v>
      </c>
    </row>
    <row r="14" spans="1:33" ht="15" customHeight="1" x14ac:dyDescent="0.25">
      <c r="A14" s="1">
        <v>8</v>
      </c>
      <c r="B14" t="s">
        <v>19</v>
      </c>
      <c r="L14" s="1" t="s">
        <v>20</v>
      </c>
      <c r="M14" s="1" t="s">
        <v>21</v>
      </c>
      <c r="N14" s="1"/>
      <c r="O14" s="1"/>
      <c r="AB14" t="str">
        <f>A14&amp;" - "&amp;B14</f>
        <v>8 - Testing - Compaction</v>
      </c>
      <c r="AC14" t="str">
        <f>"Acceptance Criteria - "&amp;B15</f>
        <v xml:space="preserve">Acceptance Criteria - Compaction - depth as per Clause 13.5 of Annexure MRTS04.1 </v>
      </c>
      <c r="AD14" t="str">
        <f>"Reference - "&amp;L14</f>
        <v>Reference - MRTS 04 Table A.2 - 2.1</v>
      </c>
      <c r="AE14" t="str">
        <f>"Item Check - "&amp;M14</f>
        <v>Item Check - Test Reports_x000D_
1  per 500m2 _x000D_
4 per Lot</v>
      </c>
      <c r="AG14" t="str">
        <v>5 - Subgrade Treament</v>
      </c>
    </row>
    <row r="15" spans="1:33" ht="15" customHeight="1" x14ac:dyDescent="0.25">
      <c r="B15" s="1" t="s">
        <v>22</v>
      </c>
      <c r="U15" s="1"/>
      <c r="V15" s="1"/>
      <c r="W15" s="1"/>
      <c r="AG15" t="str">
        <v>Acceptance Criteria - 
Subgrade Treatment Ordered: ____________________</v>
      </c>
    </row>
    <row r="16" spans="1:33" ht="15" customHeight="1" x14ac:dyDescent="0.25">
      <c r="A16" s="1">
        <v>8</v>
      </c>
      <c r="B16" t="s">
        <v>23</v>
      </c>
      <c r="L16" s="1" t="s">
        <v>20</v>
      </c>
      <c r="M16" s="1" t="s">
        <v>24</v>
      </c>
      <c r="AB16" t="str">
        <f>A16&amp;" - "&amp;B16</f>
        <v>8 - Geometrics -  Straight Edge</v>
      </c>
      <c r="AC16" t="str">
        <f>"Acceptance Criteria - "&amp;B17</f>
        <v>Acceptance Criteria - The gap beneath a three metre-long straight-edge placed anywhere on the surface at Subgrade Level_x000D_
shall not exceed 25 mm, due allowance being made for design shape where relevant.</v>
      </c>
      <c r="AD16" t="str">
        <f>"Reference - "&amp;L16</f>
        <v>Reference - MRTS 04 Table A.2 - 2.1</v>
      </c>
      <c r="AE16" t="str">
        <f>"Item Check - "&amp;M16</f>
        <v>Item Check - Test Reports_x000D_
1  Per 20m</v>
      </c>
      <c r="AG16" t="str">
        <v>Reference - MRTS 04 Cl 18.3.3</v>
      </c>
    </row>
    <row r="17" spans="1:33" ht="15" customHeight="1" x14ac:dyDescent="0.25">
      <c r="B17" s="1" t="s">
        <v>25</v>
      </c>
      <c r="U17" s="1"/>
      <c r="V17" s="1"/>
      <c r="W17" s="1"/>
      <c r="AG17" t="str">
        <v>Item Check - HOLD POINT</v>
      </c>
    </row>
    <row r="18" spans="1:33" ht="15" customHeight="1" x14ac:dyDescent="0.25">
      <c r="A18" s="1">
        <v>8</v>
      </c>
      <c r="B18" t="s">
        <v>26</v>
      </c>
      <c r="L18" s="1" t="s">
        <v>20</v>
      </c>
      <c r="M18" s="1" t="s">
        <v>27</v>
      </c>
      <c r="N18" s="1"/>
      <c r="AB18" t="str">
        <f>A18&amp;" - "&amp;B18</f>
        <v>8 - Geometrics -  Survey</v>
      </c>
      <c r="AC18" t="str">
        <f>"Acceptance Criteria - "&amp;B19</f>
        <v>Acceptance Criteria - The heights of earthworks measured anywhere on a layer surface shall not vary from those shown on the drawings, or calculated in accordance with Clause 6.1, by more than the tolerance stated in Table 6.3.1 unless specified otherwise._x000D_
Subgrade Level (Individual Results): ± 25mm_x000D_
Subrade Level (Average): ± 10</v>
      </c>
      <c r="AD18" t="str">
        <f>"Reference - "&amp;L18</f>
        <v>Reference - MRTS 04 Table A.2 - 2.1</v>
      </c>
      <c r="AE18" t="str">
        <f>"Item Check - "&amp;M18</f>
        <v>Item Check - Survey_x000D_
20m Iintervals</v>
      </c>
      <c r="AG18" t="str">
        <v>6 - Subgrade Treament Type A</v>
      </c>
    </row>
    <row r="19" spans="1:33" ht="15" customHeight="1" x14ac:dyDescent="0.25">
      <c r="B19" s="1" t="s">
        <v>28</v>
      </c>
      <c r="U19" s="1"/>
      <c r="V19" s="1"/>
      <c r="W19" s="1"/>
      <c r="AG19" t="str">
        <v>Acceptance Criteria - For Subgrade treatment Type A, excavation shall be completed to Subgrade Level in accordance with Clause 13.3.1. 
The material below Subgrade Level shall be compacted as specified in Clause 15.3 to a characteristic value of compaction as specified in Table 15.3(b). The depth of compaction shall be as specified in Clause 12.3 of Annexure MRTS04.1 to this Technical Specification or, where no such depth is specified, to a depth of 150 mm.</v>
      </c>
    </row>
    <row r="20" spans="1:33" ht="15" customHeight="1" x14ac:dyDescent="0.25">
      <c r="A20" s="1"/>
      <c r="L20" s="1"/>
      <c r="M20" s="1"/>
      <c r="N20" s="1"/>
      <c r="O20" s="1"/>
      <c r="AG20" t="str">
        <v>Reference - MRTS 04 Cl 18.3.3</v>
      </c>
    </row>
    <row r="21" spans="1:33" ht="15" customHeight="1" x14ac:dyDescent="0.25">
      <c r="B21" s="1"/>
      <c r="U21" s="1"/>
      <c r="V21" s="1"/>
      <c r="W21" s="1"/>
      <c r="AG21" t="str">
        <v>Item Check - Check and Verify</v>
      </c>
    </row>
    <row r="22" spans="1:33" ht="15" customHeight="1" x14ac:dyDescent="0.25">
      <c r="A22" s="1"/>
      <c r="B22" s="1"/>
      <c r="L22" s="1"/>
      <c r="M22" s="1"/>
      <c r="N22" s="1"/>
      <c r="AG22" t="str">
        <v>7 - Subgrade Treatment Type C</v>
      </c>
    </row>
    <row r="23" spans="1:33" ht="15" customHeight="1" x14ac:dyDescent="0.25">
      <c r="B23" s="1"/>
      <c r="U23" s="1"/>
      <c r="V23" s="1"/>
      <c r="AG23" t="str">
        <v>Acceptance Criteria - For Subgrade treatment Type C, excavation shall be continued to a depth below Subgrade Level as specified in Clause 12.3 of Annexure MRTS04.1 to this Technical Specification or, where no such depth is specified, to a depth of 150 mm. Excavation shall comply with the requirements of Clause 13.3.1.
The excavation shall be backfilled to Subgrade Level with unbound granular material, in accordance with Clause 18.2.2, and shall be constructed as specified in MRTS05 Unbound Pavements to a characteristic value of compaction of not less than that specified in Table 15.3(b).</v>
      </c>
    </row>
    <row r="24" spans="1:33" ht="15" customHeight="1" x14ac:dyDescent="0.25">
      <c r="A24" s="1"/>
      <c r="L24" s="1"/>
      <c r="M24" s="1"/>
      <c r="AG24" t="str">
        <v>Reference - MRTS 04 Cl 18.3.3</v>
      </c>
    </row>
    <row r="25" spans="1:33" ht="15" customHeight="1" x14ac:dyDescent="0.25">
      <c r="B25" s="1"/>
      <c r="U25" s="1"/>
      <c r="V25" s="1"/>
      <c r="W25" s="1"/>
      <c r="AG25" t="str">
        <v>Item Check - Check and Verify</v>
      </c>
    </row>
    <row r="26" spans="1:33" ht="15" customHeight="1" x14ac:dyDescent="0.25">
      <c r="A26" s="1"/>
      <c r="L26" s="1"/>
      <c r="M26" s="1"/>
      <c r="V26" s="1"/>
      <c r="AG26" t="str">
        <v>8 - Testing - Compaction</v>
      </c>
    </row>
    <row r="27" spans="1:33" ht="15" customHeight="1" x14ac:dyDescent="0.25">
      <c r="B27" s="1"/>
      <c r="U27" s="1"/>
      <c r="V27" s="1"/>
      <c r="W27" s="1"/>
      <c r="AG27" t="str">
        <v>Acceptance Criteria - Compaction - depth as per Clause 13.5 of Annexure MRTS04.1</v>
      </c>
    </row>
    <row r="28" spans="1:33" ht="15" customHeight="1" x14ac:dyDescent="0.25">
      <c r="A28" s="1"/>
      <c r="L28" s="1"/>
      <c r="M28" s="1"/>
      <c r="AG28" t="str">
        <v>Reference - MRTS 04 Table A.2 - 2.1</v>
      </c>
    </row>
    <row r="29" spans="1:33" ht="15" customHeight="1" x14ac:dyDescent="0.25">
      <c r="B29" s="1"/>
      <c r="U29" s="1"/>
      <c r="V29" s="1"/>
      <c r="W29" s="1"/>
      <c r="AG29" t="str">
        <v>Item Check - Test Reports
1  per 500m2 
4 per Lot</v>
      </c>
    </row>
    <row r="30" spans="1:33" ht="15" customHeight="1" x14ac:dyDescent="0.25">
      <c r="A30" s="1"/>
      <c r="L30" s="1"/>
      <c r="M30" s="1"/>
      <c r="N30" s="1"/>
      <c r="AG30" t="str">
        <v>8 - Geometrics -  Straight Edge</v>
      </c>
    </row>
    <row r="31" spans="1:33" ht="15" customHeight="1" x14ac:dyDescent="0.25">
      <c r="B31" s="1"/>
      <c r="U31" s="1"/>
      <c r="V31" s="1"/>
      <c r="W31" s="1"/>
      <c r="AG31" t="str">
        <v>Acceptance Criteria - The gap beneath a three metre-long straight-edge placed anywhere on the surface at Subgrade Level
shall not exceed 25 mm, due allowance being made for design shape where relevant.</v>
      </c>
    </row>
    <row r="32" spans="1:33" ht="15" customHeight="1" x14ac:dyDescent="0.25">
      <c r="A32" s="1"/>
      <c r="L32" s="1"/>
      <c r="M32" s="1"/>
      <c r="N32" s="1"/>
      <c r="O32" s="1"/>
      <c r="AG32" t="str">
        <v>Reference - MRTS 04 Table A.2 - 2.1</v>
      </c>
    </row>
    <row r="33" spans="1:33" ht="15" customHeight="1" x14ac:dyDescent="0.25">
      <c r="B33" s="1"/>
      <c r="U33" s="1"/>
      <c r="V33" s="1"/>
      <c r="W33" s="1"/>
      <c r="AG33" t="str">
        <v>Item Check - Test Reports
1  Per 20m</v>
      </c>
    </row>
    <row r="34" spans="1:33" ht="15" customHeight="1" x14ac:dyDescent="0.25">
      <c r="A34" s="1"/>
      <c r="L34" s="1"/>
      <c r="M34" s="1"/>
      <c r="AG34" t="str">
        <v>8 - Geometrics -  Survey</v>
      </c>
    </row>
    <row r="35" spans="1:33" ht="15" customHeight="1" x14ac:dyDescent="0.25">
      <c r="B35" s="1"/>
      <c r="U35" s="1"/>
      <c r="V35" s="1"/>
      <c r="W35" s="1"/>
      <c r="AG35" t="str">
        <v>Acceptance Criteria - The heights of earthworks measured anywhere on a layer surface shall not vary from those shown on the drawings, or calculated in accordance with Clause 6.1, by more than the tolerance stated in Table 6.3.1 unless specified otherwise.
Subgrade Level (Individual Results): ± 25mm
Subrade Level (Average): ± 10</v>
      </c>
    </row>
    <row r="36" spans="1:33" ht="15" customHeight="1" x14ac:dyDescent="0.25">
      <c r="A36" s="1"/>
      <c r="M36" s="1"/>
      <c r="N36" s="1"/>
      <c r="AG36" t="str">
        <v>Reference - MRTS 04 Table A.2 - 2.1</v>
      </c>
    </row>
    <row r="37" spans="1:33" ht="15" customHeight="1" x14ac:dyDescent="0.25">
      <c r="U37" s="1"/>
      <c r="V37" s="1"/>
      <c r="AG37" t="str">
        <v>Item Check - Survey
20m Iintervals</v>
      </c>
    </row>
    <row r="38" spans="1:33" ht="15" customHeight="1" x14ac:dyDescent="0.25">
      <c r="A38" s="1"/>
      <c r="M38" s="1"/>
      <c r="N38" s="1"/>
    </row>
    <row r="39" spans="1:33" ht="15" customHeight="1" x14ac:dyDescent="0.25">
      <c r="B39" s="1"/>
      <c r="U39" s="1"/>
      <c r="V39" s="1"/>
    </row>
    <row r="40" spans="1:33" ht="15" customHeight="1" x14ac:dyDescent="0.25">
      <c r="A40" s="1"/>
      <c r="M40" s="1"/>
      <c r="N40" s="1"/>
    </row>
    <row r="41" spans="1:33" ht="15" customHeight="1" x14ac:dyDescent="0.25">
      <c r="U41" s="1"/>
      <c r="V41" s="1"/>
    </row>
    <row r="42" spans="1:33" ht="15" customHeight="1" x14ac:dyDescent="0.25">
      <c r="A42" s="1"/>
    </row>
    <row r="43" spans="1:33" ht="15" customHeight="1" x14ac:dyDescent="0.25">
      <c r="U43" s="1"/>
      <c r="V43" s="1"/>
    </row>
    <row r="44" spans="1:33" ht="15" customHeight="1" x14ac:dyDescent="0.25">
      <c r="A44" s="1"/>
      <c r="N44" s="1"/>
    </row>
    <row r="45" spans="1:33" ht="15" customHeight="1" x14ac:dyDescent="0.25">
      <c r="B45" s="1"/>
      <c r="U45" s="1"/>
      <c r="V45" s="1"/>
    </row>
    <row r="46" spans="1:33" ht="15" customHeight="1" x14ac:dyDescent="0.25">
      <c r="A46" s="1"/>
      <c r="N46" s="1"/>
    </row>
    <row r="47" spans="1:33" ht="15" customHeight="1" x14ac:dyDescent="0.25">
      <c r="U47" s="1"/>
      <c r="V47" s="1"/>
    </row>
    <row r="48" spans="1:33" ht="15" customHeight="1" x14ac:dyDescent="0.25">
      <c r="A48" s="1"/>
      <c r="N48" s="1"/>
    </row>
    <row r="49" spans="22:22" ht="15" customHeight="1" x14ac:dyDescent="0.25">
      <c r="V49" s="1"/>
    </row>
    <row r="51" spans="22:22" ht="15" customHeight="1" x14ac:dyDescent="0.25">
      <c r="V51" s="1"/>
    </row>
    <row r="53" spans="22:22" ht="15" customHeight="1" x14ac:dyDescent="0.25">
      <c r="V5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2025-07-21T05:11:45Z</dcterms:modified>
</cp:coreProperties>
</file>