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Downer\31049\"/>
    </mc:Choice>
  </mc:AlternateContent>
  <xr:revisionPtr revIDLastSave="0" documentId="13_ncr:1_{EF78D740-A6D5-489E-8F77-3B5F37BDB3A0}" xr6:coauthVersionLast="47" xr6:coauthVersionMax="47" xr10:uidLastSave="{00000000-0000-0000-0000-000000000000}"/>
  <bookViews>
    <workbookView xWindow="6855" yWindow="675" windowWidth="29040" windowHeight="19860" tabRatio="816" activeTab="1" xr2:uid="{00000000-000D-0000-FFFF-FFFF00000000}"/>
  </bookViews>
  <sheets>
    <sheet name="ITP Cover Page" sheetId="1" r:id="rId1"/>
    <sheet name="ITP Master Body" sheetId="2" r:id="rId2"/>
    <sheet name="ITP Register" sheetId="16" r:id="rId3"/>
  </sheets>
  <definedNames>
    <definedName name="_xlnm._FilterDatabase" localSheetId="1" hidden="1">'ITP Master Body'!$A$6:$L$88</definedName>
    <definedName name="_xlnm._FilterDatabase" localSheetId="2" hidden="1">'ITP Register'!$A$7:$L$12</definedName>
    <definedName name="_xlnm.Print_Area" localSheetId="0">'ITP Cover Page'!$A$1:$V$38</definedName>
    <definedName name="_xlnm.Print_Area" localSheetId="1">'ITP Master Body'!$A$1:$L$88</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<sst xmlns="http://schemas.openxmlformats.org/spreadsheetml/2006/main" count="647" uniqueCount="413">
  <si>
    <t>Master Inspection and Test Plan</t>
  </si>
  <si>
    <t>SECTION 1 – GENERAL DETAILS</t>
  </si>
  <si>
    <t>Project Name:</t>
  </si>
  <si>
    <t>SH1/29 Intersection Upgrade</t>
  </si>
  <si>
    <t>ITP Number:</t>
  </si>
  <si>
    <t>101</t>
  </si>
  <si>
    <t>Project Number:</t>
  </si>
  <si>
    <t>ITP Status:</t>
  </si>
  <si>
    <t>Draft For Approval</t>
  </si>
  <si>
    <t>ITP Description:</t>
  </si>
  <si>
    <t>Earthworks Inspection and Test Plan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</si>
  <si>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</si>
  <si>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</si>
  <si>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</si>
  <si>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</si>
  <si>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</si>
  <si>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</si>
  <si>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</si>
  <si>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</si>
  <si>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</si>
  <si>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</si>
  <si>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</si>
  <si>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</si>
  <si>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</si>
  <si>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</si>
  <si>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</si>
  <si>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</si>
  <si>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</si>
  <si>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</si>
  <si>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</si>
  <si>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</si>
  <si>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First Draft Master ITP</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</si>
  <si>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</si>
  <si>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</si>
  <si>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</si>
  <si>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</si>
  <si>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</si>
  <si>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</si>
  <si>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</si>
  <si>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</si>
  <si>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</si>
  <si>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</si>
  <si>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</si>
  <si>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</si>
  <si>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</si>
  <si>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</si>
  <si>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</si>
  <si>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</si>
  <si>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</si>
  <si>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</si>
  <si>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</si>
  <si>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</si>
  <si>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</si>
  <si>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</si>
  <si>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</si>
  <si>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</si>
  <si>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</si>
  <si>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</si>
  <si>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</si>
  <si>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</si>
  <si>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</si>
  <si>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</si>
  <si>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</si>
  <si>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</si>
  <si>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</si>
  <si>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</si>
  <si>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</si>
  <si>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</si>
  <si>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</si>
  <si>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</si>
  <si>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</si>
  <si>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</si>
  <si>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</si>
  <si>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</si>
  <si>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</si>
  <si>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</si>
  <si>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</si>
  <si>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</si>
  <si>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</si>
  <si>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</si>
  <si>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</si>
  <si>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</si>
  <si>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</si>
  <si>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</si>
  <si>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</si>
  <si>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</si>
  <si>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</si>
  <si>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</si>
  <si>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</si>
  <si>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</si>
  <si>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</si>
  <si>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</si>
  <si>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</si>
  <si>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</si>
  <si>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</si>
  <si>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</si>
  <si>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</si>
  <si>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</si>
  <si>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</si>
  <si>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</si>
  <si>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</si>
  <si>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</si>
  <si>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</si>
  <si>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</si>
  <si>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</si>
  <si>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</si>
  <si>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</si>
  <si>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</si>
  <si>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</si>
  <si>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</si>
  <si>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(P&amp;G / ESTABLISHMENT)</t>
  </si>
  <si>
    <t>General</t>
  </si>
  <si>
    <t>3.01.01</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</si>
  <si>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</si>
  <si>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</si>
  <si>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PS 2.13</t>
  </si>
  <si>
    <t xml:space="preserve">Precondition Survey </t>
  </si>
  <si>
    <t>Prior to the Contractor taking possession of the Site.</t>
  </si>
  <si>
    <t>SECTION 4 – MATERIAL, PERSONNEL &amp; THIRD PARTY APPROVAL</t>
  </si>
  <si>
    <t xml:space="preserve">Type A1 Imported Structural Fill (Granular Bulk Fill, GAP40, GAP65) </t>
  </si>
  <si>
    <t>4.01.01</t>
  </si>
  <si>
    <t>Source Property Tests and Sampling</t>
  </si>
  <si>
    <t>The Fill shall be sampled and tested by an IANZ Accredited laboratory for Crushing Resistance, Weathering Quality Index, Los Angeles Abrasion, and Soaked CBR at least 2 weeks prior to importing to the site.</t>
  </si>
  <si>
    <t>PS 15.7.3
Appendix XIII</t>
  </si>
  <si>
    <t>IANZ Lab Reports</t>
  </si>
  <si>
    <t>2 Test Per Material Per Source at least 2 weeks prior to importing to the site.</t>
  </si>
  <si>
    <t>4.01.02</t>
  </si>
  <si>
    <t>Testing for Layer Compaction - MDD</t>
  </si>
  <si>
    <t>The Fill shall be sampled and tested by an IANZ Accredited laboratory for Maximum Dry Density (Heavy Compaction), Optimum Water Content, Air Voids, and Shear Vane Strength (Su) with Range of Moisture Contents.</t>
  </si>
  <si>
    <t>PS 15.7.3
Appendix XIII
PS 15.13</t>
  </si>
  <si>
    <t xml:space="preserve">1 Set (3 Tests) Per Material Type And Source Then 1 Test Per 5000M3 For That Material Type And Source </t>
  </si>
  <si>
    <t>4.01.03</t>
  </si>
  <si>
    <t>Production Property Test Sampling</t>
  </si>
  <si>
    <t>The Fill shall be sampled and tested by an IANZ Accredited laboratory for Particle Size Distribution/Grading (PSD).</t>
  </si>
  <si>
    <t>Insitu Property Test Sampling</t>
  </si>
  <si>
    <t>Prior to use</t>
  </si>
  <si>
    <t>Type A3 (Site Won Landscaping Fill)</t>
  </si>
  <si>
    <t>4.04.01</t>
  </si>
  <si>
    <t>On Site track-able Testing</t>
  </si>
  <si>
    <t>PS 15.7.3</t>
  </si>
  <si>
    <t>Visual Site Record</t>
  </si>
  <si>
    <t>Prior to Sampling</t>
  </si>
  <si>
    <t>4.04.02</t>
  </si>
  <si>
    <t>The Fill shall be sampled and tested by an IANZ Accredited laboratory for Maximum Dry Density (Standard Compaction), Optimum Water Content, and Shear Vane Strength (Su) with Range of Moisture Contents.</t>
  </si>
  <si>
    <t>PS 15.7.3
PS 15.13</t>
  </si>
  <si>
    <t>4.04.03</t>
  </si>
  <si>
    <t xml:space="preserve">The Fill shall be sampled and tested by an IANZ Accredited laboratory for Particle Size Distribution/Grading (PSD) and inspected for deleterious materials such as boulder size fragments
and organic materials. </t>
  </si>
  <si>
    <t>Topsoil</t>
  </si>
  <si>
    <t>4.05.01</t>
  </si>
  <si>
    <t xml:space="preserve">Topsoil is defined as the layer of material immediately below the ground surface comprising vegetation, tree roots, other non-decomposed organic matter, turf and humus. The Contractor is to stockpile and utilise site won topsoil for placement on the final batter slopes and for borrow site reinstatement as shown in the Contract Drawings.  </t>
  </si>
  <si>
    <t>Site Record</t>
  </si>
  <si>
    <t>During Stripping</t>
  </si>
  <si>
    <t>4.06.01</t>
  </si>
  <si>
    <t>Earthworks General</t>
  </si>
  <si>
    <t>Geotextile on Undercut to Waste and Backfill</t>
  </si>
  <si>
    <t>The Contractor shall submit the full details of the filter fabric they propose to use to the Engineer for approval prior to installation.</t>
  </si>
  <si>
    <t xml:space="preserve">PS 15.10.9 </t>
  </si>
  <si>
    <t xml:space="preserve">SECTION 5 – CONSTRUCTION ACTIVITY – SITE CLEARANCE </t>
  </si>
  <si>
    <t xml:space="preserve">Site Clearance </t>
  </si>
  <si>
    <t>5.01.01</t>
  </si>
  <si>
    <t xml:space="preserve">All trees, scrub, non-lawn vegetation and/or self-sown plants within the extent of the earthworks shall be removed to waste in accordance with Clause 3 and Clause 9.4 of TNZ F/1:1997 Specification for Earthworks Construction. </t>
  </si>
  <si>
    <t>PS 14.1.1 
NZTA F/1 - 3</t>
  </si>
  <si>
    <t>Prior to excavation</t>
  </si>
  <si>
    <t>5.01.02</t>
  </si>
  <si>
    <t>Dump Site Approval</t>
  </si>
  <si>
    <t xml:space="preserve">The locations of dump areas shall be agreed by the Engineer before use. </t>
  </si>
  <si>
    <t>NZTA F/1 - 9.4</t>
  </si>
  <si>
    <t>5.01.03</t>
  </si>
  <si>
    <t>Mulching</t>
  </si>
  <si>
    <t xml:space="preserve">Where possible, cleared vegetation shall be mulched and stockpiled at a suitable site for future landscaping work. </t>
  </si>
  <si>
    <t xml:space="preserve">PS 14.1.1 </t>
  </si>
  <si>
    <t>During Clearing</t>
  </si>
  <si>
    <t xml:space="preserve">SECTION 6 – CONSTRUCTION ACTIVITY – EARTHWORKS </t>
  </si>
  <si>
    <t>General Earthworks</t>
  </si>
  <si>
    <t>6.01.01</t>
  </si>
  <si>
    <t>Earthworks Methodology</t>
  </si>
  <si>
    <t>PS 15.13
PS 15.6.2 
PS 15.10.13</t>
  </si>
  <si>
    <t>Approved Methodology</t>
  </si>
  <si>
    <t>Prior to Earthworks</t>
  </si>
  <si>
    <t>6.01.02</t>
  </si>
  <si>
    <t>Temporary Excavation Approval</t>
  </si>
  <si>
    <t>PS 15.13</t>
  </si>
  <si>
    <t>Engineers Approval</t>
  </si>
  <si>
    <t xml:space="preserve">Prior to Excavation. </t>
  </si>
  <si>
    <t>6.01.03</t>
  </si>
  <si>
    <t>Temporary Works Design</t>
  </si>
  <si>
    <t>Approved Design</t>
  </si>
  <si>
    <t>6.01.04</t>
  </si>
  <si>
    <t>Temporary Stockpiles</t>
  </si>
  <si>
    <t xml:space="preserve">Temporary stockpiles shall not be located within the footprint of the permanent works unless approved by the Engineer. </t>
  </si>
  <si>
    <t>PS 15.6.5</t>
  </si>
  <si>
    <t>6.01.05</t>
  </si>
  <si>
    <t>Surplus or waste soils may be deposited outside the site boundaries with the written approval of the Engineer.</t>
  </si>
  <si>
    <t xml:space="preserve">PS 15.1 </t>
  </si>
  <si>
    <t>6.01.06</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</si>
  <si>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</si>
  <si>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</si>
  <si>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15.11.7</t>
  </si>
  <si>
    <t>Survey Records</t>
  </si>
  <si>
    <t>6.02.01</t>
  </si>
  <si>
    <t>6.02.02</t>
  </si>
  <si>
    <t>6.02.03</t>
  </si>
  <si>
    <t>6.02.04</t>
  </si>
  <si>
    <t>6.02.05</t>
  </si>
  <si>
    <t>6.02.06</t>
  </si>
  <si>
    <t>6.03.01</t>
  </si>
  <si>
    <t>Site Records</t>
  </si>
  <si>
    <t>6.03.02</t>
  </si>
  <si>
    <t>6.03.03</t>
  </si>
  <si>
    <t>6.03.04</t>
  </si>
  <si>
    <t>6.03.05</t>
  </si>
  <si>
    <t>Each Day</t>
  </si>
  <si>
    <t>6.03.06</t>
  </si>
  <si>
    <t>6.03.07</t>
  </si>
  <si>
    <t>6.03.08</t>
  </si>
  <si>
    <t>Prior to Backfilling</t>
  </si>
  <si>
    <t>Cutting and Subgrade</t>
  </si>
  <si>
    <t>6.04.01</t>
  </si>
  <si>
    <t>Cut slope inspections</t>
  </si>
  <si>
    <t xml:space="preserve">Cut slope inspections will be required to allow inspection of the soils exposed and check for seepages. Inspection records are to include photographs, logged soils (to NZ Geotechnical Guidelines) and hand shear vane testing on fine grained soils. Results will be submitted to the Engineer. </t>
  </si>
  <si>
    <t>PS 15.10.2
PS 15.13</t>
  </si>
  <si>
    <t>6.04.02</t>
  </si>
  <si>
    <t>Dewatering</t>
  </si>
  <si>
    <t xml:space="preserve">Trenches and excavations shall be dry at all times during construction works and a constant water level is to be maintained at 300mm below the base of the trench. No construction works may occur if there is any water in an excavation. </t>
  </si>
  <si>
    <t xml:space="preserve">PS 15.10.18 </t>
  </si>
  <si>
    <t>Ongoing</t>
  </si>
  <si>
    <t>6.04.03</t>
  </si>
  <si>
    <t>Subgrade CBR Testing
(Road and Embankment)</t>
  </si>
  <si>
    <t xml:space="preserve">The subgrade shall be tested for CBR via Shear Vane or Scala depending on site conditions. Testing to be undertaken to maximum 3m depth at 0.5m interval with hand auger holes required for test deeper than 900mm. This test shall be undertaken at the design subgrade level and at a depth of 300mm below the design subgrade level. Scala penetrometer testing to be undertaken instead of shear vane tests where shear vane is unable to penetrate subgrade material.
Shear Vane Average minimum su: &gt; 60kpa
Shear Vane Single test minimum su: &gt; 50kpa
SCALA: Minimum 3 blows per 100mm penetration </t>
  </si>
  <si>
    <t>PS 15.10.4
PS 15.10.5 
Appendix XIII</t>
  </si>
  <si>
    <t>Shear Vane or Scala Report</t>
  </si>
  <si>
    <t>4 test per 400M2</t>
  </si>
  <si>
    <t>6.04.04</t>
  </si>
  <si>
    <t>Undercut Subgrade Compaction</t>
  </si>
  <si>
    <t>The degree of compaction of each layer shall be such that when trimmed to a smooth surface, the resultant impression in the surface under a smooth wheel roller having a minimum loading of 6259kg per metre width of fill or equivalent as agreed by the Engineer, shall not be greater than 7 mm for bulk fill or 5mm for
subgrade fill.</t>
  </si>
  <si>
    <t>PS 15.10.4</t>
  </si>
  <si>
    <t>6.04.05</t>
  </si>
  <si>
    <t>Soft Road Subgrade Areas</t>
  </si>
  <si>
    <t xml:space="preserve">Any soft area observed during rolling of the subgrade shall be referred to the Engineer. </t>
  </si>
  <si>
    <t>Notice</t>
  </si>
  <si>
    <t>6.04.06</t>
  </si>
  <si>
    <t>Daily Earthwork Grading and Rolling</t>
  </si>
  <si>
    <t>Earthwork materials on site are sensitive to overworking in wet conditions. It is critical that all fill surfaces are graded and rolled at the end of each day’s work to prevent any ponding, erosion and potential softening of the structural fill.</t>
  </si>
  <si>
    <t xml:space="preserve">PS 15.6.4 </t>
  </si>
  <si>
    <t>Daily</t>
  </si>
  <si>
    <t>6.04.07</t>
  </si>
  <si>
    <t>Finished Surfaces</t>
  </si>
  <si>
    <t>The works shall meet the minimum geometric extent both horizontally and vertically as specified in the Contract Drawings. Minimum general survey tolerances for Subgrade is 0 to -30mm before placing aggregate layers.</t>
  </si>
  <si>
    <t>PS 15.6.8</t>
  </si>
  <si>
    <t>Each Finished Surface</t>
  </si>
  <si>
    <t>6.04.08</t>
  </si>
  <si>
    <t xml:space="preserve">Appendix XIII
PS 15.13
PS 15.10.5 </t>
  </si>
  <si>
    <t>Prior to filling with 24h notice</t>
  </si>
  <si>
    <t>Filling General</t>
  </si>
  <si>
    <t>6.05.01</t>
  </si>
  <si>
    <t>Compaction Trials</t>
  </si>
  <si>
    <t xml:space="preserve">PS 15.10.15 </t>
  </si>
  <si>
    <t>Trial Results</t>
  </si>
  <si>
    <t>6.05.02</t>
  </si>
  <si>
    <t>6.05.03</t>
  </si>
  <si>
    <t>Surface Scarifying</t>
  </si>
  <si>
    <t>Prior to commencement of filling operations, the previously graded and rolled surface shall be scarified or worked to prevent the formation of sub-standard, or weak layers within the fill.</t>
  </si>
  <si>
    <t>Prior to commencement of filling operations</t>
  </si>
  <si>
    <t>6.05.04</t>
  </si>
  <si>
    <t>Prior to Backfilling undercuts</t>
  </si>
  <si>
    <t>6.05.05</t>
  </si>
  <si>
    <t>Conditioning</t>
  </si>
  <si>
    <t>Prior to compaction, the fill materials shall be spread uniformly in horizontal layers and, if necessary, uniformly conditioned to an appropriate water content by aeration and drying or wetting and/or by blending and mixing suitable “wet” and “dry” materials and/or by lime and/or cement treated. Where drying of the soils is required, the Contractor shall disc the soil and allow it to dry uniformly to its full depth before compaction.</t>
  </si>
  <si>
    <t>PS 15.10.13</t>
  </si>
  <si>
    <t>Prior to compaction</t>
  </si>
  <si>
    <t>6.05.06</t>
  </si>
  <si>
    <t>Weaving or Pumping</t>
  </si>
  <si>
    <t>Any weaving or pumping of the soil or subgrade during the compaction process is likely to indicate that either the water content is excessive or the material has been over-compacted. If weaving or pumping is observed, the Engineer should be contacted to advise the appropriate solution.</t>
  </si>
  <si>
    <t xml:space="preserve">PS 15.10.16 </t>
  </si>
  <si>
    <t>6.05.07</t>
  </si>
  <si>
    <t>The proposed works shall meet the minimum geometric extent both horizontally and vertically as specified in the Contract Drawings. Minimum general survey tolerances for earthworks construction purposes shall be level +/25mm unless stated otherwise, Subgrade; 0 to -30mm before placing aggregate layers, Bulk fill ±100mm, Preload and surcharge ±100mm, Batter slope tolerance ±100mm</t>
  </si>
  <si>
    <t>6.05.08</t>
  </si>
  <si>
    <t>Final Trimmed Shape Inspection</t>
  </si>
  <si>
    <t>The Engineer shall Inspect final trimmed shape prior to placing topsoil or track rolled fill.</t>
  </si>
  <si>
    <t>Prior to placing topsoil or track rolled fill.</t>
  </si>
  <si>
    <t>6.06.01</t>
  </si>
  <si>
    <t>Imported Structural Fill Layers</t>
  </si>
  <si>
    <t xml:space="preserve">The material shall be placed and compacted in layers no greater than 300mm thick. </t>
  </si>
  <si>
    <t>PS 15.10.14</t>
  </si>
  <si>
    <t>Each Layer</t>
  </si>
  <si>
    <t>6.06.02</t>
  </si>
  <si>
    <t>When the fill operation has ceased in any area for more than 8 hours, then immediately before recommencing the fill operation, the fill surface shall be scarified to a depth of 100mm, conditioned and compacted to achieve the required standard of compaction.</t>
  </si>
  <si>
    <t>6.06.03</t>
  </si>
  <si>
    <t>Structural Fill Zone  - Strength – Clegg Impact Value (CIV)</t>
  </si>
  <si>
    <t>A1 Imported Structural Fill Strength shall be tested by Clegg Hammer  every 200m3 per area per day per lift
Minimum CIV = 18
Average CIV= 20</t>
  </si>
  <si>
    <t>Appendix XIII</t>
  </si>
  <si>
    <t>Clegg Results</t>
  </si>
  <si>
    <t xml:space="preserve">1 Set (5 Tests – 5x5m Square Grid) Per 200m3 Of Placed Per Area Worked Of Day Per Lift </t>
  </si>
  <si>
    <t>6.06.04</t>
  </si>
  <si>
    <t>Non-Structural Fill Zone  - Strength – Clegg Impact Value (CIV)</t>
  </si>
  <si>
    <t xml:space="preserve">A1 Imported Non-Structural Fill Strength shall be tested by Clegg Hammer every 200m3 per area per day per lift
Minimum CIV = 10
Average CIV = 12 </t>
  </si>
  <si>
    <t>6.06.05</t>
  </si>
  <si>
    <t xml:space="preserve">Structural Fill Zone Insitu Density Insitu Compacted Dry Density Insitu Water Content </t>
  </si>
  <si>
    <t xml:space="preserve">A1 Structural Fill Compaction shall be tested by NDM in Backscatter Mode every 200m3  per area per day per lift
Average &gt;95% Of In-Situ MDD
Minimum &gt;92% Of In-Situ MDD
 </t>
  </si>
  <si>
    <t>NDM Results</t>
  </si>
  <si>
    <t>1 Set (5 Test) Per 200m3 Of Fill Placed Per Area Worked Per Day Per Lift</t>
  </si>
  <si>
    <t>6.06.06</t>
  </si>
  <si>
    <t xml:space="preserve">Solid Density </t>
  </si>
  <si>
    <t>The Solid Density Of Aggregate Particles shall be tested by collecting 1 sample with every set of NDMS completed (1 Test Per 200m3 For That Material Type And Source). Test Results Provide Input To Acceptance Criteria For Insitu Compacted Dry Density Determined By Nuclear Moisture Density Gauge (NDM)</t>
  </si>
  <si>
    <t>1 Set (5 Tests) Per Material Type And Source Then 1 Test Per 200m3 For That Material Type And Source</t>
  </si>
  <si>
    <t>6.06.07</t>
  </si>
  <si>
    <t xml:space="preserve">Organic Content </t>
  </si>
  <si>
    <t>Visual observation continuous field observation and recording aggregate shall be free from organic, calcareous or other deleterious materials.</t>
  </si>
  <si>
    <t>6.06.08</t>
  </si>
  <si>
    <t>Completed Fill Approval</t>
  </si>
  <si>
    <t>Prior to pavement construction the Engineer shall complete a Desktop review of all structural fill compaction testing for acceptance.</t>
  </si>
  <si>
    <t>Engineer Approval</t>
  </si>
  <si>
    <t>Prior to Pavement Construction</t>
  </si>
  <si>
    <t>Cohesive Fill Layers</t>
  </si>
  <si>
    <t xml:space="preserve">Each Layer </t>
  </si>
  <si>
    <t>Fill surfaces Sealing</t>
  </si>
  <si>
    <t>Shear Vane or Scala Results</t>
  </si>
  <si>
    <t xml:space="preserve">1 Set (5 Test) Per 500m3  Of Fill Placed Per Area Worked Per Day Per Lift </t>
  </si>
  <si>
    <t xml:space="preserve">1 Set (5 Test) Per 200m3  Of Fill Placed Per Area Worked Per Day Per Lift </t>
  </si>
  <si>
    <t>Water content</t>
  </si>
  <si>
    <t>The water content shall be tested by collecting 1 sample with every individual NDM test.</t>
  </si>
  <si>
    <t>Every NDM</t>
  </si>
  <si>
    <t xml:space="preserve">Bulk Density, Dry Density, Air Voids </t>
  </si>
  <si>
    <t>The Bulk Density, Dry Density, Air Voids shall be tested by collecting 1 sample (Sample Tube) for every 10 NDM Sets completed.</t>
  </si>
  <si>
    <t>Lab Report</t>
  </si>
  <si>
    <t xml:space="preserve">1 Test Performed For Every 10 NDM  Test Results Provide </t>
  </si>
  <si>
    <t>Settlement Monitoring</t>
  </si>
  <si>
    <t>Settlement Monitoring Methodology</t>
  </si>
  <si>
    <t xml:space="preserve">The Contractor shall submit details of their proposed monitoring equipment and installation methodology within their Earthworks Management Plan for the Engineer’s Approval. </t>
  </si>
  <si>
    <t>PS 15.12.5</t>
  </si>
  <si>
    <t>Approved EMP</t>
  </si>
  <si>
    <t>Prior to Works</t>
  </si>
  <si>
    <t xml:space="preserve">Supply, Install, Survey and Remove and Monitoring Equipment </t>
  </si>
  <si>
    <t xml:space="preserve">The Contractor shall install geotechnical instrument systems in the positions shown in the Contract Drawings unless otherwise instructed by the Engineer. </t>
  </si>
  <si>
    <t>PS 15.12</t>
  </si>
  <si>
    <t>Prior to Construction</t>
  </si>
  <si>
    <t>Instrument Reading Notice</t>
  </si>
  <si>
    <t xml:space="preserve">The Contractor shall inform the Engineer two days in advance of planned instrument readings so that the Engineer may observe the work. </t>
  </si>
  <si>
    <t>Prior to Survey</t>
  </si>
  <si>
    <t>Base Readings, Responsibility and Ownership</t>
  </si>
  <si>
    <t xml:space="preserve">Following installation, the Contractor shall undertake testing to demonstrate the instruments are working properly.  The Contractor shall submit records of each of the instruments showing location, soil conditions encountered, installation details and initial readings. Construction will not be permitted until the Engineer is satisfied that the instruments are working correctly. </t>
  </si>
  <si>
    <t>PS 15.12.2</t>
  </si>
  <si>
    <t>Pin Protection</t>
  </si>
  <si>
    <t>The Contractor shall ensure the Pins are protected and not disturbed in any way once constructed. The Contractor shall also install settlement survey stations at locations protected from Construction traffic and works.</t>
  </si>
  <si>
    <t>Monitoring</t>
  </si>
  <si>
    <t>Following the active fill of the embankment, the Contractor shall read all monitoring pins bi weekly. Monitoring frequency may be reduced to weekly intervals when there is no active earthworks in that area, and while waiting for embankment to settle.</t>
  </si>
  <si>
    <t>Bi Weekly following Embankment Filling</t>
  </si>
  <si>
    <t>Engineers Review</t>
  </si>
  <si>
    <t>The Engineer will review the results of the settlement monitoring to assess completion of the preconsolidation period.
This period is anticipated to be less than 3 months.</t>
  </si>
  <si>
    <t>Pore Water Dissipation</t>
  </si>
  <si>
    <t xml:space="preserve">Review of settlement pins data to confirm sufficient pore water dissipation has occurred in the soft soil layer. </t>
  </si>
  <si>
    <t>Prior to completing Monitoring</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</si>
  <si>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</si>
  <si>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</si>
  <si>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PS 15.12.7
PS 15.13</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</si>
  <si>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</si>
  <si>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</si>
  <si>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</si>
  <si>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</si>
  <si>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</si>
  <si>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</si>
  <si>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</si>
  <si>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</si>
  <si>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</si>
  <si>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</si>
  <si>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</si>
  <si>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</si>
  <si>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</si>
  <si>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</si>
  <si>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</si>
  <si>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Master ITP</t>
  </si>
  <si>
    <t>Earthworks ITP</t>
  </si>
  <si>
    <t xml:space="preserve">LANDSCAPE FILL </t>
  </si>
  <si>
    <t>Cohesive Non-Structural Fill compaction (Air Voids) shall be tested by NDM (Direct Transmission) every 200m3 per area per day per lift.
Average Maximum Air Voids &lt; 8%
Single Test Maximum Air Voids&lt; 10%</t>
  </si>
  <si>
    <t>TNZ F1 Section 10.5.1</t>
  </si>
  <si>
    <t xml:space="preserve">0-400 M3 – 2 Tests 
400-1,500M3 – 3 Tests
1,500-4,000M3 – 4 Tests
&gt;4,000M3 - 1 Test For Each Additional 10,000M3 </t>
  </si>
  <si>
    <t>Datasheet</t>
  </si>
  <si>
    <t>6.02.07</t>
  </si>
  <si>
    <t>6.02.08</t>
  </si>
  <si>
    <t>Fine grained Type A3 site won materials may be considered suitable for use as landscape fill providing that it is ‘track-able’ by the contractor’s plant. This shall be determined before Sampling.</t>
  </si>
  <si>
    <t>Prior to Stockpiling</t>
  </si>
  <si>
    <t>The Contractor shall submit the construction and QA methodology for each element of Earthworks including construction, Haul roads, Site Access, dewatering, Wet weather, testing, inspection, and hold points for review and approval prior to works.</t>
  </si>
  <si>
    <t xml:space="preserve">The Contractor shall submit Temporary Excavations details to the engineer for approval prior to excavation. </t>
  </si>
  <si>
    <t xml:space="preserve">The Contractor shall submit the temporary works design for  Review and approval of prior to excavation. </t>
  </si>
  <si>
    <t>Prior to stockpiling</t>
  </si>
  <si>
    <t>Surplus Material</t>
  </si>
  <si>
    <t>Each Occurrence</t>
  </si>
  <si>
    <t>During Earthworks</t>
  </si>
  <si>
    <t>When Encountered</t>
  </si>
  <si>
    <t>Subgrade Proof Roll and Foundation Inspection (Road and Embankment)</t>
  </si>
  <si>
    <t>The Engineer shall Inspect the Foundation surface prior to Filling during the Proof Roll. No filling shall be undertaken until an inspection has been made and the Engineer has approved the cut and stripping of unsuitable materials. Visual Observation Across The Stripped Area Displacement &lt; 15mm.</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</si>
  <si>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</si>
  <si>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During Works before placement of each material.</t>
  </si>
  <si>
    <t>Geotextile shall be laid across the undercut base and the sides and joints shall be overlapped in accordance with the manufacturers specification to prevent squeezing of the underlying foundation.</t>
  </si>
  <si>
    <t>When encountered</t>
  </si>
  <si>
    <t>Solid Density Lab Report</t>
  </si>
  <si>
    <t xml:space="preserve">Non-Cohesive Non-Structural Fill compaction (Dry Density) shall be tested by NDM (Direct Transmission) every 200m3 per area per day per lift.
90% Minimum Dry Density (MDD) </t>
  </si>
  <si>
    <t xml:space="preserve">Non-Structural Fill - Air Voids </t>
  </si>
  <si>
    <t>Non-structural Fill – Shear Strength (SU)</t>
  </si>
  <si>
    <t>Non-Structural Fill - MDD</t>
  </si>
  <si>
    <t>Non-Structural Fill - Granular Mixed Materials</t>
  </si>
  <si>
    <t>Mixed non-structural material requires proof roll to ensure compliance with the 7mm requirement.
Proof roll to be done where soils cannot be penetrated via shear vanes or scala</t>
  </si>
  <si>
    <t>Cohesive structural and non-structural fill material, shall generally be compacted in layers of less than 200mm thickness. All fill surfaces shall be sealed at the end of each day’s work.</t>
  </si>
  <si>
    <t>All fill surfaces shall be sealed at the end of each day’s work.</t>
  </si>
  <si>
    <t>6.05.09</t>
  </si>
  <si>
    <t>6.05.10</t>
  </si>
  <si>
    <t>6.06.09</t>
  </si>
  <si>
    <t>Formation level</t>
  </si>
  <si>
    <t>Prior to Topsoil</t>
  </si>
  <si>
    <t>Topsoil Placement Inspection</t>
  </si>
  <si>
    <t xml:space="preserve">Inspect the cut surfaces prior to the placement of topsoil and planting - tolerance of +/- 50mm </t>
  </si>
  <si>
    <t>Cohesive Non-Structural Fill Strength shall be tested by hand held Shear Vane or Scala every 500m3 per area per day per lift of fill placed.
Average Minimum Su &gt; 60kPa
Single Test Minimum Su &gt; 50kPa
Scala: Minimum 2 Blow Per 100mm up to 1.0m deep
Shear vanes and scala's not applicable where cohesive soils are mixed with granular material</t>
  </si>
  <si>
    <t xml:space="preserve">Water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</si>
</sst>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sz val="10"/>
      <color rgb="FF000000"/>
      <name val="Arial"/>
      <family val="2"/>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7"/>
        <bgColor indexed="64"/>
      </patternFill>
    </fill>
  </fills>
  <borders count="8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rgb="FF000000"/>
      </left>
      <right/>
      <top/>
      <bottom/>
      <diagonal/>
    </border>
    <border>
      <left style="medium">
        <color indexed="64"/>
      </left>
      <right style="thin">
        <color rgb="FF000000"/>
      </right>
      <top/>
      <bottom/>
      <diagonal/>
    </border>
    <border>
      <left style="thin">
        <color rgb="FF000000"/>
      </left>
      <right style="medium">
        <color indexed="64"/>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305">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3" xfId="0" applyFont="1" applyBorder="1" applyAlignment="1">
      <alignment horizontal="center" vertical="center"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28" xfId="0" applyFont="1" applyBorder="1" applyAlignment="1">
      <alignment horizontal="center" vertical="center"/>
    </xf>
    <xf numFmtId="0" fontId="3" fillId="7" borderId="28" xfId="0" applyFont="1" applyFill="1" applyBorder="1" applyAlignment="1">
      <alignment horizontal="center" vertical="center" wrapText="1"/>
    </xf>
    <xf numFmtId="0" fontId="0" fillId="0" borderId="0" xfId="0" applyAlignment="1">
      <alignment wrapText="1"/>
    </xf>
    <xf numFmtId="0" fontId="0" fillId="7" borderId="0" xfId="0" applyFill="1" applyAlignment="1">
      <alignment horizontal="center"/>
    </xf>
    <xf numFmtId="0" fontId="0" fillId="0" borderId="0" xfId="0" applyAlignment="1">
      <alignment horizontal="center"/>
    </xf>
    <xf numFmtId="0" fontId="3" fillId="7" borderId="30"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28" xfId="0" applyFont="1" applyFill="1" applyBorder="1" applyAlignment="1">
      <alignment horizontal="center" vertical="center" wrapText="1"/>
    </xf>
    <xf numFmtId="0" fontId="3" fillId="13" borderId="30" xfId="0" applyFont="1" applyFill="1" applyBorder="1" applyAlignment="1">
      <alignment horizontal="center" vertical="center" wrapText="1"/>
    </xf>
    <xf numFmtId="0" fontId="0" fillId="15" borderId="0" xfId="0" applyFill="1"/>
    <xf numFmtId="0" fontId="11" fillId="15" borderId="0" xfId="0" applyFont="1" applyFill="1"/>
    <xf numFmtId="0" fontId="3" fillId="16" borderId="28"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3" xfId="0" applyFont="1" applyFill="1" applyBorder="1" applyAlignment="1">
      <alignment vertical="center"/>
    </xf>
    <xf numFmtId="0" fontId="2" fillId="6" borderId="33" xfId="0" applyFont="1" applyFill="1" applyBorder="1" applyAlignment="1">
      <alignment horizontal="center" vertical="center"/>
    </xf>
    <xf numFmtId="0" fontId="2" fillId="0" borderId="11"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6" borderId="24" xfId="0" applyFont="1" applyFill="1" applyBorder="1" applyAlignment="1">
      <alignment vertical="center"/>
    </xf>
    <xf numFmtId="0" fontId="2" fillId="6" borderId="24" xfId="0" applyFont="1" applyFill="1" applyBorder="1" applyAlignment="1">
      <alignment horizontal="center" vertical="center"/>
    </xf>
    <xf numFmtId="2" fontId="2" fillId="6" borderId="37" xfId="0" applyNumberFormat="1" applyFont="1" applyFill="1" applyBorder="1" applyAlignment="1">
      <alignment horizontal="center" vertical="center"/>
    </xf>
    <xf numFmtId="0" fontId="2" fillId="6" borderId="38" xfId="0" applyFont="1" applyFill="1" applyBorder="1" applyAlignment="1">
      <alignment vertical="center"/>
    </xf>
    <xf numFmtId="0" fontId="2" fillId="6" borderId="38"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2" fontId="1" fillId="6" borderId="32" xfId="0" applyNumberFormat="1" applyFont="1" applyFill="1" applyBorder="1" applyAlignment="1">
      <alignment horizontal="center" vertical="center"/>
    </xf>
    <xf numFmtId="0" fontId="2" fillId="6" borderId="33" xfId="0" applyFont="1" applyFill="1" applyBorder="1" applyAlignment="1">
      <alignment horizontal="left" vertical="center"/>
    </xf>
    <xf numFmtId="2" fontId="1" fillId="6" borderId="35"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0" xfId="0" applyNumberFormat="1" applyFont="1" applyBorder="1" applyAlignment="1">
      <alignment horizontal="center" vertical="center" wrapText="1"/>
    </xf>
    <xf numFmtId="14" fontId="6" fillId="0" borderId="20" xfId="0" applyNumberFormat="1" applyFont="1" applyBorder="1" applyAlignment="1">
      <alignment horizontal="center" vertical="center" wrapText="1"/>
    </xf>
    <xf numFmtId="0" fontId="6" fillId="0" borderId="20" xfId="0" applyFont="1" applyBorder="1" applyAlignment="1">
      <alignment horizontal="left" vertical="center" wrapText="1" indent="1"/>
    </xf>
    <xf numFmtId="0" fontId="5" fillId="0" borderId="0" xfId="0" applyFont="1" applyAlignment="1">
      <alignment horizontal="center" vertical="center" wrapText="1"/>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20" xfId="0" applyFont="1" applyBorder="1" applyAlignment="1">
      <alignment horizontal="center" vertical="center" wrapText="1"/>
    </xf>
    <xf numFmtId="0" fontId="6" fillId="0" borderId="68" xfId="0" applyFont="1" applyBorder="1" applyAlignment="1">
      <alignment horizontal="center" vertical="center" wrapText="1"/>
    </xf>
    <xf numFmtId="0" fontId="9" fillId="0" borderId="71" xfId="0" applyFont="1" applyBorder="1" applyAlignment="1">
      <alignment horizontal="center" vertical="center"/>
    </xf>
    <xf numFmtId="0" fontId="9" fillId="0" borderId="70" xfId="0" applyFont="1" applyBorder="1" applyAlignment="1">
      <alignment horizontal="center" vertical="center"/>
    </xf>
    <xf numFmtId="0" fontId="9" fillId="0" borderId="26"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27" xfId="0" applyFont="1" applyBorder="1" applyAlignment="1">
      <alignment horizontal="center" vertical="center" wrapText="1"/>
    </xf>
    <xf numFmtId="0" fontId="6" fillId="0" borderId="29" xfId="0" applyFont="1" applyBorder="1" applyAlignment="1">
      <alignment horizontal="left" vertical="center" indent="1"/>
    </xf>
    <xf numFmtId="0" fontId="6" fillId="0" borderId="68" xfId="0" applyFont="1" applyBorder="1" applyAlignment="1">
      <alignment horizontal="left" vertical="center" wrapText="1" indent="1"/>
    </xf>
    <xf numFmtId="14" fontId="6" fillId="0" borderId="68" xfId="0" applyNumberFormat="1" applyFont="1" applyBorder="1" applyAlignment="1">
      <alignment horizontal="center" vertical="center" wrapText="1"/>
    </xf>
    <xf numFmtId="9" fontId="6" fillId="0" borderId="68" xfId="0" applyNumberFormat="1" applyFont="1" applyBorder="1" applyAlignment="1">
      <alignment horizontal="center" vertical="center" wrapText="1"/>
    </xf>
    <xf numFmtId="0" fontId="6" fillId="0" borderId="31" xfId="0" applyFont="1" applyBorder="1" applyAlignment="1">
      <alignment horizontal="left" vertical="center" indent="1"/>
    </xf>
    <xf numFmtId="0" fontId="5" fillId="0" borderId="0" xfId="0" applyFont="1" applyAlignment="1">
      <alignment horizontal="right" vertical="center"/>
    </xf>
    <xf numFmtId="0" fontId="9" fillId="0" borderId="49" xfId="0" applyFont="1" applyBorder="1" applyAlignment="1">
      <alignment horizontal="center" vertical="center" wrapText="1"/>
    </xf>
    <xf numFmtId="0" fontId="6" fillId="0" borderId="51" xfId="0" applyFont="1" applyBorder="1" applyAlignment="1">
      <alignment horizontal="center" vertical="center"/>
    </xf>
    <xf numFmtId="0" fontId="2" fillId="0" borderId="17" xfId="0" applyFont="1" applyBorder="1" applyAlignment="1">
      <alignment horizontal="center" vertical="center"/>
    </xf>
    <xf numFmtId="0" fontId="2" fillId="0" borderId="55"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3" xfId="0" applyFont="1" applyFill="1" applyBorder="1" applyAlignment="1">
      <alignment vertical="center" wrapText="1"/>
    </xf>
    <xf numFmtId="0" fontId="2" fillId="0" borderId="11" xfId="0" applyFont="1" applyBorder="1" applyAlignment="1">
      <alignment vertical="center" wrapText="1"/>
    </xf>
    <xf numFmtId="0" fontId="2" fillId="6" borderId="24" xfId="0" applyFont="1" applyFill="1" applyBorder="1" applyAlignment="1">
      <alignment vertical="center" wrapText="1"/>
    </xf>
    <xf numFmtId="0" fontId="2" fillId="6" borderId="38"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61" xfId="0" applyFont="1" applyBorder="1" applyAlignment="1">
      <alignment horizontal="center" vertical="center"/>
    </xf>
    <xf numFmtId="0" fontId="2" fillId="0" borderId="58" xfId="0" applyFont="1" applyBorder="1" applyAlignment="1">
      <alignment horizontal="center" vertical="center"/>
    </xf>
    <xf numFmtId="0" fontId="2" fillId="6" borderId="24"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6" borderId="38" xfId="0" applyFont="1" applyFill="1" applyBorder="1" applyAlignment="1">
      <alignment horizontal="center" vertical="center" wrapText="1"/>
    </xf>
    <xf numFmtId="0" fontId="2" fillId="6" borderId="39"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1" fillId="0" borderId="0" xfId="0" applyFont="1" applyAlignment="1">
      <alignment horizontal="center" vertical="center"/>
    </xf>
    <xf numFmtId="0" fontId="2" fillId="0" borderId="55"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5" borderId="0" xfId="0" applyFont="1" applyFill="1" applyAlignment="1">
      <alignment horizontal="left"/>
    </xf>
    <xf numFmtId="0" fontId="1" fillId="4" borderId="2" xfId="0" applyFont="1" applyFill="1" applyBorder="1" applyAlignment="1">
      <alignment horizontal="left" vertical="center"/>
    </xf>
    <xf numFmtId="0" fontId="2" fillId="6" borderId="33" xfId="0" applyFont="1" applyFill="1" applyBorder="1" applyAlignment="1">
      <alignment horizontal="left" vertical="center" wrapText="1"/>
    </xf>
    <xf numFmtId="0" fontId="2" fillId="0" borderId="54" xfId="0" applyFont="1" applyBorder="1" applyAlignment="1">
      <alignment horizontal="left" vertical="center" wrapText="1"/>
    </xf>
    <xf numFmtId="0" fontId="2" fillId="6" borderId="24" xfId="0" applyFont="1" applyFill="1" applyBorder="1" applyAlignment="1">
      <alignment horizontal="left" vertical="center" wrapText="1"/>
    </xf>
    <xf numFmtId="0" fontId="2" fillId="6" borderId="38"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1" fillId="0" borderId="0" xfId="0" applyFont="1" applyAlignment="1">
      <alignment horizontal="left" vertical="center"/>
    </xf>
    <xf numFmtId="0" fontId="2" fillId="0" borderId="20"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0" xfId="0" applyFont="1" applyBorder="1" applyAlignment="1">
      <alignment vertical="center" wrapText="1"/>
    </xf>
    <xf numFmtId="0" fontId="2" fillId="0" borderId="20" xfId="0" applyFont="1" applyBorder="1" applyAlignment="1">
      <alignment horizontal="left" vertical="center" wrapText="1"/>
    </xf>
    <xf numFmtId="0" fontId="2"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17" fillId="0" borderId="21" xfId="0" applyFont="1" applyBorder="1" applyAlignment="1">
      <alignment horizontal="center" vertical="center"/>
    </xf>
    <xf numFmtId="0" fontId="14" fillId="0" borderId="21" xfId="0" applyFont="1" applyBorder="1" applyAlignment="1">
      <alignment horizontal="center" vertical="center" wrapText="1"/>
    </xf>
    <xf numFmtId="0" fontId="17" fillId="0" borderId="21" xfId="0" applyFont="1" applyBorder="1" applyAlignment="1">
      <alignment horizontal="center" vertical="center" wrapText="1"/>
    </xf>
    <xf numFmtId="2" fontId="2" fillId="0" borderId="59" xfId="0" applyNumberFormat="1" applyFont="1" applyBorder="1" applyAlignment="1">
      <alignment horizontal="center" vertical="center"/>
    </xf>
    <xf numFmtId="2" fontId="2" fillId="0" borderId="60" xfId="0" applyNumberFormat="1" applyFont="1" applyBorder="1" applyAlignment="1">
      <alignment horizontal="center" vertical="center"/>
    </xf>
    <xf numFmtId="2" fontId="2" fillId="0" borderId="20" xfId="0" applyNumberFormat="1" applyFont="1" applyBorder="1" applyAlignment="1">
      <alignment horizontal="center" vertical="center"/>
    </xf>
    <xf numFmtId="0" fontId="6" fillId="0" borderId="25" xfId="0" applyFont="1" applyBorder="1" applyAlignment="1">
      <alignment horizontal="center" vertical="center"/>
    </xf>
    <xf numFmtId="0" fontId="16" fillId="0" borderId="22"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wrapText="1"/>
    </xf>
    <xf numFmtId="0" fontId="11" fillId="17"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15" fillId="0" borderId="22" xfId="0" applyFont="1" applyBorder="1" applyAlignment="1">
      <alignment horizontal="center" vertical="center"/>
    </xf>
    <xf numFmtId="0" fontId="2" fillId="0" borderId="20" xfId="0" applyFont="1" applyBorder="1" applyAlignment="1">
      <alignment vertical="center"/>
    </xf>
    <xf numFmtId="0" fontId="1" fillId="6" borderId="24" xfId="0" applyFont="1" applyFill="1" applyBorder="1" applyAlignment="1">
      <alignment horizontal="left" vertical="center"/>
    </xf>
    <xf numFmtId="0" fontId="19" fillId="0" borderId="0" xfId="0" applyFont="1" applyAlignment="1">
      <alignment vertical="center" wrapText="1"/>
    </xf>
    <xf numFmtId="0" fontId="19" fillId="0" borderId="20" xfId="0" applyFont="1" applyBorder="1" applyAlignment="1">
      <alignment vertical="center" wrapText="1"/>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6" xfId="0" applyFont="1" applyBorder="1" applyAlignment="1">
      <alignment horizontal="left" vertical="center" wrapText="1"/>
    </xf>
    <xf numFmtId="0" fontId="2" fillId="0" borderId="77" xfId="0" applyFont="1" applyBorder="1" applyAlignment="1">
      <alignment horizontal="center" vertical="center" wrapText="1"/>
    </xf>
    <xf numFmtId="0" fontId="2" fillId="0" borderId="78" xfId="0" applyFont="1" applyBorder="1" applyAlignment="1">
      <alignment horizontal="center" vertical="center"/>
    </xf>
    <xf numFmtId="0" fontId="16" fillId="0" borderId="79" xfId="0" applyFont="1" applyBorder="1" applyAlignment="1">
      <alignment horizontal="center" vertical="center"/>
    </xf>
    <xf numFmtId="0" fontId="2" fillId="0" borderId="80" xfId="0" applyFont="1" applyBorder="1" applyAlignment="1">
      <alignment horizontal="center" vertical="center"/>
    </xf>
    <xf numFmtId="0" fontId="2" fillId="0" borderId="81" xfId="0" applyFont="1" applyBorder="1" applyAlignment="1">
      <alignment horizontal="center" vertical="center"/>
    </xf>
    <xf numFmtId="0" fontId="2" fillId="0" borderId="79" xfId="0" applyFont="1" applyBorder="1" applyAlignment="1">
      <alignment horizontal="center" vertical="center"/>
    </xf>
    <xf numFmtId="0" fontId="2" fillId="0" borderId="20"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wrapText="1"/>
    </xf>
    <xf numFmtId="0" fontId="2" fillId="0" borderId="28" xfId="0" applyFont="1" applyBorder="1" applyAlignment="1">
      <alignment horizontal="center" vertical="center"/>
    </xf>
    <xf numFmtId="0" fontId="16" fillId="0" borderId="29" xfId="0" applyFont="1" applyBorder="1" applyAlignment="1">
      <alignment horizontal="center" vertical="center"/>
    </xf>
    <xf numFmtId="0" fontId="1" fillId="6" borderId="33" xfId="0" applyFont="1" applyFill="1" applyBorder="1" applyAlignment="1">
      <alignment horizontal="left" vertical="center"/>
    </xf>
    <xf numFmtId="0" fontId="11" fillId="7" borderId="23" xfId="0" applyFont="1" applyFill="1" applyBorder="1" applyAlignment="1">
      <alignment horizontal="center"/>
    </xf>
    <xf numFmtId="0" fontId="11" fillId="7" borderId="36" xfId="0" applyFont="1" applyFill="1" applyBorder="1" applyAlignment="1">
      <alignment horizontal="center"/>
    </xf>
    <xf numFmtId="0" fontId="11" fillId="7" borderId="37"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51" xfId="0" applyFont="1" applyFill="1" applyBorder="1" applyAlignment="1">
      <alignment horizontal="center" vertical="center"/>
    </xf>
    <xf numFmtId="0" fontId="11" fillId="7" borderId="45" xfId="0" applyFont="1" applyFill="1" applyBorder="1" applyAlignment="1">
      <alignment horizontal="center"/>
    </xf>
    <xf numFmtId="0" fontId="11" fillId="7" borderId="38" xfId="0" applyFont="1" applyFill="1" applyBorder="1" applyAlignment="1">
      <alignment horizontal="center"/>
    </xf>
    <xf numFmtId="0" fontId="11" fillId="7" borderId="51" xfId="0" applyFont="1" applyFill="1" applyBorder="1" applyAlignment="1">
      <alignment horizontal="center"/>
    </xf>
    <xf numFmtId="14" fontId="11" fillId="7" borderId="45" xfId="0" applyNumberFormat="1" applyFont="1" applyFill="1" applyBorder="1" applyAlignment="1">
      <alignment horizontal="center"/>
    </xf>
    <xf numFmtId="0" fontId="11" fillId="7" borderId="39" xfId="0" applyFont="1" applyFill="1" applyBorder="1" applyAlignment="1">
      <alignment horizontal="center"/>
    </xf>
    <xf numFmtId="0" fontId="11" fillId="7" borderId="24" xfId="0" applyFont="1" applyFill="1" applyBorder="1" applyAlignment="1">
      <alignment horizontal="center"/>
    </xf>
    <xf numFmtId="0" fontId="11" fillId="7" borderId="25" xfId="0" applyFont="1" applyFill="1" applyBorder="1" applyAlignment="1">
      <alignment horizontal="center"/>
    </xf>
    <xf numFmtId="0" fontId="11" fillId="7" borderId="35" xfId="0" applyFont="1" applyFill="1" applyBorder="1" applyAlignment="1">
      <alignment horizontal="center" vertical="center"/>
    </xf>
    <xf numFmtId="0" fontId="11" fillId="7" borderId="24" xfId="0" applyFont="1" applyFill="1" applyBorder="1" applyAlignment="1">
      <alignment horizontal="center" vertical="center"/>
    </xf>
    <xf numFmtId="0" fontId="11" fillId="7" borderId="25" xfId="0" applyFont="1" applyFill="1" applyBorder="1" applyAlignment="1">
      <alignment horizontal="center" vertical="center"/>
    </xf>
    <xf numFmtId="0" fontId="18" fillId="7" borderId="50" xfId="0" applyFont="1" applyFill="1" applyBorder="1" applyAlignment="1">
      <alignment horizontal="center" vertical="center"/>
    </xf>
    <xf numFmtId="0" fontId="18" fillId="7" borderId="34" xfId="0" applyFont="1" applyFill="1" applyBorder="1" applyAlignment="1">
      <alignment horizontal="center" vertical="center"/>
    </xf>
    <xf numFmtId="0" fontId="4" fillId="7" borderId="20"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16" borderId="20" xfId="0" applyFont="1" applyFill="1" applyBorder="1" applyAlignment="1">
      <alignment horizontal="center" vertical="center" wrapText="1"/>
    </xf>
    <xf numFmtId="0" fontId="4" fillId="16" borderId="29" xfId="0" applyFont="1" applyFill="1" applyBorder="1" applyAlignment="1">
      <alignment horizontal="center" vertical="center" wrapText="1"/>
    </xf>
    <xf numFmtId="0" fontId="4" fillId="13" borderId="68" xfId="0" applyFont="1" applyFill="1" applyBorder="1" applyAlignment="1">
      <alignment horizontal="center" vertical="center" wrapText="1"/>
    </xf>
    <xf numFmtId="0" fontId="4" fillId="13" borderId="31" xfId="0" applyFont="1" applyFill="1" applyBorder="1" applyAlignment="1">
      <alignment horizontal="center" vertical="center"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3" xfId="0" applyFont="1" applyBorder="1" applyAlignment="1">
      <alignment horizontal="center" vertical="center"/>
    </xf>
    <xf numFmtId="0" fontId="6" fillId="0" borderId="4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8" xfId="0" applyFont="1" applyBorder="1" applyAlignment="1">
      <alignment horizontal="center" vertical="center" wrapText="1"/>
    </xf>
    <xf numFmtId="0" fontId="4" fillId="11" borderId="20"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7" borderId="32" xfId="0" applyFont="1" applyFill="1" applyBorder="1" applyAlignment="1">
      <alignment horizontal="center" vertical="center"/>
    </xf>
    <xf numFmtId="0" fontId="18" fillId="7" borderId="33" xfId="0" applyFont="1" applyFill="1" applyBorder="1" applyAlignment="1">
      <alignment horizontal="center" vertical="center"/>
    </xf>
    <xf numFmtId="0" fontId="18" fillId="7" borderId="49" xfId="0" applyFont="1" applyFill="1" applyBorder="1" applyAlignment="1">
      <alignment horizontal="center" vertical="center"/>
    </xf>
    <xf numFmtId="0" fontId="9" fillId="3" borderId="20"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4" xfId="0" applyFont="1" applyBorder="1" applyAlignment="1">
      <alignment horizontal="left" vertical="center"/>
    </xf>
    <xf numFmtId="0" fontId="5" fillId="0" borderId="36" xfId="0" applyFont="1" applyBorder="1" applyAlignment="1">
      <alignment horizontal="left" vertical="center"/>
    </xf>
    <xf numFmtId="0" fontId="9" fillId="3" borderId="68" xfId="0" applyFont="1" applyFill="1" applyBorder="1" applyAlignment="1">
      <alignment horizontal="left" vertical="center" wrapText="1" indent="1"/>
    </xf>
    <xf numFmtId="0" fontId="9" fillId="3" borderId="45"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0"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67" xfId="0" applyFont="1" applyFill="1" applyBorder="1" applyAlignment="1">
      <alignment horizontal="left" vertical="center" wrapText="1" indent="1"/>
    </xf>
    <xf numFmtId="0" fontId="9" fillId="3" borderId="50" xfId="0" applyFont="1" applyFill="1" applyBorder="1" applyAlignment="1">
      <alignment horizontal="left" vertical="center" wrapText="1" indent="1"/>
    </xf>
    <xf numFmtId="0" fontId="5" fillId="0" borderId="38" xfId="0" applyFont="1" applyBorder="1" applyAlignment="1">
      <alignment horizontal="left" vertical="center"/>
    </xf>
    <xf numFmtId="0" fontId="5" fillId="0" borderId="33" xfId="0" applyFont="1" applyBorder="1" applyAlignment="1">
      <alignment horizontal="left" vertical="center"/>
    </xf>
    <xf numFmtId="0" fontId="5" fillId="0" borderId="49" xfId="0" applyFont="1" applyBorder="1" applyAlignment="1">
      <alignment horizontal="left" vertical="center"/>
    </xf>
    <xf numFmtId="0" fontId="9" fillId="3" borderId="28" xfId="0" applyFont="1" applyFill="1" applyBorder="1" applyAlignment="1">
      <alignment horizontal="left" vertical="center" wrapText="1" indent="1"/>
    </xf>
    <xf numFmtId="0" fontId="5" fillId="14" borderId="24" xfId="0" applyFont="1" applyFill="1" applyBorder="1" applyAlignment="1">
      <alignment horizontal="left" vertical="center"/>
    </xf>
    <xf numFmtId="0" fontId="5" fillId="14" borderId="25" xfId="0" applyFont="1" applyFill="1" applyBorder="1" applyAlignment="1">
      <alignment horizontal="left" vertical="center"/>
    </xf>
    <xf numFmtId="49" fontId="5" fillId="0" borderId="33"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0" fontId="5" fillId="14" borderId="67" xfId="0" applyFont="1" applyFill="1" applyBorder="1" applyAlignment="1">
      <alignment horizontal="left" vertical="center"/>
    </xf>
    <xf numFmtId="0" fontId="5" fillId="14" borderId="27" xfId="0" applyFont="1" applyFill="1" applyBorder="1" applyAlignment="1">
      <alignment horizontal="left" vertical="center"/>
    </xf>
    <xf numFmtId="0" fontId="5" fillId="0" borderId="67" xfId="0" applyFont="1" applyBorder="1" applyAlignment="1">
      <alignment horizontal="left" vertical="center"/>
    </xf>
    <xf numFmtId="0" fontId="5" fillId="0" borderId="20"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3" xfId="0" applyFont="1" applyBorder="1" applyAlignment="1">
      <alignment horizontal="center" vertical="center"/>
    </xf>
    <xf numFmtId="0" fontId="9" fillId="0" borderId="25"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5" fillId="14" borderId="20" xfId="0" applyFont="1" applyFill="1" applyBorder="1" applyAlignment="1">
      <alignment horizontal="left" vertical="center" wrapText="1"/>
    </xf>
    <xf numFmtId="0" fontId="5" fillId="14" borderId="20" xfId="0" applyFont="1" applyFill="1" applyBorder="1" applyAlignment="1">
      <alignment horizontal="left" vertical="center"/>
    </xf>
    <xf numFmtId="0" fontId="5" fillId="14" borderId="29" xfId="0" applyFont="1" applyFill="1" applyBorder="1" applyAlignment="1">
      <alignment horizontal="left" vertical="center"/>
    </xf>
    <xf numFmtId="0" fontId="5" fillId="14" borderId="68" xfId="0" applyFont="1" applyFill="1" applyBorder="1" applyAlignment="1">
      <alignment horizontal="left" vertical="center"/>
    </xf>
    <xf numFmtId="0" fontId="5" fillId="14" borderId="31" xfId="0" applyFont="1" applyFill="1" applyBorder="1" applyAlignment="1">
      <alignment horizontal="left"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xf>
    <xf numFmtId="0" fontId="3" fillId="10" borderId="20"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5" fillId="0" borderId="68" xfId="0" applyFont="1" applyBorder="1" applyAlignment="1">
      <alignment horizontal="left" vertical="center"/>
    </xf>
    <xf numFmtId="0" fontId="6" fillId="0" borderId="65" xfId="0" applyFont="1" applyBorder="1" applyAlignment="1">
      <alignment horizontal="center" vertical="center"/>
    </xf>
    <xf numFmtId="0" fontId="6" fillId="0" borderId="64" xfId="0" applyFont="1" applyBorder="1" applyAlignment="1">
      <alignment horizontal="center" vertical="center"/>
    </xf>
    <xf numFmtId="0" fontId="3" fillId="12" borderId="20"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6" fillId="0" borderId="66" xfId="0" applyFont="1" applyBorder="1" applyAlignment="1">
      <alignment horizontal="center" vertical="center"/>
    </xf>
    <xf numFmtId="0" fontId="6" fillId="0" borderId="52"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52" xfId="0" applyFont="1" applyBorder="1" applyAlignment="1">
      <alignment horizontal="center" vertical="center"/>
    </xf>
    <xf numFmtId="0" fontId="6" fillId="0" borderId="6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68"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9" fillId="0" borderId="24" xfId="0" applyFont="1" applyBorder="1" applyAlignment="1">
      <alignment horizontal="center" vertical="center"/>
    </xf>
    <xf numFmtId="0" fontId="9" fillId="0" borderId="36" xfId="0" applyFont="1" applyBorder="1" applyAlignment="1">
      <alignment horizontal="center" vertical="center"/>
    </xf>
    <xf numFmtId="14" fontId="6" fillId="14" borderId="46" xfId="0" applyNumberFormat="1" applyFont="1" applyFill="1" applyBorder="1" applyAlignment="1">
      <alignment horizontal="center" vertical="center"/>
    </xf>
    <xf numFmtId="0" fontId="6" fillId="14" borderId="47" xfId="0" applyFont="1" applyFill="1" applyBorder="1" applyAlignment="1">
      <alignment horizontal="center" vertical="center"/>
    </xf>
    <xf numFmtId="0" fontId="6" fillId="14" borderId="43"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0" xfId="0" applyFont="1" applyFill="1" applyBorder="1" applyAlignment="1">
      <alignment horizontal="center" vertical="center"/>
    </xf>
    <xf numFmtId="0" fontId="6" fillId="14" borderId="42" xfId="0" applyFont="1" applyFill="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0" borderId="46" xfId="0" applyFont="1" applyBorder="1" applyAlignment="1">
      <alignment horizontal="left"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42" xfId="0" applyFont="1" applyBorder="1" applyAlignment="1">
      <alignment horizontal="left" vertical="center"/>
    </xf>
    <xf numFmtId="0" fontId="6" fillId="0" borderId="44" xfId="0" applyFont="1" applyBorder="1" applyAlignment="1">
      <alignment horizontal="left" vertical="center"/>
    </xf>
    <xf numFmtId="0" fontId="1" fillId="0" borderId="53"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2" xfId="0" applyFont="1" applyBorder="1" applyAlignment="1">
      <alignment horizontal="left" vertical="center"/>
    </xf>
    <xf numFmtId="2" fontId="1" fillId="11" borderId="35" xfId="0" applyNumberFormat="1" applyFont="1" applyFill="1" applyBorder="1" applyAlignment="1">
      <alignment horizontal="center" vertical="center"/>
    </xf>
    <xf numFmtId="0" fontId="1" fillId="11" borderId="24" xfId="0" applyFont="1" applyFill="1" applyBorder="1" applyAlignment="1">
      <alignment horizontal="left" vertical="center"/>
    </xf>
    <xf numFmtId="2" fontId="2" fillId="18" borderId="20" xfId="0" applyNumberFormat="1" applyFont="1" applyFill="1" applyBorder="1" applyAlignment="1">
      <alignment horizontal="center" vertical="center"/>
    </xf>
    <xf numFmtId="0" fontId="2" fillId="18" borderId="55" xfId="0" applyFont="1" applyFill="1" applyBorder="1" applyAlignment="1">
      <alignment horizontal="left" vertical="center" wrapText="1"/>
    </xf>
    <xf numFmtId="0" fontId="2" fillId="18" borderId="22" xfId="0" applyFont="1" applyFill="1" applyBorder="1" applyAlignment="1">
      <alignment horizontal="center" vertical="center" wrapText="1"/>
    </xf>
    <xf numFmtId="0" fontId="2" fillId="10" borderId="20" xfId="0" applyFont="1" applyFill="1" applyBorder="1" applyAlignment="1">
      <alignment vertical="center" wrapText="1"/>
    </xf>
    <xf numFmtId="0" fontId="2" fillId="11" borderId="20" xfId="0" applyFont="1" applyFill="1" applyBorder="1" applyAlignment="1">
      <alignment vertical="center" wrapText="1"/>
    </xf>
    <xf numFmtId="0" fontId="2" fillId="11" borderId="2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13" zoomScaleNormal="100" workbookViewId="0">
      <selection activeCell="A18" sqref="A18:A19"/>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3" t="s">
        <v>0</v>
      </c>
    </row>
    <row r="2" spans="1:22" s="21" customFormat="1" ht="15" customHeight="1" x14ac:dyDescent="0.25">
      <c r="A2" s="20"/>
      <c r="B2" s="20"/>
      <c r="C2" s="20"/>
      <c r="D2" s="20"/>
      <c r="E2" s="20"/>
      <c r="F2" s="20"/>
      <c r="G2" s="20"/>
      <c r="H2" s="20"/>
      <c r="I2" s="20"/>
      <c r="J2" s="20"/>
      <c r="K2" s="20"/>
      <c r="L2" s="20"/>
      <c r="M2" s="20"/>
      <c r="N2" s="20"/>
      <c r="O2" s="20"/>
      <c r="P2" s="20"/>
      <c r="Q2" s="20"/>
      <c r="R2" s="20"/>
      <c r="S2" s="24"/>
      <c r="T2" s="24"/>
      <c r="U2" s="24"/>
      <c r="V2" s="26"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- 101 - Rev B</v>
      </c>
    </row>
    <row r="4" spans="1:22" ht="5.0999999999999996" customHeight="1" x14ac:dyDescent="0.25">
      <c r="A4" s="30"/>
      <c r="B4" s="30"/>
      <c r="C4" s="30"/>
      <c r="D4" s="30"/>
      <c r="E4" s="30"/>
      <c r="F4" s="30"/>
      <c r="G4" s="30"/>
      <c r="H4" s="30"/>
      <c r="I4" s="30"/>
      <c r="J4" s="30"/>
      <c r="K4" s="30"/>
      <c r="L4" s="30"/>
      <c r="M4" s="30"/>
      <c r="N4" s="30"/>
      <c r="O4" s="30"/>
      <c r="P4" s="30"/>
      <c r="Q4" s="30"/>
      <c r="R4" s="30"/>
      <c r="S4" s="31"/>
      <c r="T4" s="31"/>
      <c r="U4" s="31"/>
      <c r="V4" s="31"/>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202" t="s">
        <v>1</v>
      </c>
      <c r="B6" s="203"/>
      <c r="C6" s="203"/>
      <c r="D6" s="203"/>
      <c r="E6" s="203"/>
      <c r="F6" s="203"/>
      <c r="G6" s="203"/>
      <c r="H6" s="203"/>
      <c r="I6" s="203"/>
      <c r="J6" s="203"/>
      <c r="K6" s="203"/>
      <c r="L6" s="203"/>
      <c r="M6" s="203"/>
      <c r="N6" s="203"/>
      <c r="O6" s="203"/>
      <c r="P6" s="203"/>
      <c r="Q6" s="203"/>
      <c r="R6" s="203"/>
      <c r="S6" s="203"/>
      <c r="T6" s="203"/>
      <c r="U6" s="203"/>
      <c r="V6" s="204"/>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206" t="s">
        <v>2</v>
      </c>
      <c r="B8" s="207"/>
      <c r="C8" s="207"/>
      <c r="D8" s="208"/>
      <c r="E8" s="210" t="s">
        <v>3</v>
      </c>
      <c r="F8" s="210"/>
      <c r="G8" s="210"/>
      <c r="H8" s="210"/>
      <c r="I8" s="210"/>
      <c r="J8" s="210"/>
      <c r="K8" s="211"/>
      <c r="L8" s="207" t="s">
        <v>4</v>
      </c>
      <c r="M8" s="207"/>
      <c r="N8" s="207"/>
      <c r="O8" s="208"/>
      <c r="P8" s="215" t="s">
        <v>5</v>
      </c>
      <c r="Q8" s="215"/>
      <c r="R8" s="215"/>
      <c r="S8" s="215"/>
      <c r="T8" s="215"/>
      <c r="U8" s="215"/>
      <c r="V8" s="216"/>
    </row>
    <row r="9" spans="1:22" s="12" customFormat="1" ht="24.95" customHeight="1" x14ac:dyDescent="0.2">
      <c r="A9" s="212" t="s">
        <v>6</v>
      </c>
      <c r="B9" s="196"/>
      <c r="C9" s="196"/>
      <c r="D9" s="197"/>
      <c r="E9" s="213"/>
      <c r="F9" s="213"/>
      <c r="G9" s="213"/>
      <c r="H9" s="213"/>
      <c r="I9" s="213"/>
      <c r="J9" s="213"/>
      <c r="K9" s="214"/>
      <c r="L9" s="196" t="s">
        <v>7</v>
      </c>
      <c r="M9" s="196"/>
      <c r="N9" s="196"/>
      <c r="O9" s="197"/>
      <c r="P9" s="198" t="s">
        <v>8</v>
      </c>
      <c r="Q9" s="198"/>
      <c r="R9" s="198"/>
      <c r="S9" s="198"/>
      <c r="T9" s="198"/>
      <c r="U9" s="198"/>
      <c r="V9" s="199"/>
    </row>
    <row r="10" spans="1:22" s="12" customFormat="1" ht="24.95" customHeight="1" thickBot="1" x14ac:dyDescent="0.25">
      <c r="A10" s="205" t="s">
        <v>9</v>
      </c>
      <c r="B10" s="200"/>
      <c r="C10" s="200"/>
      <c r="D10" s="201"/>
      <c r="E10" s="209" t="s">
        <v>10</v>
      </c>
      <c r="F10" s="209"/>
      <c r="G10" s="209"/>
      <c r="H10" s="209"/>
      <c r="I10" s="209"/>
      <c r="J10" s="209"/>
      <c r="K10" s="209"/>
      <c r="L10" s="200" t="s">
        <v>11</v>
      </c>
      <c r="M10" s="200"/>
      <c r="N10" s="200">
        <v>1000</v>
      </c>
      <c r="O10" s="201"/>
      <c r="P10" s="217" t="s">
        <v>35</v>
      </c>
      <c r="Q10" s="217"/>
      <c r="R10" s="217"/>
      <c r="S10" s="217"/>
      <c r="T10" s="217"/>
      <c r="U10" s="217"/>
      <c r="V10" s="218"/>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206" t="s">
        <v>13</v>
      </c>
      <c r="B12" s="207"/>
      <c r="C12" s="207"/>
      <c r="D12" s="207"/>
      <c r="E12" s="221">
        <v>7991</v>
      </c>
      <c r="F12" s="221"/>
      <c r="G12" s="221"/>
      <c r="H12" s="221"/>
      <c r="I12" s="221"/>
      <c r="J12" s="221"/>
      <c r="K12" s="221"/>
      <c r="L12" s="207" t="s">
        <v>14</v>
      </c>
      <c r="M12" s="207"/>
      <c r="N12" s="207"/>
      <c r="O12" s="207"/>
      <c r="P12" s="219"/>
      <c r="Q12" s="219"/>
      <c r="R12" s="219"/>
      <c r="S12" s="219"/>
      <c r="T12" s="219"/>
      <c r="U12" s="219"/>
      <c r="V12" s="220"/>
    </row>
    <row r="13" spans="1:22" s="12" customFormat="1" ht="24.95" customHeight="1" x14ac:dyDescent="0.2">
      <c r="A13" s="212" t="s">
        <v>15</v>
      </c>
      <c r="B13" s="196"/>
      <c r="C13" s="196"/>
      <c r="D13" s="196"/>
      <c r="E13" s="222" t="s">
        <v>16</v>
      </c>
      <c r="F13" s="222"/>
      <c r="G13" s="222"/>
      <c r="H13" s="222"/>
      <c r="I13" s="222"/>
      <c r="J13" s="222"/>
      <c r="K13" s="222"/>
      <c r="L13" s="196" t="s">
        <v>17</v>
      </c>
      <c r="M13" s="196"/>
      <c r="N13" s="196"/>
      <c r="O13" s="196"/>
      <c r="P13" s="234"/>
      <c r="Q13" s="235"/>
      <c r="R13" s="235"/>
      <c r="S13" s="235"/>
      <c r="T13" s="235"/>
      <c r="U13" s="235"/>
      <c r="V13" s="236"/>
    </row>
    <row r="14" spans="1:22" s="12" customFormat="1" ht="24.95" customHeight="1" thickBot="1" x14ac:dyDescent="0.25">
      <c r="A14" s="205" t="s">
        <v>18</v>
      </c>
      <c r="B14" s="200"/>
      <c r="C14" s="200"/>
      <c r="D14" s="200"/>
      <c r="E14" s="245" t="s">
        <v>19</v>
      </c>
      <c r="F14" s="245"/>
      <c r="G14" s="245"/>
      <c r="H14" s="245"/>
      <c r="I14" s="245"/>
      <c r="J14" s="245"/>
      <c r="K14" s="245"/>
      <c r="L14" s="200"/>
      <c r="M14" s="200"/>
      <c r="N14" s="200"/>
      <c r="O14" s="200"/>
      <c r="P14" s="237"/>
      <c r="Q14" s="237"/>
      <c r="R14" s="237"/>
      <c r="S14" s="237"/>
      <c r="T14" s="237"/>
      <c r="U14" s="237"/>
      <c r="V14" s="238"/>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31" t="s">
        <v>20</v>
      </c>
      <c r="B16" s="232"/>
      <c r="C16" s="232"/>
      <c r="D16" s="232"/>
      <c r="E16" s="232"/>
      <c r="F16" s="232"/>
      <c r="G16" s="232"/>
      <c r="H16" s="232"/>
      <c r="I16" s="232"/>
      <c r="J16" s="232"/>
      <c r="K16" s="232"/>
      <c r="L16" s="232"/>
      <c r="M16" s="232"/>
      <c r="N16" s="233"/>
      <c r="O16" s="226" t="s">
        <v>21</v>
      </c>
      <c r="P16" s="227"/>
      <c r="Q16" s="227"/>
      <c r="R16" s="227"/>
      <c r="S16" s="227"/>
      <c r="T16" s="227"/>
      <c r="U16" s="227"/>
      <c r="V16" s="228"/>
    </row>
    <row r="17" spans="1:22" s="12" customFormat="1" ht="24.95" customHeight="1" x14ac:dyDescent="0.2">
      <c r="A17" s="17" t="s">
        <v>22</v>
      </c>
      <c r="B17" s="229" t="s">
        <v>23</v>
      </c>
      <c r="C17" s="230"/>
      <c r="D17" s="229" t="s">
        <v>24</v>
      </c>
      <c r="E17" s="230"/>
      <c r="F17" s="229" t="s">
        <v>25</v>
      </c>
      <c r="G17" s="261"/>
      <c r="H17" s="230"/>
      <c r="I17" s="229" t="s">
        <v>26</v>
      </c>
      <c r="J17" s="261"/>
      <c r="K17" s="261"/>
      <c r="L17" s="261"/>
      <c r="M17" s="261"/>
      <c r="N17" s="262"/>
      <c r="O17" s="270" t="s">
        <v>27</v>
      </c>
      <c r="P17" s="271"/>
      <c r="Q17" s="271"/>
      <c r="R17" s="272"/>
      <c r="S17" s="223" t="s">
        <v>28</v>
      </c>
      <c r="T17" s="224"/>
      <c r="U17" s="224"/>
      <c r="V17" s="225"/>
    </row>
    <row r="18" spans="1:22" s="12" customFormat="1" ht="24" customHeight="1" x14ac:dyDescent="0.2">
      <c r="A18" s="246" t="s">
        <v>12</v>
      </c>
      <c r="B18" s="184" t="s">
        <v>29</v>
      </c>
      <c r="C18" s="185"/>
      <c r="D18" s="263">
        <v>45261</v>
      </c>
      <c r="E18" s="264"/>
      <c r="F18" s="267" t="s">
        <v>30</v>
      </c>
      <c r="G18" s="268"/>
      <c r="H18" s="264"/>
      <c r="I18" s="273" t="s">
        <v>31</v>
      </c>
      <c r="J18" s="274"/>
      <c r="K18" s="274"/>
      <c r="L18" s="274"/>
      <c r="M18" s="274"/>
      <c r="N18" s="275"/>
      <c r="O18" s="18" t="s">
        <v>12</v>
      </c>
      <c r="P18" s="174" t="s">
        <v>32</v>
      </c>
      <c r="Q18" s="174"/>
      <c r="R18" s="175"/>
      <c r="S18" s="9" t="s">
        <v>33</v>
      </c>
      <c r="T18" s="250" t="s">
        <v>34</v>
      </c>
      <c r="U18" s="250"/>
      <c r="V18" s="251"/>
    </row>
    <row r="19" spans="1:22" s="12" customFormat="1" ht="24" customHeight="1" x14ac:dyDescent="0.2">
      <c r="A19" s="247"/>
      <c r="B19" s="186"/>
      <c r="C19" s="187"/>
      <c r="D19" s="265"/>
      <c r="E19" s="266"/>
      <c r="F19" s="265"/>
      <c r="G19" s="269"/>
      <c r="H19" s="266"/>
      <c r="I19" s="276"/>
      <c r="J19" s="277"/>
      <c r="K19" s="277"/>
      <c r="L19" s="277"/>
      <c r="M19" s="277"/>
      <c r="N19" s="278"/>
      <c r="O19" s="18" t="s">
        <v>35</v>
      </c>
      <c r="P19" s="174" t="s">
        <v>36</v>
      </c>
      <c r="Q19" s="174"/>
      <c r="R19" s="175"/>
      <c r="S19" s="28" t="s">
        <v>37</v>
      </c>
      <c r="T19" s="248" t="s">
        <v>38</v>
      </c>
      <c r="U19" s="248"/>
      <c r="V19" s="249"/>
    </row>
    <row r="20" spans="1:22" s="12" customFormat="1" ht="24" customHeight="1" x14ac:dyDescent="0.2">
      <c r="A20" s="246"/>
      <c r="B20" s="184"/>
      <c r="C20" s="185"/>
      <c r="D20" s="180"/>
      <c r="E20" s="181"/>
      <c r="F20" s="180"/>
      <c r="G20" s="239"/>
      <c r="H20" s="181"/>
      <c r="I20" s="180"/>
      <c r="J20" s="239"/>
      <c r="K20" s="239"/>
      <c r="L20" s="239"/>
      <c r="M20" s="239"/>
      <c r="N20" s="240"/>
      <c r="O20" s="18" t="s">
        <v>39</v>
      </c>
      <c r="P20" s="174" t="s">
        <v>40</v>
      </c>
      <c r="Q20" s="174"/>
      <c r="R20" s="175"/>
      <c r="S20" s="18" t="s">
        <v>41</v>
      </c>
      <c r="T20" s="174" t="s">
        <v>42</v>
      </c>
      <c r="U20" s="174"/>
      <c r="V20" s="175"/>
    </row>
    <row r="21" spans="1:22" s="12" customFormat="1" ht="24" customHeight="1" x14ac:dyDescent="0.2">
      <c r="A21" s="247"/>
      <c r="B21" s="186"/>
      <c r="C21" s="187"/>
      <c r="D21" s="182"/>
      <c r="E21" s="183"/>
      <c r="F21" s="182"/>
      <c r="G21" s="241"/>
      <c r="H21" s="183"/>
      <c r="I21" s="182"/>
      <c r="J21" s="241"/>
      <c r="K21" s="241"/>
      <c r="L21" s="241"/>
      <c r="M21" s="241"/>
      <c r="N21" s="242"/>
      <c r="O21" s="18" t="s">
        <v>43</v>
      </c>
      <c r="P21" s="174" t="s">
        <v>44</v>
      </c>
      <c r="Q21" s="174"/>
      <c r="R21" s="175"/>
      <c r="S21" s="18" t="s">
        <v>45</v>
      </c>
      <c r="T21" s="174" t="s">
        <v>46</v>
      </c>
      <c r="U21" s="174"/>
      <c r="V21" s="175"/>
    </row>
    <row r="22" spans="1:22" s="12" customFormat="1" ht="24" customHeight="1" x14ac:dyDescent="0.2">
      <c r="A22" s="246"/>
      <c r="B22" s="184"/>
      <c r="C22" s="185"/>
      <c r="D22" s="180"/>
      <c r="E22" s="181"/>
      <c r="F22" s="180"/>
      <c r="G22" s="239"/>
      <c r="H22" s="181"/>
      <c r="I22" s="180"/>
      <c r="J22" s="239"/>
      <c r="K22" s="239"/>
      <c r="L22" s="239"/>
      <c r="M22" s="239"/>
      <c r="N22" s="240"/>
      <c r="O22" s="18" t="s">
        <v>47</v>
      </c>
      <c r="P22" s="174" t="s">
        <v>48</v>
      </c>
      <c r="Q22" s="174"/>
      <c r="R22" s="175"/>
      <c r="S22" s="18" t="s">
        <v>49</v>
      </c>
      <c r="T22" s="174" t="s">
        <v>50</v>
      </c>
      <c r="U22" s="174"/>
      <c r="V22" s="175"/>
    </row>
    <row r="23" spans="1:22" s="12" customFormat="1" ht="24" customHeight="1" x14ac:dyDescent="0.2">
      <c r="A23" s="247"/>
      <c r="B23" s="186"/>
      <c r="C23" s="187"/>
      <c r="D23" s="182"/>
      <c r="E23" s="183"/>
      <c r="F23" s="182"/>
      <c r="G23" s="241"/>
      <c r="H23" s="183"/>
      <c r="I23" s="182"/>
      <c r="J23" s="241"/>
      <c r="K23" s="241"/>
      <c r="L23" s="241"/>
      <c r="M23" s="241"/>
      <c r="N23" s="242"/>
      <c r="O23" s="7" t="s">
        <v>51</v>
      </c>
      <c r="P23" s="243" t="s">
        <v>52</v>
      </c>
      <c r="Q23" s="243"/>
      <c r="R23" s="244"/>
      <c r="S23" s="18" t="s">
        <v>53</v>
      </c>
      <c r="T23" s="174" t="s">
        <v>54</v>
      </c>
      <c r="U23" s="174"/>
      <c r="V23" s="175"/>
    </row>
    <row r="24" spans="1:22" s="12" customFormat="1" ht="24" customHeight="1" x14ac:dyDescent="0.2">
      <c r="A24" s="246"/>
      <c r="B24" s="184"/>
      <c r="C24" s="185"/>
      <c r="D24" s="180"/>
      <c r="E24" s="181"/>
      <c r="F24" s="180"/>
      <c r="G24" s="239"/>
      <c r="H24" s="181"/>
      <c r="I24" s="180"/>
      <c r="J24" s="239"/>
      <c r="K24" s="239"/>
      <c r="L24" s="239"/>
      <c r="M24" s="239"/>
      <c r="N24" s="240"/>
      <c r="O24" s="8" t="s">
        <v>55</v>
      </c>
      <c r="P24" s="188" t="s">
        <v>56</v>
      </c>
      <c r="Q24" s="188"/>
      <c r="R24" s="189"/>
      <c r="S24" s="18" t="s">
        <v>57</v>
      </c>
      <c r="T24" s="174" t="s">
        <v>58</v>
      </c>
      <c r="U24" s="174"/>
      <c r="V24" s="175"/>
    </row>
    <row r="25" spans="1:22" s="12" customFormat="1" ht="24" customHeight="1" x14ac:dyDescent="0.2">
      <c r="A25" s="247"/>
      <c r="B25" s="186"/>
      <c r="C25" s="187"/>
      <c r="D25" s="182"/>
      <c r="E25" s="183"/>
      <c r="F25" s="182"/>
      <c r="G25" s="241"/>
      <c r="H25" s="183"/>
      <c r="I25" s="182"/>
      <c r="J25" s="241"/>
      <c r="K25" s="241"/>
      <c r="L25" s="241"/>
      <c r="M25" s="241"/>
      <c r="N25" s="242"/>
      <c r="O25" s="18" t="s">
        <v>59</v>
      </c>
      <c r="P25" s="174" t="s">
        <v>60</v>
      </c>
      <c r="Q25" s="174"/>
      <c r="R25" s="175"/>
      <c r="S25" s="18" t="s">
        <v>61</v>
      </c>
      <c r="T25" s="174" t="s">
        <v>62</v>
      </c>
      <c r="U25" s="174"/>
      <c r="V25" s="175"/>
    </row>
    <row r="26" spans="1:22" s="12" customFormat="1" ht="24" customHeight="1" x14ac:dyDescent="0.2">
      <c r="A26" s="246"/>
      <c r="B26" s="184"/>
      <c r="C26" s="185"/>
      <c r="D26" s="180"/>
      <c r="E26" s="181"/>
      <c r="F26" s="180"/>
      <c r="G26" s="239"/>
      <c r="H26" s="181"/>
      <c r="I26" s="180"/>
      <c r="J26" s="239"/>
      <c r="K26" s="239"/>
      <c r="L26" s="239"/>
      <c r="M26" s="239"/>
      <c r="N26" s="240"/>
      <c r="O26" s="18" t="s">
        <v>63</v>
      </c>
      <c r="P26" s="174" t="s">
        <v>64</v>
      </c>
      <c r="Q26" s="174"/>
      <c r="R26" s="175"/>
      <c r="S26" s="18" t="s">
        <v>65</v>
      </c>
      <c r="T26" s="174" t="s">
        <v>66</v>
      </c>
      <c r="U26" s="174"/>
      <c r="V26" s="175"/>
    </row>
    <row r="27" spans="1:22" s="12" customFormat="1" ht="24" customHeight="1" x14ac:dyDescent="0.2">
      <c r="A27" s="247"/>
      <c r="B27" s="186"/>
      <c r="C27" s="187"/>
      <c r="D27" s="182"/>
      <c r="E27" s="183"/>
      <c r="F27" s="182"/>
      <c r="G27" s="241"/>
      <c r="H27" s="183"/>
      <c r="I27" s="182"/>
      <c r="J27" s="241"/>
      <c r="K27" s="241"/>
      <c r="L27" s="241"/>
      <c r="M27" s="241"/>
      <c r="N27" s="242"/>
      <c r="O27" s="18" t="s">
        <v>67</v>
      </c>
      <c r="P27" s="174" t="s">
        <v>68</v>
      </c>
      <c r="Q27" s="174"/>
      <c r="R27" s="175"/>
      <c r="S27" s="18" t="s">
        <v>69</v>
      </c>
      <c r="T27" s="174" t="s">
        <v>70</v>
      </c>
      <c r="U27" s="174"/>
      <c r="V27" s="175"/>
    </row>
    <row r="28" spans="1:22" s="12" customFormat="1" ht="24" customHeight="1" x14ac:dyDescent="0.2">
      <c r="A28" s="246"/>
      <c r="B28" s="184"/>
      <c r="C28" s="185"/>
      <c r="D28" s="180"/>
      <c r="E28" s="181"/>
      <c r="F28" s="180"/>
      <c r="G28" s="239"/>
      <c r="H28" s="181"/>
      <c r="I28" s="180"/>
      <c r="J28" s="239"/>
      <c r="K28" s="239"/>
      <c r="L28" s="239"/>
      <c r="M28" s="239"/>
      <c r="N28" s="240"/>
      <c r="O28" s="18" t="s">
        <v>71</v>
      </c>
      <c r="P28" s="174" t="s">
        <v>72</v>
      </c>
      <c r="Q28" s="174"/>
      <c r="R28" s="175"/>
      <c r="S28" s="18" t="s">
        <v>73</v>
      </c>
      <c r="T28" s="174" t="s">
        <v>74</v>
      </c>
      <c r="U28" s="174"/>
      <c r="V28" s="175"/>
    </row>
    <row r="29" spans="1:22" s="12" customFormat="1" ht="24" customHeight="1" x14ac:dyDescent="0.2">
      <c r="A29" s="247"/>
      <c r="B29" s="186"/>
      <c r="C29" s="187"/>
      <c r="D29" s="182"/>
      <c r="E29" s="183"/>
      <c r="F29" s="182"/>
      <c r="G29" s="241"/>
      <c r="H29" s="183"/>
      <c r="I29" s="182"/>
      <c r="J29" s="241"/>
      <c r="K29" s="241"/>
      <c r="L29" s="241"/>
      <c r="M29" s="241"/>
      <c r="N29" s="242"/>
      <c r="O29" s="18" t="s">
        <v>75</v>
      </c>
      <c r="P29" s="174" t="s">
        <v>76</v>
      </c>
      <c r="Q29" s="174"/>
      <c r="R29" s="175"/>
      <c r="S29" s="18" t="s">
        <v>77</v>
      </c>
      <c r="T29" s="174" t="s">
        <v>78</v>
      </c>
      <c r="U29" s="174"/>
      <c r="V29" s="175"/>
    </row>
    <row r="30" spans="1:22" s="12" customFormat="1" ht="24" customHeight="1" x14ac:dyDescent="0.2">
      <c r="A30" s="246"/>
      <c r="B30" s="184"/>
      <c r="C30" s="185"/>
      <c r="D30" s="180"/>
      <c r="E30" s="181"/>
      <c r="F30" s="180"/>
      <c r="G30" s="239"/>
      <c r="H30" s="181"/>
      <c r="I30" s="180"/>
      <c r="J30" s="239"/>
      <c r="K30" s="239"/>
      <c r="L30" s="239"/>
      <c r="M30" s="239"/>
      <c r="N30" s="240"/>
      <c r="O30" s="18" t="s">
        <v>79</v>
      </c>
      <c r="P30" s="174" t="s">
        <v>80</v>
      </c>
      <c r="Q30" s="174"/>
      <c r="R30" s="175"/>
      <c r="S30" s="32" t="s">
        <v>81</v>
      </c>
      <c r="T30" s="176" t="s">
        <v>82</v>
      </c>
      <c r="U30" s="176"/>
      <c r="V30" s="177"/>
    </row>
    <row r="31" spans="1:22" s="12" customFormat="1" ht="24" customHeight="1" thickBot="1" x14ac:dyDescent="0.25">
      <c r="A31" s="252"/>
      <c r="B31" s="253"/>
      <c r="C31" s="254"/>
      <c r="D31" s="255"/>
      <c r="E31" s="256"/>
      <c r="F31" s="255"/>
      <c r="G31" s="257"/>
      <c r="H31" s="256"/>
      <c r="I31" s="255"/>
      <c r="J31" s="257"/>
      <c r="K31" s="257"/>
      <c r="L31" s="257"/>
      <c r="M31" s="257"/>
      <c r="N31" s="258"/>
      <c r="O31" s="22" t="s">
        <v>83</v>
      </c>
      <c r="P31" s="259" t="s">
        <v>84</v>
      </c>
      <c r="Q31" s="259"/>
      <c r="R31" s="260"/>
      <c r="S31" s="29" t="s">
        <v>85</v>
      </c>
      <c r="T31" s="178" t="s">
        <v>86</v>
      </c>
      <c r="U31" s="178"/>
      <c r="V31" s="179"/>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190" t="s">
        <v>87</v>
      </c>
      <c r="B33" s="191"/>
      <c r="C33" s="191"/>
      <c r="D33" s="191"/>
      <c r="E33" s="191"/>
      <c r="F33" s="191"/>
      <c r="G33" s="191"/>
      <c r="H33" s="191"/>
      <c r="I33" s="191"/>
      <c r="J33" s="191"/>
      <c r="K33" s="192"/>
      <c r="L33" s="190" t="s">
        <v>88</v>
      </c>
      <c r="M33" s="191"/>
      <c r="N33" s="191"/>
      <c r="O33" s="191"/>
      <c r="P33" s="191"/>
      <c r="Q33" s="191"/>
      <c r="R33" s="191"/>
      <c r="S33" s="191"/>
      <c r="T33" s="191"/>
      <c r="U33" s="191"/>
      <c r="V33" s="192"/>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193" t="s">
        <v>89</v>
      </c>
      <c r="B35" s="194"/>
      <c r="C35" s="195"/>
      <c r="D35" s="172" t="s">
        <v>90</v>
      </c>
      <c r="E35" s="194"/>
      <c r="F35" s="195"/>
      <c r="G35" s="172" t="s">
        <v>91</v>
      </c>
      <c r="H35" s="194"/>
      <c r="I35" s="195"/>
      <c r="J35" s="172" t="s">
        <v>24</v>
      </c>
      <c r="K35" s="173"/>
      <c r="L35" s="193" t="s">
        <v>89</v>
      </c>
      <c r="M35" s="194"/>
      <c r="N35" s="195"/>
      <c r="O35" s="172" t="s">
        <v>90</v>
      </c>
      <c r="P35" s="194"/>
      <c r="Q35" s="195"/>
      <c r="R35" s="172" t="s">
        <v>91</v>
      </c>
      <c r="S35" s="194"/>
      <c r="T35" s="195"/>
      <c r="U35" s="172" t="s">
        <v>24</v>
      </c>
      <c r="V35" s="173"/>
    </row>
    <row r="36" spans="1:22" s="12" customFormat="1" ht="14.25" customHeight="1" x14ac:dyDescent="0.2">
      <c r="A36" s="169" t="s">
        <v>92</v>
      </c>
      <c r="B36" s="170"/>
      <c r="C36" s="171"/>
      <c r="D36" s="157"/>
      <c r="E36" s="167"/>
      <c r="F36" s="168"/>
      <c r="G36" s="157"/>
      <c r="H36" s="167"/>
      <c r="I36" s="168"/>
      <c r="J36" s="157"/>
      <c r="K36" s="158"/>
      <c r="L36" s="169" t="s">
        <v>92</v>
      </c>
      <c r="M36" s="170"/>
      <c r="N36" s="171"/>
      <c r="O36" s="157"/>
      <c r="P36" s="167"/>
      <c r="Q36" s="168"/>
      <c r="R36" s="157"/>
      <c r="S36" s="167"/>
      <c r="T36" s="168"/>
      <c r="U36" s="157"/>
      <c r="V36" s="158"/>
    </row>
    <row r="37" spans="1:22" ht="15" customHeight="1" x14ac:dyDescent="0.25">
      <c r="A37" s="169" t="s">
        <v>93</v>
      </c>
      <c r="B37" s="170"/>
      <c r="C37" s="171"/>
      <c r="D37" s="157"/>
      <c r="E37" s="167"/>
      <c r="F37" s="168"/>
      <c r="G37" s="157"/>
      <c r="H37" s="167"/>
      <c r="I37" s="168"/>
      <c r="J37" s="157"/>
      <c r="K37" s="158"/>
      <c r="L37" s="169" t="s">
        <v>93</v>
      </c>
      <c r="M37" s="170"/>
      <c r="N37" s="171"/>
      <c r="O37" s="157"/>
      <c r="P37" s="167"/>
      <c r="Q37" s="168"/>
      <c r="R37" s="157"/>
      <c r="S37" s="167"/>
      <c r="T37" s="168"/>
      <c r="U37" s="157"/>
      <c r="V37" s="158"/>
    </row>
    <row r="38" spans="1:22" ht="15.75" thickBot="1" x14ac:dyDescent="0.3">
      <c r="A38" s="159" t="s">
        <v>94</v>
      </c>
      <c r="B38" s="160"/>
      <c r="C38" s="161"/>
      <c r="D38" s="162"/>
      <c r="E38" s="163"/>
      <c r="F38" s="164"/>
      <c r="G38" s="162"/>
      <c r="H38" s="163"/>
      <c r="I38" s="164"/>
      <c r="J38" s="165"/>
      <c r="K38" s="166"/>
      <c r="L38" s="159" t="s">
        <v>94</v>
      </c>
      <c r="M38" s="160"/>
      <c r="N38" s="161"/>
      <c r="O38" s="162"/>
      <c r="P38" s="163"/>
      <c r="Q38" s="164"/>
      <c r="R38" s="162"/>
      <c r="S38" s="163"/>
      <c r="T38" s="164"/>
      <c r="U38" s="162"/>
      <c r="V38" s="166"/>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88"/>
  <sheetViews>
    <sheetView tabSelected="1" zoomScale="96" zoomScaleNormal="96" workbookViewId="0">
      <pane ySplit="7" topLeftCell="A76" activePane="bottomLeft" state="frozen"/>
      <selection pane="bottomLeft" activeCell="C79" sqref="C79"/>
    </sheetView>
  </sheetViews>
  <sheetFormatPr defaultColWidth="9.140625"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12" customWidth="1"/>
    <col min="6" max="6" width="17.85546875" style="106"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36" customWidth="1"/>
    <col min="16" max="16384" width="9.140625" style="12"/>
  </cols>
  <sheetData>
    <row r="1" spans="1:19" ht="20.100000000000001" customHeight="1" x14ac:dyDescent="0.2">
      <c r="L1" s="25" t="str">
        <f>'ITP Cover Page'!V1</f>
        <v>Master Inspection and Test Plan</v>
      </c>
      <c r="N1" s="135"/>
      <c r="O1" s="135"/>
      <c r="S1" s="25"/>
    </row>
    <row r="2" spans="1:19" ht="15" customHeight="1" x14ac:dyDescent="0.2">
      <c r="L2" s="26" t="str">
        <f>'ITP Cover Page'!V2</f>
        <v>Project: SH1/29 Intersection Upgrade</v>
      </c>
      <c r="S2" s="26"/>
    </row>
    <row r="3" spans="1:19" ht="15" customHeight="1" x14ac:dyDescent="0.4">
      <c r="E3" s="27"/>
      <c r="F3" s="107"/>
      <c r="G3" s="27"/>
      <c r="H3" s="27"/>
      <c r="I3" s="27"/>
      <c r="J3" s="10"/>
      <c r="K3" s="10"/>
      <c r="L3" s="34" t="str">
        <f>'ITP Cover Page'!V3</f>
        <v>Number and Revision:  - 101 - Rev B</v>
      </c>
      <c r="S3" s="26"/>
    </row>
    <row r="4" spans="1:19" ht="5.0999999999999996" customHeight="1" x14ac:dyDescent="0.2">
      <c r="A4" s="31"/>
      <c r="B4" s="31"/>
      <c r="C4" s="31"/>
      <c r="D4" s="31"/>
      <c r="E4" s="31"/>
      <c r="F4" s="108"/>
      <c r="G4" s="31"/>
      <c r="H4" s="31"/>
      <c r="I4" s="31"/>
      <c r="J4" s="31"/>
      <c r="K4" s="31"/>
      <c r="L4" s="31"/>
    </row>
    <row r="5" spans="1:19" ht="9.9499999999999993" customHeight="1" thickBot="1" x14ac:dyDescent="0.25"/>
    <row r="6" spans="1:19" x14ac:dyDescent="0.2">
      <c r="A6" s="286" t="s">
        <v>95</v>
      </c>
      <c r="B6" s="288" t="s">
        <v>96</v>
      </c>
      <c r="C6" s="290" t="s">
        <v>97</v>
      </c>
      <c r="D6" s="292" t="s">
        <v>98</v>
      </c>
      <c r="E6" s="281" t="s">
        <v>99</v>
      </c>
      <c r="F6" s="281" t="s">
        <v>100</v>
      </c>
      <c r="G6" s="279" t="s">
        <v>101</v>
      </c>
      <c r="H6" s="283" t="s">
        <v>21</v>
      </c>
      <c r="I6" s="284"/>
      <c r="J6" s="285" t="s">
        <v>102</v>
      </c>
      <c r="K6" s="281"/>
      <c r="L6" s="284"/>
    </row>
    <row r="7" spans="1:19" ht="24.75" thickBot="1" x14ac:dyDescent="0.25">
      <c r="A7" s="287"/>
      <c r="B7" s="289"/>
      <c r="C7" s="291"/>
      <c r="D7" s="293"/>
      <c r="E7" s="282"/>
      <c r="F7" s="282"/>
      <c r="G7" s="280"/>
      <c r="H7" s="5" t="s">
        <v>103</v>
      </c>
      <c r="I7" s="1" t="s">
        <v>104</v>
      </c>
      <c r="J7" s="6" t="s">
        <v>105</v>
      </c>
      <c r="K7" s="4" t="s">
        <v>106</v>
      </c>
      <c r="L7" s="1" t="s">
        <v>107</v>
      </c>
      <c r="N7" s="134" t="s">
        <v>108</v>
      </c>
      <c r="O7" s="134" t="s">
        <v>109</v>
      </c>
    </row>
    <row r="8" spans="1:19" ht="30" customHeight="1" thickBot="1" x14ac:dyDescent="0.25">
      <c r="A8" s="2" t="s">
        <v>110</v>
      </c>
      <c r="B8" s="35"/>
      <c r="C8" s="35"/>
      <c r="D8" s="84"/>
      <c r="E8" s="84"/>
      <c r="F8" s="109"/>
      <c r="G8" s="84"/>
      <c r="H8" s="84"/>
      <c r="I8" s="84"/>
      <c r="J8" s="84"/>
      <c r="K8" s="84"/>
      <c r="L8" s="85"/>
    </row>
    <row r="9" spans="1:19" ht="20.100000000000001" customHeight="1" x14ac:dyDescent="0.2">
      <c r="A9" s="50">
        <v>3.01</v>
      </c>
      <c r="B9" s="139" t="s">
        <v>111</v>
      </c>
      <c r="C9" s="41"/>
      <c r="D9" s="94"/>
      <c r="E9" s="94"/>
      <c r="F9" s="112"/>
      <c r="G9" s="94"/>
      <c r="H9" s="42"/>
      <c r="I9" s="42"/>
      <c r="J9" s="42"/>
      <c r="K9" s="42"/>
      <c r="L9" s="95"/>
    </row>
    <row r="10" spans="1:19" ht="60" x14ac:dyDescent="0.2">
      <c r="A10" s="127" t="s">
        <v>112</v>
      </c>
      <c r="B10" s="76" t="s">
        <v>113</v>
      </c>
      <c r="C10" s="76" t="s">
        <v>114</v>
      </c>
      <c r="D10" s="77" t="s">
        <v>115</v>
      </c>
      <c r="E10" s="77" t="s">
        <v>116</v>
      </c>
      <c r="F10" s="105" t="s">
        <v>117</v>
      </c>
      <c r="G10" s="75"/>
      <c r="H10" s="125" t="s">
        <v>55</v>
      </c>
      <c r="I10" s="131" t="s">
        <v>45</v>
      </c>
      <c r="J10" s="93"/>
      <c r="K10" s="74"/>
      <c r="L10" s="40"/>
    </row>
    <row r="11" spans="1:19" ht="20.100000000000001" customHeight="1" thickBot="1" x14ac:dyDescent="0.25">
      <c r="A11" s="43"/>
      <c r="B11" s="44"/>
      <c r="C11" s="81"/>
      <c r="D11" s="96"/>
      <c r="E11" s="96"/>
      <c r="F11" s="113"/>
      <c r="G11" s="96"/>
      <c r="H11" s="45"/>
      <c r="I11" s="45"/>
      <c r="J11" s="45"/>
      <c r="K11" s="45"/>
      <c r="L11" s="97"/>
    </row>
    <row r="12" spans="1:19" ht="30" customHeight="1" thickBot="1" x14ac:dyDescent="0.25">
      <c r="A12" s="11" t="s">
        <v>118</v>
      </c>
      <c r="B12" s="46"/>
      <c r="C12" s="82"/>
      <c r="D12" s="98"/>
      <c r="E12" s="98"/>
      <c r="F12" s="114"/>
      <c r="G12" s="98"/>
      <c r="H12" s="99"/>
      <c r="I12" s="99"/>
      <c r="J12" s="99"/>
      <c r="K12" s="99"/>
      <c r="L12" s="100"/>
    </row>
    <row r="13" spans="1:19" ht="20.100000000000001" customHeight="1" x14ac:dyDescent="0.2">
      <c r="A13" s="50">
        <v>4.01</v>
      </c>
      <c r="B13" s="139" t="s">
        <v>119</v>
      </c>
      <c r="C13" s="80"/>
      <c r="D13" s="94"/>
      <c r="E13" s="94"/>
      <c r="F13" s="112"/>
      <c r="G13" s="94"/>
      <c r="H13" s="42"/>
      <c r="I13" s="42"/>
      <c r="J13" s="42"/>
      <c r="K13" s="42"/>
      <c r="L13" s="95"/>
    </row>
    <row r="14" spans="1:19" ht="75" customHeight="1" x14ac:dyDescent="0.2">
      <c r="A14" s="128" t="s">
        <v>120</v>
      </c>
      <c r="B14" s="76" t="s">
        <v>121</v>
      </c>
      <c r="C14" s="76" t="s">
        <v>122</v>
      </c>
      <c r="D14" s="77" t="s">
        <v>123</v>
      </c>
      <c r="E14" s="75" t="s">
        <v>124</v>
      </c>
      <c r="F14" s="105" t="s">
        <v>125</v>
      </c>
      <c r="G14" s="75"/>
      <c r="H14" s="126" t="s">
        <v>51</v>
      </c>
      <c r="I14" s="123" t="s">
        <v>33</v>
      </c>
      <c r="J14" s="93"/>
      <c r="K14" s="74"/>
      <c r="L14" s="40"/>
    </row>
    <row r="15" spans="1:19" ht="72" x14ac:dyDescent="0.2">
      <c r="A15" s="128" t="s">
        <v>126</v>
      </c>
      <c r="B15" s="76" t="s">
        <v>127</v>
      </c>
      <c r="C15" s="76" t="s">
        <v>128</v>
      </c>
      <c r="D15" s="77" t="s">
        <v>129</v>
      </c>
      <c r="E15" s="75" t="s">
        <v>124</v>
      </c>
      <c r="F15" s="105" t="s">
        <v>130</v>
      </c>
      <c r="G15" s="75"/>
      <c r="H15" s="126" t="s">
        <v>51</v>
      </c>
      <c r="I15" s="123" t="s">
        <v>33</v>
      </c>
      <c r="J15" s="93"/>
      <c r="K15" s="74"/>
      <c r="L15" s="301"/>
    </row>
    <row r="16" spans="1:19" ht="96" x14ac:dyDescent="0.2">
      <c r="A16" s="128" t="s">
        <v>131</v>
      </c>
      <c r="B16" s="76" t="s">
        <v>132</v>
      </c>
      <c r="C16" s="76" t="s">
        <v>133</v>
      </c>
      <c r="D16" s="77" t="s">
        <v>123</v>
      </c>
      <c r="E16" s="75" t="s">
        <v>124</v>
      </c>
      <c r="F16" s="300" t="s">
        <v>375</v>
      </c>
      <c r="G16" s="75"/>
      <c r="H16" s="125" t="s">
        <v>55</v>
      </c>
      <c r="I16" s="40" t="s">
        <v>61</v>
      </c>
      <c r="J16" s="93"/>
      <c r="K16" s="74"/>
      <c r="L16" s="40"/>
    </row>
    <row r="17" spans="1:12" ht="20.100000000000001" customHeight="1" x14ac:dyDescent="0.2">
      <c r="A17" s="50">
        <v>4.04</v>
      </c>
      <c r="B17" s="139" t="s">
        <v>136</v>
      </c>
      <c r="C17" s="80"/>
      <c r="D17" s="94"/>
      <c r="E17" s="94"/>
      <c r="F17" s="112"/>
      <c r="G17" s="94"/>
      <c r="H17" s="42"/>
      <c r="I17" s="42"/>
      <c r="J17" s="42"/>
      <c r="K17" s="42"/>
      <c r="L17" s="95"/>
    </row>
    <row r="18" spans="1:12" ht="36" x14ac:dyDescent="0.2">
      <c r="A18" s="128" t="s">
        <v>137</v>
      </c>
      <c r="B18" s="76" t="s">
        <v>138</v>
      </c>
      <c r="C18" s="76" t="s">
        <v>379</v>
      </c>
      <c r="D18" s="77" t="s">
        <v>139</v>
      </c>
      <c r="E18" s="75" t="s">
        <v>140</v>
      </c>
      <c r="F18" s="105" t="s">
        <v>141</v>
      </c>
      <c r="G18" s="75"/>
      <c r="H18" s="132" t="s">
        <v>83</v>
      </c>
      <c r="I18" s="133" t="s">
        <v>61</v>
      </c>
      <c r="J18" s="93"/>
      <c r="K18" s="74"/>
      <c r="L18" s="40"/>
    </row>
    <row r="19" spans="1:12" ht="72" x14ac:dyDescent="0.2">
      <c r="A19" s="128" t="s">
        <v>142</v>
      </c>
      <c r="B19" s="76" t="s">
        <v>127</v>
      </c>
      <c r="C19" s="76" t="s">
        <v>143</v>
      </c>
      <c r="D19" s="77" t="s">
        <v>144</v>
      </c>
      <c r="E19" s="75" t="s">
        <v>124</v>
      </c>
      <c r="F19" s="105" t="s">
        <v>130</v>
      </c>
      <c r="G19" s="75"/>
      <c r="H19" s="126" t="s">
        <v>51</v>
      </c>
      <c r="I19" s="123" t="s">
        <v>33</v>
      </c>
      <c r="J19" s="93"/>
      <c r="K19" s="74"/>
      <c r="L19" s="40"/>
    </row>
    <row r="20" spans="1:12" ht="60" x14ac:dyDescent="0.2">
      <c r="A20" s="128" t="s">
        <v>145</v>
      </c>
      <c r="B20" s="76" t="s">
        <v>134</v>
      </c>
      <c r="C20" s="76" t="s">
        <v>146</v>
      </c>
      <c r="D20" s="77" t="s">
        <v>139</v>
      </c>
      <c r="E20" s="75" t="s">
        <v>124</v>
      </c>
      <c r="F20" s="105" t="s">
        <v>135</v>
      </c>
      <c r="G20" s="75"/>
      <c r="H20" s="126" t="s">
        <v>51</v>
      </c>
      <c r="I20" s="123" t="s">
        <v>33</v>
      </c>
      <c r="J20" s="93"/>
      <c r="K20" s="74"/>
      <c r="L20" s="40"/>
    </row>
    <row r="21" spans="1:12" ht="20.100000000000001" customHeight="1" x14ac:dyDescent="0.2">
      <c r="A21" s="50">
        <v>4.05</v>
      </c>
      <c r="B21" s="139" t="s">
        <v>147</v>
      </c>
      <c r="C21" s="80"/>
      <c r="D21" s="94"/>
      <c r="E21" s="94"/>
      <c r="F21" s="112"/>
      <c r="G21" s="94"/>
      <c r="H21" s="42"/>
      <c r="I21" s="42"/>
      <c r="J21" s="42"/>
      <c r="K21" s="42"/>
      <c r="L21" s="95"/>
    </row>
    <row r="22" spans="1:12" ht="72" x14ac:dyDescent="0.2">
      <c r="A22" s="128" t="s">
        <v>148</v>
      </c>
      <c r="B22" s="76" t="s">
        <v>147</v>
      </c>
      <c r="C22" s="76" t="s">
        <v>149</v>
      </c>
      <c r="D22" s="77" t="s">
        <v>139</v>
      </c>
      <c r="E22" s="105" t="s">
        <v>150</v>
      </c>
      <c r="F22" s="105" t="s">
        <v>151</v>
      </c>
      <c r="G22" s="75"/>
      <c r="H22" s="132" t="s">
        <v>59</v>
      </c>
      <c r="I22" s="133" t="s">
        <v>65</v>
      </c>
      <c r="J22" s="93"/>
      <c r="K22" s="74"/>
      <c r="L22" s="40"/>
    </row>
    <row r="23" spans="1:12" ht="20.100000000000001" customHeight="1" x14ac:dyDescent="0.2">
      <c r="A23" s="297">
        <v>4.0599999999999996</v>
      </c>
      <c r="B23" s="298" t="s">
        <v>153</v>
      </c>
      <c r="C23" s="80"/>
      <c r="D23" s="94"/>
      <c r="E23" s="94"/>
      <c r="F23" s="112"/>
      <c r="G23" s="94"/>
      <c r="H23" s="42"/>
      <c r="I23" s="42"/>
      <c r="J23" s="42"/>
      <c r="K23" s="42"/>
      <c r="L23" s="95"/>
    </row>
    <row r="24" spans="1:12" ht="35.25" customHeight="1" x14ac:dyDescent="0.2">
      <c r="A24" s="299" t="s">
        <v>152</v>
      </c>
      <c r="B24" s="119" t="s">
        <v>154</v>
      </c>
      <c r="C24" s="119" t="s">
        <v>155</v>
      </c>
      <c r="D24" s="117" t="s">
        <v>156</v>
      </c>
      <c r="E24" s="117" t="s">
        <v>376</v>
      </c>
      <c r="F24" s="120" t="s">
        <v>135</v>
      </c>
      <c r="G24" s="75"/>
      <c r="H24" s="39" t="s">
        <v>71</v>
      </c>
      <c r="I24" s="131" t="s">
        <v>65</v>
      </c>
      <c r="J24" s="93"/>
      <c r="K24" s="74"/>
      <c r="L24" s="40"/>
    </row>
    <row r="25" spans="1:12" ht="20.100000000000001" customHeight="1" thickBot="1" x14ac:dyDescent="0.25">
      <c r="A25" s="43"/>
      <c r="B25" s="44"/>
      <c r="C25" s="44"/>
      <c r="D25" s="96"/>
      <c r="E25" s="96"/>
      <c r="F25" s="113"/>
      <c r="G25" s="96"/>
      <c r="H25" s="45"/>
      <c r="I25" s="45"/>
      <c r="J25" s="45"/>
      <c r="K25" s="45"/>
      <c r="L25" s="97"/>
    </row>
    <row r="26" spans="1:12" ht="30" customHeight="1" thickBot="1" x14ac:dyDescent="0.25">
      <c r="A26" s="3" t="s">
        <v>157</v>
      </c>
      <c r="B26" s="47"/>
      <c r="C26" s="83"/>
      <c r="D26" s="101"/>
      <c r="E26" s="101"/>
      <c r="F26" s="115"/>
      <c r="G26" s="101"/>
      <c r="H26" s="102"/>
      <c r="I26" s="102"/>
      <c r="J26" s="102"/>
      <c r="K26" s="102"/>
      <c r="L26" s="103"/>
    </row>
    <row r="27" spans="1:12" ht="20.100000000000001" customHeight="1" x14ac:dyDescent="0.2">
      <c r="A27" s="48">
        <v>5.01</v>
      </c>
      <c r="B27" s="49" t="s">
        <v>158</v>
      </c>
      <c r="C27" s="78"/>
      <c r="D27" s="86"/>
      <c r="E27" s="86"/>
      <c r="F27" s="110"/>
      <c r="G27" s="86"/>
      <c r="H27" s="37"/>
      <c r="I27" s="37"/>
      <c r="J27" s="37"/>
      <c r="K27" s="37"/>
      <c r="L27" s="87"/>
    </row>
    <row r="28" spans="1:12" ht="48" x14ac:dyDescent="0.2">
      <c r="A28" s="128" t="s">
        <v>159</v>
      </c>
      <c r="B28" s="38" t="s">
        <v>158</v>
      </c>
      <c r="C28" s="79" t="s">
        <v>160</v>
      </c>
      <c r="D28" s="88" t="s">
        <v>161</v>
      </c>
      <c r="E28" s="75" t="s">
        <v>150</v>
      </c>
      <c r="F28" s="105" t="s">
        <v>162</v>
      </c>
      <c r="G28" s="89"/>
      <c r="H28" s="122" t="s">
        <v>59</v>
      </c>
      <c r="I28" s="121" t="s">
        <v>65</v>
      </c>
      <c r="J28" s="90"/>
      <c r="K28" s="91"/>
      <c r="L28" s="92"/>
    </row>
    <row r="29" spans="1:12" ht="24" x14ac:dyDescent="0.2">
      <c r="A29" s="128" t="s">
        <v>163</v>
      </c>
      <c r="B29" s="38" t="s">
        <v>164</v>
      </c>
      <c r="C29" s="79" t="s">
        <v>165</v>
      </c>
      <c r="D29" s="88" t="s">
        <v>166</v>
      </c>
      <c r="E29" s="75" t="s">
        <v>150</v>
      </c>
      <c r="F29" s="111" t="s">
        <v>380</v>
      </c>
      <c r="G29" s="89"/>
      <c r="H29" s="124" t="s">
        <v>51</v>
      </c>
      <c r="I29" s="123" t="s">
        <v>33</v>
      </c>
      <c r="J29" s="90"/>
      <c r="K29" s="91"/>
      <c r="L29" s="92"/>
    </row>
    <row r="30" spans="1:12" ht="24" x14ac:dyDescent="0.2">
      <c r="A30" s="128" t="s">
        <v>167</v>
      </c>
      <c r="B30" s="38" t="s">
        <v>168</v>
      </c>
      <c r="C30" s="79" t="s">
        <v>169</v>
      </c>
      <c r="D30" s="88" t="s">
        <v>170</v>
      </c>
      <c r="E30" s="75" t="s">
        <v>150</v>
      </c>
      <c r="F30" s="111" t="s">
        <v>171</v>
      </c>
      <c r="G30" s="89"/>
      <c r="H30" s="122" t="s">
        <v>71</v>
      </c>
      <c r="I30" s="121" t="s">
        <v>65</v>
      </c>
      <c r="J30" s="90"/>
      <c r="K30" s="91"/>
      <c r="L30" s="92"/>
    </row>
    <row r="31" spans="1:12" ht="20.100000000000001" customHeight="1" thickBot="1" x14ac:dyDescent="0.25">
      <c r="A31" s="43"/>
      <c r="B31" s="44"/>
      <c r="C31" s="44"/>
      <c r="D31" s="96"/>
      <c r="E31" s="96"/>
      <c r="F31" s="113"/>
      <c r="G31" s="96"/>
      <c r="H31" s="45"/>
      <c r="I31" s="45"/>
      <c r="J31" s="45"/>
      <c r="K31" s="45"/>
      <c r="L31" s="97"/>
    </row>
    <row r="32" spans="1:12" ht="30" customHeight="1" thickBot="1" x14ac:dyDescent="0.25">
      <c r="A32" s="3" t="s">
        <v>172</v>
      </c>
      <c r="B32" s="47"/>
      <c r="C32" s="47"/>
      <c r="D32" s="101"/>
      <c r="E32" s="101"/>
      <c r="F32" s="115"/>
      <c r="G32" s="101"/>
      <c r="H32" s="102"/>
      <c r="I32" s="102"/>
      <c r="J32" s="102"/>
      <c r="K32" s="102"/>
      <c r="L32" s="103"/>
    </row>
    <row r="33" spans="1:12" ht="20.100000000000001" customHeight="1" x14ac:dyDescent="0.2">
      <c r="A33" s="48">
        <v>6.01</v>
      </c>
      <c r="B33" s="156" t="s">
        <v>173</v>
      </c>
      <c r="C33" s="36"/>
      <c r="D33" s="86"/>
      <c r="E33" s="86"/>
      <c r="F33" s="110"/>
      <c r="G33" s="86"/>
      <c r="H33" s="37"/>
      <c r="I33" s="37"/>
      <c r="J33" s="37"/>
      <c r="K33" s="37"/>
      <c r="L33" s="87"/>
    </row>
    <row r="34" spans="1:12" ht="44.25" customHeight="1" x14ac:dyDescent="0.2">
      <c r="A34" s="129" t="s">
        <v>174</v>
      </c>
      <c r="B34" s="119" t="s">
        <v>175</v>
      </c>
      <c r="C34" s="119" t="s">
        <v>381</v>
      </c>
      <c r="D34" s="117" t="s">
        <v>176</v>
      </c>
      <c r="E34" s="117" t="s">
        <v>177</v>
      </c>
      <c r="F34" s="105" t="s">
        <v>178</v>
      </c>
      <c r="G34" s="75"/>
      <c r="H34" s="124" t="s">
        <v>51</v>
      </c>
      <c r="I34" s="123" t="s">
        <v>33</v>
      </c>
      <c r="J34" s="93"/>
      <c r="K34" s="74"/>
      <c r="L34" s="40"/>
    </row>
    <row r="35" spans="1:12" ht="27" customHeight="1" x14ac:dyDescent="0.2">
      <c r="A35" s="129" t="s">
        <v>179</v>
      </c>
      <c r="B35" s="119" t="s">
        <v>180</v>
      </c>
      <c r="C35" s="119" t="s">
        <v>382</v>
      </c>
      <c r="D35" s="117" t="s">
        <v>181</v>
      </c>
      <c r="E35" s="77" t="s">
        <v>182</v>
      </c>
      <c r="F35" s="105" t="s">
        <v>183</v>
      </c>
      <c r="G35" s="75"/>
      <c r="H35" s="124" t="s">
        <v>51</v>
      </c>
      <c r="I35" s="123" t="s">
        <v>33</v>
      </c>
      <c r="J35" s="93"/>
      <c r="K35" s="74"/>
      <c r="L35" s="40"/>
    </row>
    <row r="36" spans="1:12" ht="24" x14ac:dyDescent="0.2">
      <c r="A36" s="129" t="s">
        <v>184</v>
      </c>
      <c r="B36" s="119" t="s">
        <v>185</v>
      </c>
      <c r="C36" s="119" t="s">
        <v>383</v>
      </c>
      <c r="D36" s="117" t="s">
        <v>181</v>
      </c>
      <c r="E36" s="117" t="s">
        <v>186</v>
      </c>
      <c r="F36" s="105" t="s">
        <v>183</v>
      </c>
      <c r="G36" s="75"/>
      <c r="H36" s="124" t="s">
        <v>51</v>
      </c>
      <c r="I36" s="123" t="s">
        <v>33</v>
      </c>
      <c r="J36" s="93"/>
      <c r="K36" s="74"/>
      <c r="L36" s="40"/>
    </row>
    <row r="37" spans="1:12" ht="24" x14ac:dyDescent="0.2">
      <c r="A37" s="129" t="s">
        <v>187</v>
      </c>
      <c r="B37" s="76" t="s">
        <v>188</v>
      </c>
      <c r="C37" s="76" t="s">
        <v>189</v>
      </c>
      <c r="D37" s="77" t="s">
        <v>190</v>
      </c>
      <c r="E37" s="77" t="s">
        <v>182</v>
      </c>
      <c r="F37" s="105" t="s">
        <v>384</v>
      </c>
      <c r="G37" s="75"/>
      <c r="H37" s="124" t="s">
        <v>51</v>
      </c>
      <c r="I37" s="123" t="s">
        <v>33</v>
      </c>
      <c r="J37" s="93"/>
      <c r="K37" s="74"/>
      <c r="L37" s="40"/>
    </row>
    <row r="38" spans="1:12" ht="24" x14ac:dyDescent="0.2">
      <c r="A38" s="129" t="s">
        <v>191</v>
      </c>
      <c r="B38" s="76" t="s">
        <v>385</v>
      </c>
      <c r="C38" s="76" t="s">
        <v>192</v>
      </c>
      <c r="D38" s="77" t="s">
        <v>193</v>
      </c>
      <c r="E38" s="77" t="s">
        <v>182</v>
      </c>
      <c r="F38" s="105" t="s">
        <v>386</v>
      </c>
      <c r="G38" s="75"/>
      <c r="H38" s="124" t="s">
        <v>51</v>
      </c>
      <c r="I38" s="123" t="s">
        <v>33</v>
      </c>
      <c r="J38" s="93"/>
      <c r="K38" s="74"/>
      <c r="L38" s="40"/>
    </row>
    <row r="39" spans="1:12" ht="48" x14ac:dyDescent="0.2">
      <c r="A39" s="129" t="s">
        <v>194</v>
      </c>
      <c r="B39" s="119" t="s">
        <v>195</v>
      </c>
      <c r="C39" s="119" t="s">
        <v>196</v>
      </c>
      <c r="D39" s="117" t="s">
        <v>197</v>
      </c>
      <c r="E39" s="117" t="s">
        <v>198</v>
      </c>
      <c r="F39" s="120" t="s">
        <v>387</v>
      </c>
      <c r="G39" s="75"/>
      <c r="H39" s="132" t="s">
        <v>43</v>
      </c>
      <c r="I39" s="131" t="s">
        <v>77</v>
      </c>
      <c r="J39" s="93"/>
      <c r="K39" s="74"/>
      <c r="L39" s="40"/>
    </row>
    <row r="40" spans="1:12" ht="20.100000000000001" customHeight="1" x14ac:dyDescent="0.2">
      <c r="A40" s="50">
        <v>6.02</v>
      </c>
      <c r="B40" s="139" t="s">
        <v>216</v>
      </c>
      <c r="C40" s="80"/>
      <c r="D40" s="94"/>
      <c r="E40" s="94"/>
      <c r="F40" s="112"/>
      <c r="G40" s="94"/>
      <c r="H40" s="42"/>
      <c r="I40" s="42"/>
      <c r="J40" s="42"/>
      <c r="K40" s="42"/>
      <c r="L40" s="95"/>
    </row>
    <row r="41" spans="1:12" ht="60" x14ac:dyDescent="0.2">
      <c r="A41" s="129" t="s">
        <v>199</v>
      </c>
      <c r="B41" s="119" t="s">
        <v>218</v>
      </c>
      <c r="C41" s="119" t="s">
        <v>219</v>
      </c>
      <c r="D41" s="117" t="s">
        <v>220</v>
      </c>
      <c r="E41" s="117" t="s">
        <v>182</v>
      </c>
      <c r="F41" s="120" t="s">
        <v>386</v>
      </c>
      <c r="G41" s="75"/>
      <c r="H41" s="124" t="s">
        <v>51</v>
      </c>
      <c r="I41" s="123" t="s">
        <v>33</v>
      </c>
      <c r="J41" s="93"/>
      <c r="K41" s="74"/>
      <c r="L41" s="40"/>
    </row>
    <row r="42" spans="1:12" ht="48" x14ac:dyDescent="0.2">
      <c r="A42" s="129" t="s">
        <v>200</v>
      </c>
      <c r="B42" s="119" t="s">
        <v>222</v>
      </c>
      <c r="C42" s="119" t="s">
        <v>223</v>
      </c>
      <c r="D42" s="117" t="s">
        <v>224</v>
      </c>
      <c r="E42" s="117" t="s">
        <v>206</v>
      </c>
      <c r="F42" s="105" t="s">
        <v>225</v>
      </c>
      <c r="G42" s="75"/>
      <c r="H42" s="132" t="s">
        <v>75</v>
      </c>
      <c r="I42" s="133" t="s">
        <v>65</v>
      </c>
      <c r="J42" s="93"/>
      <c r="K42" s="74"/>
      <c r="L42" s="40"/>
    </row>
    <row r="43" spans="1:12" ht="132" x14ac:dyDescent="0.2">
      <c r="A43" s="129" t="s">
        <v>201</v>
      </c>
      <c r="B43" s="119" t="s">
        <v>227</v>
      </c>
      <c r="C43" s="119" t="s">
        <v>228</v>
      </c>
      <c r="D43" s="117" t="s">
        <v>229</v>
      </c>
      <c r="E43" s="117" t="s">
        <v>230</v>
      </c>
      <c r="F43" s="120" t="s">
        <v>231</v>
      </c>
      <c r="G43" s="75"/>
      <c r="H43" s="39" t="s">
        <v>59</v>
      </c>
      <c r="I43" s="133" t="s">
        <v>65</v>
      </c>
      <c r="J43" s="93"/>
      <c r="K43" s="74"/>
      <c r="L43" s="40"/>
    </row>
    <row r="44" spans="1:12" ht="72" x14ac:dyDescent="0.2">
      <c r="A44" s="129" t="s">
        <v>202</v>
      </c>
      <c r="B44" s="119" t="s">
        <v>233</v>
      </c>
      <c r="C44" s="119" t="s">
        <v>234</v>
      </c>
      <c r="D44" s="117" t="s">
        <v>235</v>
      </c>
      <c r="E44" s="117" t="s">
        <v>206</v>
      </c>
      <c r="F44" s="105" t="s">
        <v>215</v>
      </c>
      <c r="G44" s="75"/>
      <c r="H44" s="132" t="s">
        <v>75</v>
      </c>
      <c r="I44" s="133" t="s">
        <v>65</v>
      </c>
      <c r="J44" s="93"/>
      <c r="K44" s="74"/>
      <c r="L44" s="40"/>
    </row>
    <row r="45" spans="1:12" ht="24" x14ac:dyDescent="0.2">
      <c r="A45" s="129" t="s">
        <v>203</v>
      </c>
      <c r="B45" s="119" t="s">
        <v>237</v>
      </c>
      <c r="C45" s="119" t="s">
        <v>238</v>
      </c>
      <c r="D45" s="117" t="s">
        <v>235</v>
      </c>
      <c r="E45" s="117" t="s">
        <v>239</v>
      </c>
      <c r="F45" s="120" t="s">
        <v>388</v>
      </c>
      <c r="G45" s="75"/>
      <c r="H45" s="39" t="s">
        <v>75</v>
      </c>
      <c r="I45" s="131" t="s">
        <v>65</v>
      </c>
      <c r="J45" s="93"/>
      <c r="K45" s="74"/>
      <c r="L45" s="40"/>
    </row>
    <row r="46" spans="1:12" ht="48" x14ac:dyDescent="0.2">
      <c r="A46" s="129" t="s">
        <v>204</v>
      </c>
      <c r="B46" s="76" t="s">
        <v>241</v>
      </c>
      <c r="C46" s="76" t="s">
        <v>242</v>
      </c>
      <c r="D46" s="77" t="s">
        <v>243</v>
      </c>
      <c r="E46" s="77" t="s">
        <v>206</v>
      </c>
      <c r="F46" s="105" t="s">
        <v>244</v>
      </c>
      <c r="G46" s="75"/>
      <c r="H46" s="39" t="s">
        <v>71</v>
      </c>
      <c r="I46" s="131" t="s">
        <v>65</v>
      </c>
      <c r="J46" s="93"/>
      <c r="K46" s="74"/>
      <c r="L46" s="40"/>
    </row>
    <row r="47" spans="1:12" ht="48" x14ac:dyDescent="0.2">
      <c r="A47" s="129" t="s">
        <v>377</v>
      </c>
      <c r="B47" s="76" t="s">
        <v>246</v>
      </c>
      <c r="C47" s="76" t="s">
        <v>247</v>
      </c>
      <c r="D47" s="77" t="s">
        <v>248</v>
      </c>
      <c r="E47" s="77" t="s">
        <v>198</v>
      </c>
      <c r="F47" s="105" t="s">
        <v>249</v>
      </c>
      <c r="G47" s="75"/>
      <c r="H47" s="39" t="s">
        <v>43</v>
      </c>
      <c r="I47" s="131" t="s">
        <v>77</v>
      </c>
      <c r="J47" s="93"/>
      <c r="K47" s="74"/>
      <c r="L47" s="40"/>
    </row>
    <row r="48" spans="1:12" ht="60" x14ac:dyDescent="0.2">
      <c r="A48" s="129" t="s">
        <v>378</v>
      </c>
      <c r="B48" s="119" t="s">
        <v>389</v>
      </c>
      <c r="C48" s="119" t="s">
        <v>390</v>
      </c>
      <c r="D48" s="117" t="s">
        <v>251</v>
      </c>
      <c r="E48" s="77" t="s">
        <v>182</v>
      </c>
      <c r="F48" s="105" t="s">
        <v>252</v>
      </c>
      <c r="G48" s="75"/>
      <c r="H48" s="124" t="s">
        <v>51</v>
      </c>
      <c r="I48" s="123" t="s">
        <v>33</v>
      </c>
      <c r="J48" s="93"/>
      <c r="K48" s="74"/>
      <c r="L48" s="40"/>
    </row>
    <row r="49" spans="1:12" ht="20.100000000000001" customHeight="1" x14ac:dyDescent="0.2">
      <c r="A49" s="50">
        <v>6.03</v>
      </c>
      <c r="B49" s="139" t="s">
        <v>253</v>
      </c>
      <c r="C49" s="80"/>
      <c r="D49" s="94"/>
      <c r="E49" s="94"/>
      <c r="F49" s="112"/>
      <c r="G49" s="94"/>
      <c r="H49" s="42"/>
      <c r="I49" s="42"/>
      <c r="J49" s="42"/>
      <c r="K49" s="42"/>
      <c r="L49" s="95"/>
    </row>
    <row r="50" spans="1:12" ht="108" x14ac:dyDescent="0.2">
      <c r="A50" s="129" t="s">
        <v>205</v>
      </c>
      <c r="B50" s="119" t="s">
        <v>255</v>
      </c>
      <c r="C50" s="119" t="s">
        <v>391</v>
      </c>
      <c r="D50" s="117" t="s">
        <v>256</v>
      </c>
      <c r="E50" s="117" t="s">
        <v>257</v>
      </c>
      <c r="F50" s="120" t="s">
        <v>392</v>
      </c>
      <c r="G50" s="75"/>
      <c r="H50" s="39" t="s">
        <v>71</v>
      </c>
      <c r="I50" s="131" t="s">
        <v>61</v>
      </c>
      <c r="J50" s="93"/>
      <c r="K50" s="74"/>
      <c r="L50" s="40"/>
    </row>
    <row r="51" spans="1:12" ht="48" x14ac:dyDescent="0.2">
      <c r="A51" s="129" t="s">
        <v>207</v>
      </c>
      <c r="B51" s="76" t="s">
        <v>241</v>
      </c>
      <c r="C51" s="76" t="s">
        <v>242</v>
      </c>
      <c r="D51" s="77" t="s">
        <v>243</v>
      </c>
      <c r="E51" s="77" t="s">
        <v>206</v>
      </c>
      <c r="F51" s="105" t="s">
        <v>244</v>
      </c>
      <c r="G51" s="75"/>
      <c r="H51" s="39" t="s">
        <v>71</v>
      </c>
      <c r="I51" s="131" t="s">
        <v>65</v>
      </c>
      <c r="J51" s="93"/>
      <c r="K51" s="74"/>
      <c r="L51" s="40"/>
    </row>
    <row r="52" spans="1:12" ht="36" x14ac:dyDescent="0.2">
      <c r="A52" s="129" t="s">
        <v>208</v>
      </c>
      <c r="B52" s="76" t="s">
        <v>260</v>
      </c>
      <c r="C52" s="76" t="s">
        <v>261</v>
      </c>
      <c r="D52" s="77" t="s">
        <v>243</v>
      </c>
      <c r="E52" s="77" t="s">
        <v>206</v>
      </c>
      <c r="F52" s="105" t="s">
        <v>262</v>
      </c>
      <c r="G52" s="75"/>
      <c r="H52" s="39" t="s">
        <v>71</v>
      </c>
      <c r="I52" s="131" t="s">
        <v>65</v>
      </c>
      <c r="J52" s="93"/>
      <c r="K52" s="74"/>
      <c r="L52" s="40"/>
    </row>
    <row r="53" spans="1:12" ht="48" x14ac:dyDescent="0.2">
      <c r="A53" s="129" t="s">
        <v>209</v>
      </c>
      <c r="B53" s="119" t="s">
        <v>154</v>
      </c>
      <c r="C53" s="303" t="s">
        <v>393</v>
      </c>
      <c r="D53" s="117" t="s">
        <v>156</v>
      </c>
      <c r="E53" s="77" t="s">
        <v>206</v>
      </c>
      <c r="F53" s="120" t="s">
        <v>264</v>
      </c>
      <c r="G53" s="75"/>
      <c r="H53" s="39" t="s">
        <v>71</v>
      </c>
      <c r="I53" s="131" t="s">
        <v>65</v>
      </c>
      <c r="J53" s="93"/>
      <c r="K53" s="74"/>
      <c r="L53" s="40"/>
    </row>
    <row r="54" spans="1:12" ht="84" x14ac:dyDescent="0.2">
      <c r="A54" s="129" t="s">
        <v>210</v>
      </c>
      <c r="B54" s="119" t="s">
        <v>266</v>
      </c>
      <c r="C54" s="119" t="s">
        <v>267</v>
      </c>
      <c r="D54" s="117" t="s">
        <v>268</v>
      </c>
      <c r="E54" s="77" t="s">
        <v>198</v>
      </c>
      <c r="F54" s="120" t="s">
        <v>269</v>
      </c>
      <c r="G54" s="75"/>
      <c r="H54" s="39" t="s">
        <v>71</v>
      </c>
      <c r="I54" s="131" t="s">
        <v>65</v>
      </c>
      <c r="J54" s="93"/>
      <c r="K54" s="74"/>
      <c r="L54" s="40"/>
    </row>
    <row r="55" spans="1:12" ht="60" x14ac:dyDescent="0.2">
      <c r="A55" s="129" t="s">
        <v>212</v>
      </c>
      <c r="B55" s="119" t="s">
        <v>271</v>
      </c>
      <c r="C55" s="119" t="s">
        <v>272</v>
      </c>
      <c r="D55" s="117" t="s">
        <v>273</v>
      </c>
      <c r="E55" s="77" t="s">
        <v>206</v>
      </c>
      <c r="F55" s="120" t="s">
        <v>394</v>
      </c>
      <c r="G55" s="75"/>
      <c r="H55" s="39" t="s">
        <v>75</v>
      </c>
      <c r="I55" s="131" t="s">
        <v>65</v>
      </c>
      <c r="J55" s="93"/>
      <c r="K55" s="74"/>
      <c r="L55" s="40"/>
    </row>
    <row r="56" spans="1:12" ht="84" x14ac:dyDescent="0.2">
      <c r="A56" s="129" t="s">
        <v>213</v>
      </c>
      <c r="B56" s="76" t="s">
        <v>246</v>
      </c>
      <c r="C56" s="76" t="s">
        <v>275</v>
      </c>
      <c r="D56" s="77" t="s">
        <v>248</v>
      </c>
      <c r="E56" s="77" t="s">
        <v>198</v>
      </c>
      <c r="F56" s="105" t="s">
        <v>249</v>
      </c>
      <c r="G56" s="75"/>
      <c r="H56" s="39" t="s">
        <v>43</v>
      </c>
      <c r="I56" s="131" t="s">
        <v>77</v>
      </c>
      <c r="J56" s="93"/>
      <c r="K56" s="74"/>
      <c r="L56" s="40"/>
    </row>
    <row r="57" spans="1:12" ht="36" x14ac:dyDescent="0.2">
      <c r="A57" s="129" t="s">
        <v>214</v>
      </c>
      <c r="B57" s="119" t="s">
        <v>277</v>
      </c>
      <c r="C57" s="119" t="s">
        <v>278</v>
      </c>
      <c r="D57" s="117" t="s">
        <v>181</v>
      </c>
      <c r="E57" s="77" t="s">
        <v>182</v>
      </c>
      <c r="F57" s="105" t="s">
        <v>279</v>
      </c>
      <c r="G57" s="75"/>
      <c r="H57" s="124" t="s">
        <v>51</v>
      </c>
      <c r="I57" s="123" t="s">
        <v>33</v>
      </c>
      <c r="J57" s="93"/>
      <c r="K57" s="74"/>
      <c r="L57" s="40"/>
    </row>
    <row r="58" spans="1:12" ht="20.100000000000001" customHeight="1" x14ac:dyDescent="0.2">
      <c r="A58" s="50">
        <v>6.04</v>
      </c>
      <c r="B58" s="139" t="s">
        <v>119</v>
      </c>
      <c r="C58" s="80"/>
      <c r="D58" s="94"/>
      <c r="E58" s="94"/>
      <c r="F58" s="112"/>
      <c r="G58" s="94"/>
      <c r="H58" s="42"/>
      <c r="I58" s="42"/>
      <c r="J58" s="42"/>
      <c r="K58" s="42"/>
      <c r="L58" s="95"/>
    </row>
    <row r="59" spans="1:12" ht="24" x14ac:dyDescent="0.2">
      <c r="A59" s="129" t="s">
        <v>217</v>
      </c>
      <c r="B59" s="119" t="s">
        <v>281</v>
      </c>
      <c r="C59" s="119" t="s">
        <v>282</v>
      </c>
      <c r="D59" s="117" t="s">
        <v>283</v>
      </c>
      <c r="E59" s="77" t="s">
        <v>206</v>
      </c>
      <c r="F59" s="120" t="s">
        <v>284</v>
      </c>
      <c r="G59" s="75"/>
      <c r="H59" s="39" t="s">
        <v>71</v>
      </c>
      <c r="I59" s="131" t="s">
        <v>65</v>
      </c>
      <c r="J59" s="93"/>
      <c r="K59" s="74"/>
      <c r="L59" s="40"/>
    </row>
    <row r="60" spans="1:12" ht="59.25" customHeight="1" x14ac:dyDescent="0.2">
      <c r="A60" s="129" t="s">
        <v>221</v>
      </c>
      <c r="B60" s="119" t="s">
        <v>260</v>
      </c>
      <c r="C60" s="119" t="s">
        <v>286</v>
      </c>
      <c r="D60" s="117" t="s">
        <v>283</v>
      </c>
      <c r="E60" s="77" t="s">
        <v>206</v>
      </c>
      <c r="F60" s="120" t="s">
        <v>386</v>
      </c>
      <c r="G60" s="118"/>
      <c r="H60" s="39" t="s">
        <v>71</v>
      </c>
      <c r="I60" s="131" t="s">
        <v>65</v>
      </c>
      <c r="J60" s="93"/>
      <c r="K60" s="74"/>
      <c r="L60" s="40"/>
    </row>
    <row r="61" spans="1:12" ht="72" x14ac:dyDescent="0.2">
      <c r="A61" s="129" t="s">
        <v>226</v>
      </c>
      <c r="B61" s="119" t="s">
        <v>288</v>
      </c>
      <c r="C61" s="119" t="s">
        <v>289</v>
      </c>
      <c r="D61" s="117" t="s">
        <v>290</v>
      </c>
      <c r="E61" s="117" t="s">
        <v>291</v>
      </c>
      <c r="F61" s="120" t="s">
        <v>292</v>
      </c>
      <c r="G61" s="118"/>
      <c r="H61" s="122" t="s">
        <v>59</v>
      </c>
      <c r="I61" s="121" t="s">
        <v>65</v>
      </c>
      <c r="J61" s="93"/>
      <c r="K61" s="74"/>
      <c r="L61" s="304"/>
    </row>
    <row r="62" spans="1:12" ht="72" x14ac:dyDescent="0.2">
      <c r="A62" s="129" t="s">
        <v>232</v>
      </c>
      <c r="B62" s="119" t="s">
        <v>294</v>
      </c>
      <c r="C62" s="119" t="s">
        <v>295</v>
      </c>
      <c r="D62" s="117" t="s">
        <v>290</v>
      </c>
      <c r="E62" s="117" t="s">
        <v>291</v>
      </c>
      <c r="F62" s="120" t="s">
        <v>292</v>
      </c>
      <c r="G62" s="118"/>
      <c r="H62" s="122" t="s">
        <v>59</v>
      </c>
      <c r="I62" s="121" t="s">
        <v>65</v>
      </c>
      <c r="J62" s="93"/>
      <c r="K62" s="74"/>
      <c r="L62" s="304"/>
    </row>
    <row r="63" spans="1:12" ht="60" x14ac:dyDescent="0.2">
      <c r="A63" s="129" t="s">
        <v>236</v>
      </c>
      <c r="B63" s="119" t="s">
        <v>297</v>
      </c>
      <c r="C63" s="119" t="s">
        <v>298</v>
      </c>
      <c r="D63" s="117" t="s">
        <v>290</v>
      </c>
      <c r="E63" s="117" t="s">
        <v>299</v>
      </c>
      <c r="F63" s="120" t="s">
        <v>300</v>
      </c>
      <c r="G63" s="118"/>
      <c r="H63" s="122" t="s">
        <v>59</v>
      </c>
      <c r="I63" s="121" t="s">
        <v>65</v>
      </c>
      <c r="J63" s="93"/>
      <c r="K63" s="74"/>
      <c r="L63" s="304"/>
    </row>
    <row r="64" spans="1:12" ht="72" x14ac:dyDescent="0.2">
      <c r="A64" s="129" t="s">
        <v>240</v>
      </c>
      <c r="B64" s="119" t="s">
        <v>302</v>
      </c>
      <c r="C64" s="119" t="s">
        <v>303</v>
      </c>
      <c r="D64" s="117" t="s">
        <v>290</v>
      </c>
      <c r="E64" s="117" t="s">
        <v>395</v>
      </c>
      <c r="F64" s="120" t="s">
        <v>304</v>
      </c>
      <c r="G64" s="118"/>
      <c r="H64" s="122" t="s">
        <v>59</v>
      </c>
      <c r="I64" s="121" t="s">
        <v>65</v>
      </c>
      <c r="J64" s="93"/>
      <c r="K64" s="74"/>
      <c r="L64" s="121"/>
    </row>
    <row r="65" spans="1:12" ht="36" x14ac:dyDescent="0.2">
      <c r="A65" s="129" t="s">
        <v>245</v>
      </c>
      <c r="B65" s="119" t="s">
        <v>306</v>
      </c>
      <c r="C65" s="119" t="s">
        <v>307</v>
      </c>
      <c r="D65" s="117" t="s">
        <v>290</v>
      </c>
      <c r="E65" s="117" t="s">
        <v>206</v>
      </c>
      <c r="F65" s="120" t="s">
        <v>225</v>
      </c>
      <c r="G65" s="118"/>
      <c r="H65" s="122" t="s">
        <v>59</v>
      </c>
      <c r="I65" s="121" t="s">
        <v>65</v>
      </c>
      <c r="J65" s="93"/>
      <c r="K65" s="74"/>
      <c r="L65" s="40"/>
    </row>
    <row r="66" spans="1:12" ht="36" x14ac:dyDescent="0.2">
      <c r="A66" s="129" t="s">
        <v>250</v>
      </c>
      <c r="B66" s="119" t="s">
        <v>309</v>
      </c>
      <c r="C66" s="119" t="s">
        <v>310</v>
      </c>
      <c r="D66" s="117" t="s">
        <v>181</v>
      </c>
      <c r="E66" s="117" t="s">
        <v>311</v>
      </c>
      <c r="F66" s="105" t="s">
        <v>312</v>
      </c>
      <c r="G66" s="75"/>
      <c r="H66" s="124" t="s">
        <v>51</v>
      </c>
      <c r="I66" s="123" t="s">
        <v>33</v>
      </c>
      <c r="J66" s="93"/>
      <c r="K66" s="74"/>
      <c r="L66" s="40"/>
    </row>
    <row r="67" spans="1:12" ht="20.100000000000001" customHeight="1" x14ac:dyDescent="0.2">
      <c r="A67" s="297">
        <v>6.05</v>
      </c>
      <c r="B67" s="298" t="s">
        <v>372</v>
      </c>
      <c r="C67" s="80"/>
      <c r="D67" s="94"/>
      <c r="E67" s="94"/>
      <c r="F67" s="112"/>
      <c r="G67" s="94"/>
      <c r="H67" s="42"/>
      <c r="I67" s="42"/>
      <c r="J67" s="42"/>
      <c r="K67" s="42"/>
      <c r="L67" s="95"/>
    </row>
    <row r="68" spans="1:12" ht="60.75" customHeight="1" x14ac:dyDescent="0.2">
      <c r="A68" s="129" t="s">
        <v>254</v>
      </c>
      <c r="B68" s="119" t="s">
        <v>313</v>
      </c>
      <c r="C68" s="302" t="s">
        <v>402</v>
      </c>
      <c r="D68" s="117" t="s">
        <v>273</v>
      </c>
      <c r="E68" s="77" t="s">
        <v>206</v>
      </c>
      <c r="F68" s="120" t="s">
        <v>314</v>
      </c>
      <c r="G68" s="75"/>
      <c r="H68" s="39" t="s">
        <v>71</v>
      </c>
      <c r="I68" s="131" t="s">
        <v>65</v>
      </c>
      <c r="J68" s="151"/>
      <c r="K68" s="151"/>
      <c r="L68" s="151"/>
    </row>
    <row r="69" spans="1:12" ht="27.75" customHeight="1" x14ac:dyDescent="0.2">
      <c r="A69" s="129" t="s">
        <v>258</v>
      </c>
      <c r="B69" s="119" t="s">
        <v>315</v>
      </c>
      <c r="C69" s="302" t="s">
        <v>403</v>
      </c>
      <c r="D69" s="117" t="s">
        <v>273</v>
      </c>
      <c r="E69" s="77" t="s">
        <v>206</v>
      </c>
      <c r="F69" s="120" t="s">
        <v>211</v>
      </c>
      <c r="G69" s="153"/>
      <c r="H69" s="154" t="s">
        <v>71</v>
      </c>
      <c r="I69" s="155" t="s">
        <v>65</v>
      </c>
      <c r="J69" s="152"/>
      <c r="K69" s="151"/>
      <c r="L69" s="151"/>
    </row>
    <row r="70" spans="1:12" ht="60" x14ac:dyDescent="0.2">
      <c r="A70" s="129" t="s">
        <v>259</v>
      </c>
      <c r="B70" s="142" t="s">
        <v>397</v>
      </c>
      <c r="C70" s="142" t="s">
        <v>373</v>
      </c>
      <c r="D70" s="143" t="s">
        <v>290</v>
      </c>
      <c r="E70" s="117" t="s">
        <v>299</v>
      </c>
      <c r="F70" s="144" t="s">
        <v>318</v>
      </c>
      <c r="G70" s="145"/>
      <c r="H70" s="146" t="s">
        <v>71</v>
      </c>
      <c r="I70" s="147" t="s">
        <v>65</v>
      </c>
      <c r="J70" s="148"/>
      <c r="K70" s="149"/>
      <c r="L70" s="150"/>
    </row>
    <row r="71" spans="1:12" ht="96" x14ac:dyDescent="0.2">
      <c r="A71" s="129" t="s">
        <v>263</v>
      </c>
      <c r="B71" s="119" t="s">
        <v>398</v>
      </c>
      <c r="C71" s="119" t="s">
        <v>411</v>
      </c>
      <c r="D71" s="117" t="s">
        <v>290</v>
      </c>
      <c r="E71" s="117" t="s">
        <v>316</v>
      </c>
      <c r="F71" s="120" t="s">
        <v>317</v>
      </c>
      <c r="G71" s="118"/>
      <c r="H71" s="122" t="s">
        <v>59</v>
      </c>
      <c r="I71" s="121" t="s">
        <v>65</v>
      </c>
      <c r="J71" s="93"/>
      <c r="K71" s="74"/>
      <c r="L71" s="40"/>
    </row>
    <row r="72" spans="1:12" ht="60" x14ac:dyDescent="0.2">
      <c r="A72" s="129" t="s">
        <v>265</v>
      </c>
      <c r="B72" s="119" t="s">
        <v>399</v>
      </c>
      <c r="C72" s="119" t="s">
        <v>396</v>
      </c>
      <c r="D72" s="117" t="s">
        <v>290</v>
      </c>
      <c r="E72" s="117" t="s">
        <v>299</v>
      </c>
      <c r="F72" s="120" t="s">
        <v>318</v>
      </c>
      <c r="G72" s="75"/>
      <c r="H72" s="122" t="s">
        <v>59</v>
      </c>
      <c r="I72" s="121" t="s">
        <v>65</v>
      </c>
      <c r="J72" s="93"/>
      <c r="K72" s="74"/>
      <c r="L72" s="121"/>
    </row>
    <row r="73" spans="1:12" ht="66" customHeight="1" x14ac:dyDescent="0.2">
      <c r="A73" s="129" t="s">
        <v>270</v>
      </c>
      <c r="B73" s="119" t="s">
        <v>400</v>
      </c>
      <c r="C73" s="140" t="s">
        <v>401</v>
      </c>
      <c r="D73" s="141" t="s">
        <v>374</v>
      </c>
      <c r="E73" s="138" t="s">
        <v>206</v>
      </c>
      <c r="F73" s="138" t="s">
        <v>407</v>
      </c>
      <c r="G73" s="118"/>
      <c r="H73" s="122" t="s">
        <v>59</v>
      </c>
      <c r="I73" s="121" t="s">
        <v>65</v>
      </c>
      <c r="J73" s="93"/>
      <c r="K73" s="74"/>
      <c r="L73" s="121"/>
    </row>
    <row r="74" spans="1:12" ht="45.75" customHeight="1" x14ac:dyDescent="0.2">
      <c r="A74" s="129" t="s">
        <v>274</v>
      </c>
      <c r="B74" s="119" t="s">
        <v>306</v>
      </c>
      <c r="C74" s="119" t="s">
        <v>307</v>
      </c>
      <c r="D74" s="117" t="s">
        <v>290</v>
      </c>
      <c r="E74" s="117" t="s">
        <v>206</v>
      </c>
      <c r="F74" s="120" t="s">
        <v>225</v>
      </c>
      <c r="G74" s="118"/>
      <c r="H74" s="122" t="s">
        <v>59</v>
      </c>
      <c r="I74" s="121" t="s">
        <v>65</v>
      </c>
      <c r="J74" s="93"/>
      <c r="K74" s="74"/>
      <c r="L74" s="40"/>
    </row>
    <row r="75" spans="1:12" ht="45.75" customHeight="1" x14ac:dyDescent="0.2">
      <c r="A75" s="129" t="s">
        <v>276</v>
      </c>
      <c r="B75" s="119" t="s">
        <v>319</v>
      </c>
      <c r="C75" s="119" t="s">
        <v>320</v>
      </c>
      <c r="D75" s="117" t="s">
        <v>290</v>
      </c>
      <c r="E75" s="117" t="s">
        <v>412</v>
      </c>
      <c r="F75" s="120" t="s">
        <v>321</v>
      </c>
      <c r="G75" s="118"/>
      <c r="H75" s="122" t="s">
        <v>59</v>
      </c>
      <c r="I75" s="121" t="s">
        <v>65</v>
      </c>
      <c r="J75" s="93"/>
      <c r="K75" s="74"/>
      <c r="L75" s="40"/>
    </row>
    <row r="76" spans="1:12" ht="45.75" customHeight="1" x14ac:dyDescent="0.2">
      <c r="A76" s="129" t="s">
        <v>404</v>
      </c>
      <c r="B76" s="119" t="s">
        <v>322</v>
      </c>
      <c r="C76" s="119" t="s">
        <v>323</v>
      </c>
      <c r="D76" s="117" t="s">
        <v>290</v>
      </c>
      <c r="E76" s="117" t="s">
        <v>324</v>
      </c>
      <c r="F76" s="120" t="s">
        <v>325</v>
      </c>
      <c r="G76" s="118"/>
      <c r="H76" s="122" t="s">
        <v>59</v>
      </c>
      <c r="I76" s="121" t="s">
        <v>65</v>
      </c>
      <c r="J76" s="93"/>
      <c r="K76" s="74"/>
      <c r="L76" s="40"/>
    </row>
    <row r="77" spans="1:12" ht="42.75" customHeight="1" x14ac:dyDescent="0.2">
      <c r="A77" s="129" t="s">
        <v>405</v>
      </c>
      <c r="B77" s="119" t="s">
        <v>409</v>
      </c>
      <c r="C77" s="119" t="s">
        <v>410</v>
      </c>
      <c r="D77" s="117" t="s">
        <v>181</v>
      </c>
      <c r="E77" s="117" t="s">
        <v>206</v>
      </c>
      <c r="F77" s="105" t="s">
        <v>408</v>
      </c>
      <c r="G77" s="75"/>
      <c r="H77" s="124" t="s">
        <v>51</v>
      </c>
      <c r="I77" s="137" t="s">
        <v>33</v>
      </c>
      <c r="J77" s="93"/>
      <c r="K77" s="74"/>
      <c r="L77" s="40"/>
    </row>
    <row r="78" spans="1:12" ht="20.100000000000001" customHeight="1" x14ac:dyDescent="0.2">
      <c r="A78" s="50">
        <v>6.06</v>
      </c>
      <c r="B78" s="139" t="s">
        <v>326</v>
      </c>
      <c r="C78" s="80"/>
      <c r="D78" s="94"/>
      <c r="E78" s="94"/>
      <c r="F78" s="112"/>
      <c r="G78" s="94"/>
      <c r="H78" s="42"/>
      <c r="I78" s="42"/>
      <c r="J78" s="42"/>
      <c r="K78" s="42"/>
      <c r="L78" s="95"/>
    </row>
    <row r="79" spans="1:12" ht="36" x14ac:dyDescent="0.2">
      <c r="A79" s="129" t="s">
        <v>280</v>
      </c>
      <c r="B79" s="119" t="s">
        <v>327</v>
      </c>
      <c r="C79" s="119" t="s">
        <v>328</v>
      </c>
      <c r="D79" s="117" t="s">
        <v>329</v>
      </c>
      <c r="E79" s="117" t="s">
        <v>330</v>
      </c>
      <c r="F79" s="120" t="s">
        <v>331</v>
      </c>
      <c r="G79" s="75"/>
      <c r="H79" s="124" t="s">
        <v>51</v>
      </c>
      <c r="I79" s="137" t="s">
        <v>33</v>
      </c>
      <c r="J79" s="93"/>
      <c r="K79" s="74"/>
      <c r="L79" s="40"/>
    </row>
    <row r="80" spans="1:12" ht="36" x14ac:dyDescent="0.2">
      <c r="A80" s="129" t="s">
        <v>285</v>
      </c>
      <c r="B80" s="119" t="s">
        <v>332</v>
      </c>
      <c r="C80" s="119" t="s">
        <v>333</v>
      </c>
      <c r="D80" s="117" t="s">
        <v>334</v>
      </c>
      <c r="E80" s="117" t="s">
        <v>206</v>
      </c>
      <c r="F80" s="120" t="s">
        <v>335</v>
      </c>
      <c r="G80" s="75"/>
      <c r="H80" s="39" t="s">
        <v>59</v>
      </c>
      <c r="I80" s="131" t="s">
        <v>77</v>
      </c>
      <c r="J80" s="93"/>
      <c r="K80" s="74"/>
      <c r="L80" s="40"/>
    </row>
    <row r="81" spans="1:12" ht="36" x14ac:dyDescent="0.2">
      <c r="A81" s="129" t="s">
        <v>287</v>
      </c>
      <c r="B81" s="119" t="s">
        <v>336</v>
      </c>
      <c r="C81" s="119" t="s">
        <v>337</v>
      </c>
      <c r="D81" s="117" t="s">
        <v>329</v>
      </c>
      <c r="E81" s="117" t="s">
        <v>206</v>
      </c>
      <c r="F81" s="120" t="s">
        <v>338</v>
      </c>
      <c r="G81" s="75"/>
      <c r="H81" s="124" t="s">
        <v>51</v>
      </c>
      <c r="I81" s="137" t="s">
        <v>33</v>
      </c>
      <c r="J81" s="93"/>
      <c r="K81" s="74"/>
      <c r="L81" s="40"/>
    </row>
    <row r="82" spans="1:12" ht="82.5" customHeight="1" x14ac:dyDescent="0.2">
      <c r="A82" s="129" t="s">
        <v>293</v>
      </c>
      <c r="B82" s="119" t="s">
        <v>339</v>
      </c>
      <c r="C82" s="119" t="s">
        <v>340</v>
      </c>
      <c r="D82" s="117" t="s">
        <v>341</v>
      </c>
      <c r="E82" s="117" t="s">
        <v>206</v>
      </c>
      <c r="F82" s="120" t="s">
        <v>335</v>
      </c>
      <c r="G82" s="75"/>
      <c r="H82" s="124" t="s">
        <v>51</v>
      </c>
      <c r="I82" s="137" t="s">
        <v>33</v>
      </c>
      <c r="J82" s="93"/>
      <c r="K82" s="74"/>
      <c r="L82" s="40"/>
    </row>
    <row r="83" spans="1:12" ht="48" x14ac:dyDescent="0.2">
      <c r="A83" s="129" t="s">
        <v>296</v>
      </c>
      <c r="B83" s="119" t="s">
        <v>342</v>
      </c>
      <c r="C83" s="119" t="s">
        <v>343</v>
      </c>
      <c r="D83" s="117" t="s">
        <v>329</v>
      </c>
      <c r="E83" s="117" t="s">
        <v>206</v>
      </c>
      <c r="F83" s="120" t="s">
        <v>225</v>
      </c>
      <c r="G83" s="75"/>
      <c r="H83" s="39" t="s">
        <v>71</v>
      </c>
      <c r="I83" s="131" t="s">
        <v>61</v>
      </c>
      <c r="J83" s="93"/>
      <c r="K83" s="74"/>
      <c r="L83" s="40"/>
    </row>
    <row r="84" spans="1:12" ht="48" x14ac:dyDescent="0.2">
      <c r="A84" s="129" t="s">
        <v>301</v>
      </c>
      <c r="B84" s="119" t="s">
        <v>344</v>
      </c>
      <c r="C84" s="119" t="s">
        <v>345</v>
      </c>
      <c r="D84" s="117" t="s">
        <v>329</v>
      </c>
      <c r="E84" s="117" t="s">
        <v>198</v>
      </c>
      <c r="F84" s="120" t="s">
        <v>346</v>
      </c>
      <c r="G84" s="75"/>
      <c r="H84" s="39" t="s">
        <v>71</v>
      </c>
      <c r="I84" s="131" t="s">
        <v>77</v>
      </c>
      <c r="J84" s="93"/>
      <c r="K84" s="74"/>
      <c r="L84" s="40"/>
    </row>
    <row r="85" spans="1:12" ht="36" x14ac:dyDescent="0.2">
      <c r="A85" s="129" t="s">
        <v>305</v>
      </c>
      <c r="B85" s="119" t="s">
        <v>347</v>
      </c>
      <c r="C85" s="119" t="s">
        <v>348</v>
      </c>
      <c r="D85" s="117" t="s">
        <v>329</v>
      </c>
      <c r="E85" s="117" t="s">
        <v>198</v>
      </c>
      <c r="F85" s="120" t="s">
        <v>225</v>
      </c>
      <c r="G85" s="75"/>
      <c r="H85" s="39" t="s">
        <v>71</v>
      </c>
      <c r="I85" s="131" t="s">
        <v>77</v>
      </c>
      <c r="J85" s="93"/>
      <c r="K85" s="74"/>
      <c r="L85" s="40"/>
    </row>
    <row r="86" spans="1:12" ht="24" x14ac:dyDescent="0.2">
      <c r="A86" s="129" t="s">
        <v>308</v>
      </c>
      <c r="B86" s="119" t="s">
        <v>349</v>
      </c>
      <c r="C86" s="119" t="s">
        <v>350</v>
      </c>
      <c r="D86" s="117" t="s">
        <v>181</v>
      </c>
      <c r="E86" s="117" t="s">
        <v>182</v>
      </c>
      <c r="F86" s="105" t="s">
        <v>351</v>
      </c>
      <c r="G86" s="75"/>
      <c r="H86" s="124" t="s">
        <v>51</v>
      </c>
      <c r="I86" s="123" t="s">
        <v>33</v>
      </c>
      <c r="J86" s="93"/>
      <c r="K86" s="74"/>
      <c r="L86" s="40"/>
    </row>
    <row r="87" spans="1:12" ht="72" x14ac:dyDescent="0.2">
      <c r="A87" s="129" t="s">
        <v>406</v>
      </c>
      <c r="B87" s="119" t="s">
        <v>352</v>
      </c>
      <c r="C87" s="119" t="s">
        <v>353</v>
      </c>
      <c r="D87" s="117" t="s">
        <v>354</v>
      </c>
      <c r="E87" s="117" t="s">
        <v>182</v>
      </c>
      <c r="F87" s="105" t="s">
        <v>351</v>
      </c>
      <c r="G87" s="75"/>
      <c r="H87" s="124" t="s">
        <v>51</v>
      </c>
      <c r="I87" s="123" t="s">
        <v>33</v>
      </c>
      <c r="J87" s="93"/>
      <c r="K87" s="74"/>
      <c r="L87" s="40"/>
    </row>
    <row r="88" spans="1:12" ht="19.5" customHeight="1" thickBot="1" x14ac:dyDescent="0.25">
      <c r="A88" s="43"/>
      <c r="B88" s="44"/>
      <c r="C88" s="44"/>
      <c r="D88" s="96"/>
      <c r="E88" s="96"/>
      <c r="F88" s="113"/>
      <c r="G88" s="96"/>
      <c r="H88" s="45"/>
      <c r="I88" s="45"/>
      <c r="J88" s="45"/>
      <c r="K88" s="45"/>
      <c r="L88" s="97"/>
    </row>
    <row r="89" spans="1:12" ht="20.100000000000001" customHeight="1" x14ac:dyDescent="0.2">
      <c r="D89" s="104"/>
      <c r="E89" s="104"/>
      <c r="F89" s="116"/>
      <c r="G89" s="104"/>
      <c r="H89" s="104"/>
      <c r="I89" s="104"/>
      <c r="J89" s="104"/>
      <c r="K89" s="104"/>
      <c r="L89" s="104"/>
    </row>
    <row r="90" spans="1:12" ht="20.100000000000001" customHeight="1" x14ac:dyDescent="0.2">
      <c r="D90" s="104"/>
      <c r="E90" s="104"/>
      <c r="F90" s="116"/>
      <c r="G90" s="104"/>
      <c r="H90" s="104"/>
      <c r="I90" s="104"/>
      <c r="J90" s="104"/>
      <c r="K90" s="104"/>
      <c r="L90" s="104"/>
    </row>
    <row r="91" spans="1:12" ht="20.100000000000001" customHeight="1" x14ac:dyDescent="0.2">
      <c r="D91" s="104"/>
      <c r="E91" s="104"/>
      <c r="F91" s="116"/>
      <c r="G91" s="104"/>
      <c r="H91" s="104"/>
      <c r="I91" s="104"/>
      <c r="J91" s="104"/>
      <c r="K91" s="104"/>
      <c r="L91" s="104"/>
    </row>
    <row r="92" spans="1:12" ht="20.100000000000001" customHeight="1" x14ac:dyDescent="0.2">
      <c r="D92" s="104"/>
      <c r="E92" s="104"/>
      <c r="F92" s="116"/>
      <c r="G92" s="104"/>
      <c r="H92" s="104"/>
      <c r="I92" s="104"/>
      <c r="J92" s="104"/>
      <c r="K92" s="104"/>
      <c r="L92" s="104"/>
    </row>
    <row r="93" spans="1:12" ht="20.100000000000001" customHeight="1" x14ac:dyDescent="0.2">
      <c r="D93" s="104"/>
      <c r="E93" s="104"/>
      <c r="F93" s="116"/>
      <c r="G93" s="104"/>
      <c r="H93" s="104"/>
      <c r="I93" s="104"/>
      <c r="J93" s="104"/>
      <c r="K93" s="104"/>
      <c r="L93" s="104"/>
    </row>
    <row r="94" spans="1:12" ht="20.100000000000001" customHeight="1" x14ac:dyDescent="0.2">
      <c r="D94" s="104"/>
      <c r="E94" s="104"/>
      <c r="F94" s="116"/>
      <c r="G94" s="104"/>
      <c r="H94" s="104"/>
      <c r="I94" s="104"/>
      <c r="J94" s="104"/>
      <c r="K94" s="104"/>
      <c r="L94" s="104"/>
    </row>
    <row r="95" spans="1:12" ht="20.100000000000001" customHeight="1" x14ac:dyDescent="0.2">
      <c r="D95" s="104"/>
      <c r="E95" s="104"/>
      <c r="F95" s="116"/>
      <c r="G95" s="104"/>
      <c r="H95" s="104"/>
      <c r="I95" s="104"/>
      <c r="J95" s="104"/>
      <c r="K95" s="104"/>
      <c r="L95" s="104"/>
    </row>
    <row r="96" spans="1:12" ht="20.100000000000001" customHeight="1" x14ac:dyDescent="0.2">
      <c r="D96" s="104"/>
      <c r="E96" s="104"/>
      <c r="F96" s="116"/>
      <c r="G96" s="104"/>
      <c r="H96" s="104"/>
      <c r="I96" s="104"/>
      <c r="J96" s="104"/>
      <c r="K96" s="104"/>
      <c r="L96" s="104"/>
    </row>
    <row r="97" spans="4:12" ht="20.100000000000001" customHeight="1" x14ac:dyDescent="0.2">
      <c r="D97" s="104"/>
      <c r="E97" s="104"/>
      <c r="F97" s="116"/>
      <c r="G97" s="104"/>
      <c r="H97" s="104"/>
      <c r="I97" s="104"/>
      <c r="J97" s="104"/>
      <c r="K97" s="104"/>
      <c r="L97" s="104"/>
    </row>
    <row r="98" spans="4:12" ht="20.100000000000001" customHeight="1" x14ac:dyDescent="0.2">
      <c r="D98" s="104"/>
      <c r="E98" s="104"/>
      <c r="F98" s="116"/>
      <c r="G98" s="104"/>
      <c r="H98" s="104"/>
      <c r="I98" s="104"/>
      <c r="J98" s="104"/>
      <c r="K98" s="104"/>
      <c r="L98" s="104"/>
    </row>
    <row r="99" spans="4:12" ht="20.100000000000001" customHeight="1" x14ac:dyDescent="0.2">
      <c r="D99" s="104"/>
      <c r="E99" s="104"/>
      <c r="F99" s="116"/>
      <c r="G99" s="104"/>
      <c r="H99" s="104"/>
      <c r="I99" s="104"/>
      <c r="J99" s="104"/>
      <c r="K99" s="104"/>
      <c r="L99" s="104"/>
    </row>
    <row r="100" spans="4:12" ht="20.100000000000001" customHeight="1" x14ac:dyDescent="0.2">
      <c r="D100" s="104"/>
      <c r="E100" s="104"/>
      <c r="F100" s="116"/>
      <c r="G100" s="104"/>
      <c r="H100" s="104"/>
      <c r="I100" s="104"/>
      <c r="J100" s="104"/>
      <c r="K100" s="104"/>
      <c r="L100" s="104"/>
    </row>
    <row r="101" spans="4:12" ht="20.100000000000001" customHeight="1" x14ac:dyDescent="0.2">
      <c r="D101" s="104"/>
      <c r="E101" s="104"/>
      <c r="F101" s="116"/>
      <c r="G101" s="104"/>
      <c r="H101" s="104"/>
      <c r="I101" s="104"/>
      <c r="J101" s="104"/>
      <c r="K101" s="104"/>
      <c r="L101" s="104"/>
    </row>
    <row r="102" spans="4:12" ht="20.100000000000001" customHeight="1" x14ac:dyDescent="0.2">
      <c r="D102" s="104"/>
      <c r="E102" s="104"/>
      <c r="F102" s="116"/>
      <c r="G102" s="104"/>
      <c r="H102" s="104"/>
      <c r="I102" s="104"/>
      <c r="J102" s="104"/>
      <c r="K102" s="104"/>
      <c r="L102" s="104"/>
    </row>
    <row r="103" spans="4:12" ht="20.100000000000001" customHeight="1" x14ac:dyDescent="0.2">
      <c r="D103" s="104"/>
      <c r="E103" s="104"/>
      <c r="F103" s="116"/>
      <c r="G103" s="104"/>
      <c r="H103" s="104"/>
      <c r="I103" s="104"/>
      <c r="J103" s="104"/>
      <c r="K103" s="104"/>
      <c r="L103" s="104"/>
    </row>
    <row r="104" spans="4:12" ht="20.100000000000001" customHeight="1" x14ac:dyDescent="0.2">
      <c r="D104" s="104"/>
      <c r="E104" s="104"/>
      <c r="F104" s="116"/>
      <c r="G104" s="104"/>
      <c r="H104" s="104"/>
      <c r="I104" s="104"/>
      <c r="J104" s="104"/>
      <c r="K104" s="104"/>
      <c r="L104" s="104"/>
    </row>
    <row r="105" spans="4:12" ht="20.100000000000001" customHeight="1" x14ac:dyDescent="0.2">
      <c r="D105" s="104"/>
      <c r="E105" s="104"/>
      <c r="F105" s="116"/>
      <c r="G105" s="104"/>
      <c r="H105" s="104"/>
      <c r="I105" s="104"/>
      <c r="J105" s="104"/>
      <c r="K105" s="104"/>
      <c r="L105" s="104"/>
    </row>
    <row r="106" spans="4:12" ht="20.100000000000001" customHeight="1" x14ac:dyDescent="0.2">
      <c r="D106" s="104"/>
      <c r="E106" s="104"/>
      <c r="F106" s="116"/>
      <c r="G106" s="104"/>
      <c r="H106" s="104"/>
      <c r="I106" s="104"/>
      <c r="J106" s="104"/>
      <c r="K106" s="104"/>
      <c r="L106" s="104"/>
    </row>
    <row r="107" spans="4:12" ht="20.100000000000001" customHeight="1" x14ac:dyDescent="0.2">
      <c r="D107" s="104"/>
      <c r="E107" s="104"/>
      <c r="F107" s="116"/>
      <c r="G107" s="104"/>
      <c r="H107" s="104"/>
      <c r="I107" s="104"/>
      <c r="J107" s="104"/>
      <c r="K107" s="104"/>
      <c r="L107" s="104"/>
    </row>
    <row r="108" spans="4:12" ht="20.100000000000001" customHeight="1" x14ac:dyDescent="0.2">
      <c r="D108" s="104"/>
      <c r="E108" s="104"/>
      <c r="F108" s="116"/>
      <c r="G108" s="104"/>
      <c r="H108" s="104"/>
      <c r="I108" s="104"/>
      <c r="J108" s="104"/>
      <c r="K108" s="104"/>
      <c r="L108" s="104"/>
    </row>
    <row r="109" spans="4:12" ht="20.100000000000001" customHeight="1" x14ac:dyDescent="0.2">
      <c r="D109" s="104"/>
      <c r="E109" s="104"/>
      <c r="F109" s="116"/>
      <c r="G109" s="104"/>
      <c r="H109" s="104"/>
      <c r="I109" s="104"/>
      <c r="J109" s="104"/>
      <c r="K109" s="104"/>
      <c r="L109" s="104"/>
    </row>
    <row r="110" spans="4:12" ht="20.100000000000001" customHeight="1" x14ac:dyDescent="0.2">
      <c r="D110" s="104"/>
      <c r="E110" s="104"/>
      <c r="F110" s="116"/>
      <c r="G110" s="104"/>
      <c r="H110" s="104"/>
      <c r="I110" s="104"/>
      <c r="J110" s="104"/>
      <c r="K110" s="104"/>
      <c r="L110" s="104"/>
    </row>
    <row r="111" spans="4:12" ht="20.100000000000001" customHeight="1" x14ac:dyDescent="0.2">
      <c r="D111" s="104"/>
      <c r="E111" s="104"/>
      <c r="F111" s="116"/>
      <c r="G111" s="104"/>
      <c r="H111" s="104"/>
      <c r="I111" s="104"/>
      <c r="J111" s="104"/>
      <c r="K111" s="104"/>
      <c r="L111" s="104"/>
    </row>
    <row r="112" spans="4:12" ht="20.100000000000001" customHeight="1" x14ac:dyDescent="0.2">
      <c r="D112" s="104"/>
      <c r="E112" s="104"/>
      <c r="F112" s="116"/>
      <c r="G112" s="104"/>
      <c r="H112" s="104"/>
      <c r="I112" s="104"/>
      <c r="J112" s="104"/>
      <c r="K112" s="104"/>
      <c r="L112" s="104"/>
    </row>
    <row r="113" spans="4:12" ht="20.100000000000001" customHeight="1" x14ac:dyDescent="0.2">
      <c r="D113" s="104"/>
      <c r="E113" s="104"/>
      <c r="F113" s="116"/>
      <c r="G113" s="104"/>
      <c r="H113" s="104"/>
      <c r="I113" s="104"/>
      <c r="J113" s="104"/>
      <c r="K113" s="104"/>
      <c r="L113" s="104"/>
    </row>
    <row r="114" spans="4:12" ht="20.100000000000001" customHeight="1" x14ac:dyDescent="0.2">
      <c r="D114" s="104"/>
      <c r="E114" s="104"/>
      <c r="F114" s="116"/>
      <c r="G114" s="104"/>
      <c r="H114" s="104"/>
      <c r="I114" s="104"/>
      <c r="J114" s="104"/>
      <c r="K114" s="104"/>
      <c r="L114" s="104"/>
    </row>
    <row r="115" spans="4:12" ht="20.100000000000001" customHeight="1" x14ac:dyDescent="0.2">
      <c r="D115" s="104"/>
      <c r="E115" s="104"/>
      <c r="F115" s="116"/>
      <c r="G115" s="104"/>
      <c r="H115" s="104"/>
      <c r="I115" s="104"/>
      <c r="J115" s="104"/>
      <c r="K115" s="104"/>
      <c r="L115" s="104"/>
    </row>
    <row r="116" spans="4:12" ht="20.100000000000001" customHeight="1" x14ac:dyDescent="0.2">
      <c r="D116" s="104"/>
      <c r="E116" s="104"/>
      <c r="F116" s="116"/>
      <c r="G116" s="104"/>
      <c r="H116" s="104"/>
      <c r="I116" s="104"/>
      <c r="J116" s="104"/>
      <c r="K116" s="104"/>
      <c r="L116" s="104"/>
    </row>
    <row r="117" spans="4:12" ht="20.100000000000001" customHeight="1" x14ac:dyDescent="0.2">
      <c r="D117" s="104"/>
      <c r="E117" s="104"/>
      <c r="F117" s="116"/>
      <c r="G117" s="104"/>
      <c r="H117" s="104"/>
      <c r="I117" s="104"/>
      <c r="J117" s="104"/>
      <c r="K117" s="104"/>
      <c r="L117" s="104"/>
    </row>
    <row r="118" spans="4:12" ht="20.100000000000001" customHeight="1" x14ac:dyDescent="0.2">
      <c r="D118" s="104"/>
      <c r="E118" s="104"/>
      <c r="F118" s="116"/>
      <c r="G118" s="104"/>
      <c r="H118" s="104"/>
      <c r="I118" s="104"/>
      <c r="J118" s="104"/>
      <c r="K118" s="104"/>
      <c r="L118" s="104"/>
    </row>
    <row r="119" spans="4:12" ht="20.100000000000001" customHeight="1" x14ac:dyDescent="0.2">
      <c r="D119" s="104"/>
      <c r="E119" s="104"/>
      <c r="F119" s="116"/>
      <c r="G119" s="104"/>
      <c r="H119" s="104"/>
      <c r="I119" s="104"/>
      <c r="J119" s="104"/>
      <c r="K119" s="104"/>
      <c r="L119" s="104"/>
    </row>
    <row r="120" spans="4:12" ht="20.100000000000001" customHeight="1" x14ac:dyDescent="0.2">
      <c r="D120" s="104"/>
      <c r="E120" s="104"/>
      <c r="F120" s="116"/>
      <c r="G120" s="104"/>
      <c r="H120" s="104"/>
      <c r="I120" s="104"/>
      <c r="J120" s="104"/>
      <c r="K120" s="104"/>
      <c r="L120" s="104"/>
    </row>
    <row r="121" spans="4:12" ht="20.100000000000001" customHeight="1" x14ac:dyDescent="0.2">
      <c r="D121" s="104"/>
      <c r="E121" s="104"/>
      <c r="F121" s="116"/>
      <c r="G121" s="104"/>
      <c r="H121" s="104"/>
      <c r="I121" s="104"/>
      <c r="J121" s="104"/>
      <c r="K121" s="104"/>
      <c r="L121" s="104"/>
    </row>
    <row r="122" spans="4:12" ht="20.100000000000001" customHeight="1" x14ac:dyDescent="0.2">
      <c r="D122" s="104"/>
      <c r="E122" s="104"/>
      <c r="F122" s="116"/>
      <c r="G122" s="104"/>
      <c r="H122" s="104"/>
      <c r="I122" s="104"/>
      <c r="J122" s="104"/>
      <c r="K122" s="104"/>
      <c r="L122" s="104"/>
    </row>
    <row r="123" spans="4:12" ht="20.100000000000001" customHeight="1" x14ac:dyDescent="0.2">
      <c r="D123" s="104"/>
      <c r="E123" s="104"/>
      <c r="F123" s="116"/>
      <c r="G123" s="104"/>
      <c r="H123" s="104"/>
      <c r="I123" s="104"/>
      <c r="J123" s="104"/>
      <c r="K123" s="104"/>
      <c r="L123" s="104"/>
    </row>
    <row r="124" spans="4:12" ht="20.100000000000001" customHeight="1" x14ac:dyDescent="0.2">
      <c r="D124" s="104"/>
      <c r="E124" s="104"/>
      <c r="F124" s="116"/>
      <c r="G124" s="104"/>
      <c r="H124" s="104"/>
      <c r="I124" s="104"/>
      <c r="J124" s="104"/>
      <c r="K124" s="104"/>
      <c r="L124" s="104"/>
    </row>
    <row r="125" spans="4:12" ht="20.100000000000001" customHeight="1" x14ac:dyDescent="0.2">
      <c r="D125" s="104"/>
      <c r="E125" s="104"/>
      <c r="F125" s="116"/>
      <c r="G125" s="104"/>
      <c r="H125" s="104"/>
      <c r="I125" s="104"/>
      <c r="J125" s="104"/>
      <c r="K125" s="104"/>
      <c r="L125" s="104"/>
    </row>
    <row r="126" spans="4:12" ht="20.100000000000001" customHeight="1" x14ac:dyDescent="0.2">
      <c r="D126" s="104"/>
      <c r="E126" s="104"/>
      <c r="F126" s="116"/>
      <c r="G126" s="104"/>
      <c r="H126" s="104"/>
      <c r="I126" s="104"/>
      <c r="J126" s="104"/>
      <c r="K126" s="104"/>
      <c r="L126" s="104"/>
    </row>
    <row r="127" spans="4:12" ht="20.100000000000001" customHeight="1" x14ac:dyDescent="0.2">
      <c r="D127" s="104"/>
      <c r="E127" s="104"/>
      <c r="F127" s="116"/>
      <c r="G127" s="104"/>
      <c r="H127" s="104"/>
      <c r="I127" s="104"/>
      <c r="J127" s="104"/>
      <c r="K127" s="104"/>
      <c r="L127" s="104"/>
    </row>
    <row r="128" spans="4:12" ht="20.100000000000001" customHeight="1" x14ac:dyDescent="0.2">
      <c r="D128" s="104"/>
      <c r="E128" s="104"/>
      <c r="F128" s="116"/>
      <c r="G128" s="104"/>
      <c r="H128" s="104"/>
      <c r="I128" s="104"/>
      <c r="J128" s="104"/>
      <c r="K128" s="104"/>
      <c r="L128" s="104"/>
    </row>
    <row r="129" spans="4:12" ht="20.100000000000001" customHeight="1" x14ac:dyDescent="0.2">
      <c r="D129" s="104"/>
      <c r="E129" s="104"/>
      <c r="F129" s="116"/>
      <c r="G129" s="104"/>
      <c r="H129" s="104"/>
      <c r="I129" s="104"/>
      <c r="J129" s="104"/>
      <c r="K129" s="104"/>
      <c r="L129" s="104"/>
    </row>
    <row r="130" spans="4:12" ht="20.100000000000001" customHeight="1" x14ac:dyDescent="0.2">
      <c r="D130" s="104"/>
      <c r="E130" s="104"/>
      <c r="F130" s="116"/>
      <c r="G130" s="104"/>
      <c r="H130" s="104"/>
      <c r="I130" s="104"/>
      <c r="J130" s="104"/>
      <c r="K130" s="104"/>
      <c r="L130" s="104"/>
    </row>
    <row r="131" spans="4:12" ht="20.100000000000001" customHeight="1" x14ac:dyDescent="0.2">
      <c r="D131" s="104"/>
      <c r="E131" s="104"/>
      <c r="F131" s="116"/>
      <c r="G131" s="104"/>
      <c r="H131" s="104"/>
      <c r="I131" s="104"/>
      <c r="J131" s="104"/>
      <c r="K131" s="104"/>
      <c r="L131" s="104"/>
    </row>
    <row r="132" spans="4:12" ht="20.100000000000001" customHeight="1" x14ac:dyDescent="0.2">
      <c r="D132" s="104"/>
      <c r="E132" s="104"/>
      <c r="F132" s="116"/>
      <c r="G132" s="104"/>
      <c r="H132" s="104"/>
      <c r="I132" s="104"/>
      <c r="J132" s="104"/>
      <c r="K132" s="104"/>
      <c r="L132" s="104"/>
    </row>
    <row r="133" spans="4:12" ht="20.100000000000001" customHeight="1" x14ac:dyDescent="0.2">
      <c r="D133" s="104"/>
      <c r="E133" s="104"/>
      <c r="F133" s="116"/>
      <c r="G133" s="104"/>
      <c r="H133" s="104"/>
      <c r="I133" s="104"/>
      <c r="J133" s="104"/>
      <c r="K133" s="104"/>
      <c r="L133" s="104"/>
    </row>
    <row r="134" spans="4:12" ht="20.100000000000001" customHeight="1" x14ac:dyDescent="0.2">
      <c r="D134" s="104"/>
      <c r="E134" s="104"/>
      <c r="F134" s="116"/>
      <c r="G134" s="104"/>
      <c r="H134" s="104"/>
      <c r="I134" s="104"/>
      <c r="J134" s="104"/>
      <c r="K134" s="104"/>
      <c r="L134" s="104"/>
    </row>
    <row r="135" spans="4:12" ht="20.100000000000001" customHeight="1" x14ac:dyDescent="0.2">
      <c r="D135" s="104"/>
      <c r="E135" s="104"/>
      <c r="F135" s="116"/>
      <c r="G135" s="104"/>
      <c r="H135" s="104"/>
      <c r="I135" s="104"/>
      <c r="J135" s="104"/>
      <c r="K135" s="104"/>
      <c r="L135" s="104"/>
    </row>
    <row r="136" spans="4:12" ht="20.100000000000001" customHeight="1" x14ac:dyDescent="0.2">
      <c r="D136" s="104"/>
      <c r="E136" s="104"/>
      <c r="F136" s="116"/>
      <c r="G136" s="104"/>
      <c r="H136" s="104"/>
      <c r="I136" s="104"/>
      <c r="J136" s="104"/>
      <c r="K136" s="104"/>
      <c r="L136" s="104"/>
    </row>
    <row r="137" spans="4:12" ht="20.100000000000001" customHeight="1" x14ac:dyDescent="0.2">
      <c r="D137" s="104"/>
      <c r="E137" s="104"/>
      <c r="F137" s="116"/>
      <c r="G137" s="104"/>
      <c r="H137" s="104"/>
      <c r="I137" s="104"/>
      <c r="J137" s="104"/>
      <c r="K137" s="104"/>
      <c r="L137" s="104"/>
    </row>
    <row r="138" spans="4:12" ht="20.100000000000001" customHeight="1" x14ac:dyDescent="0.2">
      <c r="D138" s="104"/>
      <c r="E138" s="104"/>
      <c r="F138" s="116"/>
      <c r="G138" s="104"/>
      <c r="H138" s="104"/>
      <c r="I138" s="104"/>
      <c r="J138" s="104"/>
      <c r="K138" s="104"/>
      <c r="L138" s="104"/>
    </row>
    <row r="139" spans="4:12" ht="20.100000000000001" customHeight="1" x14ac:dyDescent="0.2">
      <c r="D139" s="104"/>
      <c r="E139" s="104"/>
      <c r="F139" s="116"/>
      <c r="G139" s="104"/>
      <c r="H139" s="104"/>
      <c r="I139" s="104"/>
      <c r="J139" s="104"/>
      <c r="K139" s="104"/>
      <c r="L139" s="104"/>
    </row>
    <row r="140" spans="4:12" ht="20.100000000000001" customHeight="1" x14ac:dyDescent="0.2">
      <c r="D140" s="104"/>
      <c r="E140" s="104"/>
      <c r="F140" s="116"/>
      <c r="G140" s="104"/>
      <c r="H140" s="104"/>
      <c r="I140" s="104"/>
      <c r="J140" s="104"/>
      <c r="K140" s="104"/>
      <c r="L140" s="104"/>
    </row>
    <row r="141" spans="4:12" ht="20.100000000000001" customHeight="1" x14ac:dyDescent="0.2">
      <c r="D141" s="104"/>
      <c r="E141" s="104"/>
      <c r="F141" s="116"/>
      <c r="G141" s="104"/>
      <c r="H141" s="104"/>
      <c r="I141" s="104"/>
      <c r="J141" s="104"/>
      <c r="K141" s="104"/>
      <c r="L141" s="104"/>
    </row>
    <row r="142" spans="4:12" ht="20.100000000000001" customHeight="1" x14ac:dyDescent="0.2">
      <c r="D142" s="104"/>
      <c r="E142" s="104"/>
      <c r="F142" s="116"/>
      <c r="G142" s="104"/>
      <c r="H142" s="104"/>
      <c r="I142" s="104"/>
      <c r="J142" s="104"/>
      <c r="K142" s="104"/>
      <c r="L142" s="104"/>
    </row>
    <row r="143" spans="4:12" ht="20.100000000000001" customHeight="1" x14ac:dyDescent="0.2">
      <c r="D143" s="104"/>
      <c r="E143" s="104"/>
      <c r="F143" s="116"/>
      <c r="G143" s="104"/>
      <c r="H143" s="104"/>
      <c r="I143" s="104"/>
      <c r="J143" s="104"/>
      <c r="K143" s="104"/>
      <c r="L143" s="104"/>
    </row>
    <row r="144" spans="4:12" ht="20.100000000000001" customHeight="1" x14ac:dyDescent="0.2">
      <c r="D144" s="104"/>
      <c r="E144" s="104"/>
      <c r="F144" s="116"/>
      <c r="G144" s="104"/>
      <c r="H144" s="104"/>
      <c r="I144" s="104"/>
      <c r="J144" s="104"/>
      <c r="K144" s="104"/>
      <c r="L144" s="104"/>
    </row>
    <row r="145" spans="4:12" ht="20.100000000000001" customHeight="1" x14ac:dyDescent="0.2">
      <c r="D145" s="104"/>
      <c r="E145" s="104"/>
      <c r="F145" s="116"/>
      <c r="G145" s="104"/>
      <c r="H145" s="104"/>
      <c r="I145" s="104"/>
      <c r="J145" s="104"/>
      <c r="K145" s="104"/>
      <c r="L145" s="104"/>
    </row>
    <row r="146" spans="4:12" ht="20.100000000000001" customHeight="1" x14ac:dyDescent="0.2">
      <c r="D146" s="104"/>
      <c r="E146" s="104"/>
      <c r="F146" s="116"/>
      <c r="G146" s="104"/>
      <c r="H146" s="104"/>
      <c r="I146" s="104"/>
      <c r="J146" s="104"/>
      <c r="K146" s="104"/>
      <c r="L146" s="104"/>
    </row>
    <row r="147" spans="4:12" ht="20.100000000000001" customHeight="1" x14ac:dyDescent="0.2">
      <c r="D147" s="104"/>
      <c r="E147" s="104"/>
      <c r="F147" s="116"/>
      <c r="G147" s="104"/>
      <c r="H147" s="104"/>
      <c r="I147" s="104"/>
      <c r="J147" s="104"/>
      <c r="K147" s="104"/>
      <c r="L147" s="104"/>
    </row>
    <row r="148" spans="4:12" ht="20.100000000000001" customHeight="1" x14ac:dyDescent="0.2">
      <c r="D148" s="104"/>
      <c r="E148" s="104"/>
      <c r="F148" s="116"/>
      <c r="G148" s="104"/>
      <c r="H148" s="104"/>
      <c r="I148" s="104"/>
      <c r="J148" s="104"/>
      <c r="K148" s="104"/>
      <c r="L148" s="104"/>
    </row>
    <row r="149" spans="4:12" ht="20.100000000000001" customHeight="1" x14ac:dyDescent="0.2">
      <c r="D149" s="104"/>
      <c r="E149" s="104"/>
      <c r="F149" s="116"/>
      <c r="G149" s="104"/>
      <c r="H149" s="104"/>
      <c r="I149" s="104"/>
      <c r="J149" s="104"/>
      <c r="K149" s="104"/>
      <c r="L149" s="104"/>
    </row>
    <row r="150" spans="4:12" ht="20.100000000000001" customHeight="1" x14ac:dyDescent="0.2">
      <c r="D150" s="104"/>
      <c r="E150" s="104"/>
      <c r="F150" s="116"/>
      <c r="G150" s="104"/>
      <c r="H150" s="104"/>
      <c r="I150" s="104"/>
      <c r="J150" s="104"/>
      <c r="K150" s="104"/>
      <c r="L150" s="104"/>
    </row>
    <row r="151" spans="4:12" ht="20.100000000000001" customHeight="1" x14ac:dyDescent="0.2">
      <c r="D151" s="104"/>
      <c r="E151" s="104"/>
      <c r="F151" s="116"/>
      <c r="G151" s="104"/>
      <c r="H151" s="104"/>
      <c r="I151" s="104"/>
      <c r="J151" s="104"/>
      <c r="K151" s="104"/>
      <c r="L151" s="104"/>
    </row>
    <row r="152" spans="4:12" ht="20.100000000000001" customHeight="1" x14ac:dyDescent="0.2">
      <c r="D152" s="104"/>
      <c r="E152" s="104"/>
      <c r="F152" s="116"/>
      <c r="G152" s="104"/>
      <c r="H152" s="104"/>
      <c r="I152" s="104"/>
      <c r="J152" s="104"/>
      <c r="K152" s="104"/>
      <c r="L152" s="104"/>
    </row>
    <row r="153" spans="4:12" ht="20.100000000000001" customHeight="1" x14ac:dyDescent="0.2">
      <c r="D153" s="104"/>
      <c r="E153" s="104"/>
      <c r="F153" s="116"/>
      <c r="G153" s="104"/>
      <c r="H153" s="104"/>
      <c r="I153" s="104"/>
      <c r="J153" s="104"/>
      <c r="K153" s="104"/>
      <c r="L153" s="104"/>
    </row>
    <row r="154" spans="4:12" ht="20.100000000000001" customHeight="1" x14ac:dyDescent="0.2">
      <c r="D154" s="104"/>
      <c r="E154" s="104"/>
      <c r="F154" s="116"/>
      <c r="G154" s="104"/>
      <c r="H154" s="104"/>
      <c r="I154" s="104"/>
      <c r="J154" s="104"/>
      <c r="K154" s="104"/>
      <c r="L154" s="104"/>
    </row>
    <row r="155" spans="4:12" ht="20.100000000000001" customHeight="1" x14ac:dyDescent="0.2">
      <c r="D155" s="104"/>
      <c r="E155" s="104"/>
      <c r="F155" s="116"/>
      <c r="G155" s="104"/>
      <c r="H155" s="104"/>
      <c r="I155" s="104"/>
      <c r="J155" s="104"/>
      <c r="K155" s="104"/>
      <c r="L155" s="104"/>
    </row>
    <row r="156" spans="4:12" ht="20.100000000000001" customHeight="1" x14ac:dyDescent="0.2">
      <c r="D156" s="104"/>
      <c r="E156" s="104"/>
      <c r="F156" s="116"/>
      <c r="G156" s="104"/>
      <c r="H156" s="104"/>
      <c r="I156" s="104"/>
      <c r="J156" s="104"/>
      <c r="K156" s="104"/>
      <c r="L156" s="104"/>
    </row>
    <row r="157" spans="4:12" ht="20.100000000000001" customHeight="1" x14ac:dyDescent="0.2">
      <c r="D157" s="104"/>
      <c r="E157" s="104"/>
      <c r="F157" s="116"/>
      <c r="G157" s="104"/>
      <c r="H157" s="104"/>
      <c r="I157" s="104"/>
      <c r="J157" s="104"/>
      <c r="K157" s="104"/>
      <c r="L157" s="104"/>
    </row>
    <row r="158" spans="4:12" ht="20.100000000000001" customHeight="1" x14ac:dyDescent="0.2">
      <c r="D158" s="104"/>
      <c r="E158" s="104"/>
      <c r="F158" s="116"/>
      <c r="G158" s="104"/>
      <c r="H158" s="104"/>
      <c r="I158" s="104"/>
      <c r="J158" s="104"/>
      <c r="K158" s="104"/>
      <c r="L158" s="104"/>
    </row>
    <row r="159" spans="4:12" ht="20.100000000000001" customHeight="1" x14ac:dyDescent="0.2">
      <c r="D159" s="104"/>
      <c r="E159" s="104"/>
      <c r="F159" s="116"/>
      <c r="G159" s="104"/>
      <c r="H159" s="104"/>
      <c r="I159" s="104"/>
      <c r="J159" s="104"/>
      <c r="K159" s="104"/>
      <c r="L159" s="104"/>
    </row>
    <row r="160" spans="4:12" ht="20.100000000000001" customHeight="1" x14ac:dyDescent="0.2">
      <c r="D160" s="104"/>
      <c r="E160" s="104"/>
      <c r="F160" s="116"/>
      <c r="G160" s="104"/>
      <c r="H160" s="104"/>
      <c r="I160" s="104"/>
      <c r="J160" s="104"/>
      <c r="K160" s="104"/>
      <c r="L160" s="104"/>
    </row>
    <row r="161" spans="4:12" ht="20.100000000000001" customHeight="1" x14ac:dyDescent="0.2">
      <c r="D161" s="104"/>
      <c r="E161" s="104"/>
      <c r="F161" s="116"/>
      <c r="G161" s="104"/>
      <c r="H161" s="104"/>
      <c r="I161" s="104"/>
      <c r="J161" s="104"/>
      <c r="K161" s="104"/>
      <c r="L161" s="104"/>
    </row>
    <row r="162" spans="4:12" ht="20.100000000000001" customHeight="1" x14ac:dyDescent="0.2">
      <c r="D162" s="104"/>
      <c r="E162" s="104"/>
      <c r="F162" s="116"/>
      <c r="G162" s="104"/>
      <c r="H162" s="104"/>
      <c r="I162" s="104"/>
      <c r="J162" s="104"/>
      <c r="K162" s="104"/>
      <c r="L162" s="104"/>
    </row>
    <row r="163" spans="4:12" ht="20.100000000000001" customHeight="1" x14ac:dyDescent="0.2">
      <c r="D163" s="104"/>
      <c r="E163" s="104"/>
      <c r="F163" s="116"/>
      <c r="G163" s="104"/>
      <c r="H163" s="104"/>
      <c r="I163" s="104"/>
      <c r="J163" s="104"/>
      <c r="K163" s="104"/>
      <c r="L163" s="104"/>
    </row>
    <row r="164" spans="4:12" ht="20.100000000000001" customHeight="1" x14ac:dyDescent="0.2">
      <c r="D164" s="104"/>
      <c r="E164" s="104"/>
      <c r="F164" s="116"/>
      <c r="G164" s="104"/>
      <c r="H164" s="104"/>
      <c r="I164" s="104"/>
      <c r="J164" s="104"/>
      <c r="K164" s="104"/>
      <c r="L164" s="104"/>
    </row>
    <row r="165" spans="4:12" ht="20.100000000000001" customHeight="1" x14ac:dyDescent="0.2">
      <c r="D165" s="104"/>
      <c r="E165" s="104"/>
      <c r="F165" s="116"/>
      <c r="G165" s="104"/>
      <c r="H165" s="104"/>
      <c r="I165" s="104"/>
      <c r="J165" s="104"/>
      <c r="K165" s="104"/>
      <c r="L165" s="104"/>
    </row>
    <row r="166" spans="4:12" ht="20.100000000000001" customHeight="1" x14ac:dyDescent="0.2">
      <c r="D166" s="104"/>
      <c r="E166" s="104"/>
      <c r="F166" s="116"/>
      <c r="G166" s="104"/>
      <c r="H166" s="104"/>
      <c r="I166" s="104"/>
      <c r="J166" s="104"/>
      <c r="K166" s="104"/>
      <c r="L166" s="104"/>
    </row>
    <row r="167" spans="4:12" ht="20.100000000000001" customHeight="1" x14ac:dyDescent="0.2">
      <c r="D167" s="104"/>
      <c r="E167" s="104"/>
      <c r="F167" s="116"/>
      <c r="G167" s="104"/>
      <c r="H167" s="104"/>
      <c r="I167" s="104"/>
      <c r="J167" s="104"/>
      <c r="K167" s="104"/>
      <c r="L167" s="104"/>
    </row>
    <row r="168" spans="4:12" ht="20.100000000000001" customHeight="1" x14ac:dyDescent="0.2">
      <c r="D168" s="104"/>
      <c r="E168" s="104"/>
      <c r="F168" s="116"/>
      <c r="G168" s="104"/>
      <c r="H168" s="104"/>
      <c r="I168" s="104"/>
      <c r="J168" s="104"/>
      <c r="K168" s="104"/>
      <c r="L168" s="104"/>
    </row>
    <row r="169" spans="4:12" ht="20.100000000000001" customHeight="1" x14ac:dyDescent="0.2">
      <c r="D169" s="104"/>
      <c r="E169" s="104"/>
      <c r="F169" s="116"/>
      <c r="G169" s="104"/>
      <c r="H169" s="104"/>
      <c r="I169" s="104"/>
      <c r="J169" s="104"/>
      <c r="K169" s="104"/>
      <c r="L169" s="104"/>
    </row>
    <row r="170" spans="4:12" ht="20.100000000000001" customHeight="1" x14ac:dyDescent="0.2">
      <c r="D170" s="104"/>
      <c r="E170" s="104"/>
      <c r="F170" s="116"/>
      <c r="G170" s="104"/>
      <c r="H170" s="104"/>
      <c r="I170" s="104"/>
      <c r="J170" s="104"/>
      <c r="K170" s="104"/>
      <c r="L170" s="104"/>
    </row>
    <row r="171" spans="4:12" ht="20.100000000000001" customHeight="1" x14ac:dyDescent="0.2">
      <c r="D171" s="104"/>
      <c r="E171" s="104"/>
      <c r="F171" s="116"/>
      <c r="G171" s="104"/>
      <c r="H171" s="104"/>
      <c r="I171" s="104"/>
      <c r="J171" s="104"/>
      <c r="K171" s="104"/>
      <c r="L171" s="104"/>
    </row>
    <row r="172" spans="4:12" ht="20.100000000000001" customHeight="1" x14ac:dyDescent="0.2">
      <c r="D172" s="104"/>
      <c r="E172" s="104"/>
      <c r="F172" s="116"/>
      <c r="G172" s="104"/>
      <c r="H172" s="104"/>
      <c r="I172" s="104"/>
      <c r="J172" s="104"/>
      <c r="K172" s="104"/>
      <c r="L172" s="104"/>
    </row>
    <row r="173" spans="4:12" ht="20.100000000000001" customHeight="1" x14ac:dyDescent="0.2">
      <c r="D173" s="104"/>
      <c r="E173" s="104"/>
      <c r="F173" s="116"/>
      <c r="G173" s="104"/>
      <c r="H173" s="104"/>
      <c r="I173" s="104"/>
      <c r="J173" s="104"/>
      <c r="K173" s="104"/>
      <c r="L173" s="104"/>
    </row>
    <row r="174" spans="4:12" ht="20.100000000000001" customHeight="1" x14ac:dyDescent="0.2">
      <c r="D174" s="104"/>
      <c r="E174" s="104"/>
      <c r="F174" s="116"/>
      <c r="G174" s="104"/>
      <c r="H174" s="104"/>
      <c r="I174" s="104"/>
      <c r="J174" s="104"/>
      <c r="K174" s="104"/>
      <c r="L174" s="104"/>
    </row>
    <row r="175" spans="4:12" ht="20.100000000000001" customHeight="1" x14ac:dyDescent="0.2">
      <c r="D175" s="104"/>
      <c r="E175" s="104"/>
      <c r="F175" s="116"/>
      <c r="G175" s="104"/>
      <c r="H175" s="104"/>
      <c r="I175" s="104"/>
      <c r="J175" s="104"/>
      <c r="K175" s="104"/>
      <c r="L175" s="104"/>
    </row>
    <row r="176" spans="4:12" ht="20.100000000000001" customHeight="1" x14ac:dyDescent="0.2">
      <c r="D176" s="104"/>
      <c r="E176" s="104"/>
      <c r="F176" s="116"/>
      <c r="G176" s="104"/>
      <c r="H176" s="104"/>
      <c r="I176" s="104"/>
      <c r="J176" s="104"/>
      <c r="K176" s="104"/>
      <c r="L176" s="104"/>
    </row>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sheetData>
  <autoFilter ref="A6:L88" xr:uid="{00000000-0001-0000-0100-000000000000}">
    <filterColumn colId="7" showButton="0"/>
    <filterColumn colId="9" showButton="0"/>
    <filterColumn colId="10" showButton="0"/>
  </autoFilter>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C10" sqref="C10"/>
    </sheetView>
  </sheetViews>
  <sheetFormatPr defaultColWidth="9.140625" defaultRowHeight="15" x14ac:dyDescent="0.25"/>
  <cols>
    <col min="1" max="2" width="17.85546875" style="51" customWidth="1"/>
    <col min="3" max="3" width="19" style="51" customWidth="1"/>
    <col min="4" max="4" width="27.140625" style="51" customWidth="1"/>
    <col min="5" max="5" width="32.7109375" style="52" customWidth="1"/>
    <col min="6" max="6" width="53.7109375" style="52" customWidth="1"/>
    <col min="7" max="11" width="20.7109375" style="51" customWidth="1"/>
    <col min="12" max="12" width="43.140625" style="51" customWidth="1"/>
    <col min="13" max="16384" width="9.140625" style="51"/>
  </cols>
  <sheetData>
    <row r="1" spans="1:18" ht="39.950000000000003" customHeight="1" x14ac:dyDescent="0.4">
      <c r="E1" s="51"/>
      <c r="F1" s="51"/>
      <c r="L1" s="27" t="s">
        <v>355</v>
      </c>
    </row>
    <row r="2" spans="1:18" ht="24.95" customHeight="1" x14ac:dyDescent="0.25">
      <c r="E2" s="51"/>
      <c r="F2" s="51"/>
      <c r="L2" s="71" t="str">
        <f>'ITP Cover Page'!V2</f>
        <v>Project: SH1/29 Intersection Upgrade</v>
      </c>
    </row>
    <row r="3" spans="1:18" ht="24.95" customHeight="1" x14ac:dyDescent="0.25">
      <c r="E3" s="51"/>
      <c r="F3" s="51"/>
      <c r="L3" s="71" t="str">
        <f>CONCATENATE("Document Revision &amp; Date: ",K5," - ",L5)</f>
        <v>Document Revision &amp; Date: Rev: 01 - Date: 01/12/2021</v>
      </c>
    </row>
    <row r="4" spans="1:18" ht="9.9499999999999993" customHeight="1" thickBot="1" x14ac:dyDescent="0.3">
      <c r="E4" s="51"/>
      <c r="F4" s="51"/>
      <c r="L4" s="71"/>
    </row>
    <row r="5" spans="1:18" ht="27.75" customHeight="1" thickBot="1" x14ac:dyDescent="0.3">
      <c r="A5" s="294" t="s">
        <v>355</v>
      </c>
      <c r="B5" s="295"/>
      <c r="C5" s="295"/>
      <c r="D5" s="295"/>
      <c r="E5" s="295"/>
      <c r="F5" s="295"/>
      <c r="G5" s="295"/>
      <c r="H5" s="295"/>
      <c r="I5" s="295"/>
      <c r="J5" s="296"/>
      <c r="K5" s="61" t="s">
        <v>356</v>
      </c>
      <c r="L5" s="62" t="s">
        <v>357</v>
      </c>
    </row>
    <row r="6" spans="1:18" ht="9.9499999999999993" customHeight="1" thickBot="1" x14ac:dyDescent="0.3">
      <c r="E6" s="51"/>
      <c r="F6" s="51"/>
    </row>
    <row r="7" spans="1:18" s="52" customFormat="1" ht="47.25" customHeight="1" x14ac:dyDescent="0.25">
      <c r="A7" s="63" t="s">
        <v>358</v>
      </c>
      <c r="B7" s="72" t="s">
        <v>359</v>
      </c>
      <c r="C7" s="64" t="s">
        <v>360</v>
      </c>
      <c r="D7" s="64" t="s">
        <v>361</v>
      </c>
      <c r="E7" s="64" t="s">
        <v>362</v>
      </c>
      <c r="F7" s="64" t="s">
        <v>363</v>
      </c>
      <c r="G7" s="64" t="s">
        <v>364</v>
      </c>
      <c r="H7" s="64" t="s">
        <v>365</v>
      </c>
      <c r="I7" s="64" t="s">
        <v>366</v>
      </c>
      <c r="J7" s="64" t="s">
        <v>367</v>
      </c>
      <c r="K7" s="64" t="s">
        <v>368</v>
      </c>
      <c r="L7" s="65" t="s">
        <v>369</v>
      </c>
      <c r="M7" s="56"/>
      <c r="N7" s="56"/>
      <c r="O7" s="56"/>
      <c r="P7" s="56"/>
      <c r="Q7" s="56"/>
      <c r="R7" s="56"/>
    </row>
    <row r="8" spans="1:18" ht="24.95" customHeight="1" x14ac:dyDescent="0.25">
      <c r="A8" s="57">
        <v>1</v>
      </c>
      <c r="B8" s="130"/>
      <c r="C8" s="59" t="s">
        <v>12</v>
      </c>
      <c r="D8" s="59"/>
      <c r="E8" s="55" t="s">
        <v>370</v>
      </c>
      <c r="F8" s="55"/>
      <c r="G8" s="54"/>
      <c r="H8" s="54"/>
      <c r="I8" s="54"/>
      <c r="J8" s="54"/>
      <c r="K8" s="53"/>
      <c r="L8" s="66"/>
    </row>
    <row r="9" spans="1:18" ht="24.95" customHeight="1" x14ac:dyDescent="0.25">
      <c r="A9" s="57">
        <v>101</v>
      </c>
      <c r="B9" s="130"/>
      <c r="C9" s="59" t="s">
        <v>12</v>
      </c>
      <c r="D9" s="59"/>
      <c r="E9" s="55" t="s">
        <v>371</v>
      </c>
      <c r="F9" s="55"/>
      <c r="G9" s="54"/>
      <c r="H9" s="54"/>
      <c r="I9" s="54"/>
      <c r="J9" s="54"/>
      <c r="K9" s="53"/>
      <c r="L9" s="66"/>
    </row>
    <row r="10" spans="1:18" ht="24.95" customHeight="1" x14ac:dyDescent="0.25">
      <c r="A10" s="57">
        <v>101</v>
      </c>
      <c r="B10" s="130"/>
      <c r="C10" s="59" t="s">
        <v>35</v>
      </c>
      <c r="D10" s="59"/>
      <c r="E10" s="55" t="s">
        <v>371</v>
      </c>
      <c r="F10" s="55"/>
      <c r="G10" s="54"/>
      <c r="H10" s="54"/>
      <c r="I10" s="54"/>
      <c r="J10" s="54"/>
      <c r="K10" s="53"/>
      <c r="L10" s="66"/>
    </row>
    <row r="11" spans="1:18" ht="24.95" customHeight="1" x14ac:dyDescent="0.25">
      <c r="A11" s="57"/>
      <c r="B11" s="130"/>
      <c r="C11" s="59"/>
      <c r="D11" s="59"/>
      <c r="E11" s="55"/>
      <c r="F11" s="55"/>
      <c r="G11" s="54"/>
      <c r="H11" s="54"/>
      <c r="I11" s="54"/>
      <c r="J11" s="54"/>
      <c r="K11" s="53"/>
      <c r="L11" s="66"/>
    </row>
    <row r="12" spans="1:18" ht="24.95" customHeight="1" x14ac:dyDescent="0.25">
      <c r="A12" s="57"/>
      <c r="B12" s="130"/>
      <c r="C12" s="59"/>
      <c r="D12" s="59"/>
      <c r="E12" s="55"/>
      <c r="F12" s="55"/>
      <c r="G12" s="54"/>
      <c r="H12" s="54"/>
      <c r="I12" s="54"/>
      <c r="J12" s="54"/>
      <c r="K12" s="53"/>
      <c r="L12" s="66"/>
    </row>
    <row r="13" spans="1:18" ht="24.95" customHeight="1" x14ac:dyDescent="0.25">
      <c r="A13" s="57"/>
      <c r="B13" s="130"/>
      <c r="C13" s="59"/>
      <c r="D13" s="59"/>
      <c r="E13" s="55"/>
      <c r="F13" s="55"/>
      <c r="G13" s="54"/>
      <c r="H13" s="54"/>
      <c r="I13" s="54"/>
      <c r="J13" s="54"/>
      <c r="K13" s="53"/>
      <c r="L13" s="66"/>
    </row>
    <row r="14" spans="1:18" ht="24.95" customHeight="1" x14ac:dyDescent="0.25">
      <c r="A14" s="57"/>
      <c r="B14" s="130"/>
      <c r="C14" s="59"/>
      <c r="D14" s="59"/>
      <c r="E14" s="55"/>
      <c r="F14" s="55"/>
      <c r="G14" s="54"/>
      <c r="H14" s="54"/>
      <c r="I14" s="54"/>
      <c r="J14" s="54"/>
      <c r="K14" s="53"/>
      <c r="L14" s="66"/>
    </row>
    <row r="15" spans="1:18" ht="24.95" customHeight="1" x14ac:dyDescent="0.25">
      <c r="A15" s="57"/>
      <c r="B15" s="130"/>
      <c r="C15" s="59"/>
      <c r="D15" s="59"/>
      <c r="E15" s="55"/>
      <c r="F15" s="55"/>
      <c r="G15" s="54"/>
      <c r="H15" s="54"/>
      <c r="I15" s="54"/>
      <c r="J15" s="54"/>
      <c r="K15" s="53"/>
      <c r="L15" s="66"/>
    </row>
    <row r="16" spans="1:18" ht="24.95" customHeight="1" thickBot="1" x14ac:dyDescent="0.3">
      <c r="A16" s="58"/>
      <c r="B16" s="73"/>
      <c r="C16" s="60"/>
      <c r="D16" s="60"/>
      <c r="E16" s="67"/>
      <c r="F16" s="67"/>
      <c r="G16" s="68"/>
      <c r="H16" s="68"/>
      <c r="I16" s="68"/>
      <c r="J16" s="68"/>
      <c r="K16" s="69"/>
      <c r="L16" s="70"/>
    </row>
    <row r="17" spans="5:6" ht="24.95" customHeight="1" x14ac:dyDescent="0.25">
      <c r="E17" s="51"/>
      <c r="F17" s="51"/>
    </row>
    <row r="18" spans="5:6" ht="24.95" customHeight="1" x14ac:dyDescent="0.25"/>
    <row r="19" spans="5:6" ht="12.75" x14ac:dyDescent="0.25">
      <c r="E19" s="51"/>
      <c r="F19" s="51"/>
    </row>
    <row r="20" spans="5:6" ht="12.75" x14ac:dyDescent="0.25">
      <c r="E20" s="51"/>
      <c r="F20" s="51"/>
    </row>
    <row r="21" spans="5:6" ht="12.75" x14ac:dyDescent="0.25">
      <c r="E21" s="51"/>
      <c r="F21" s="51"/>
    </row>
    <row r="22" spans="5:6" ht="15" customHeight="1" x14ac:dyDescent="0.25">
      <c r="E22" s="51"/>
      <c r="F22" s="51"/>
    </row>
    <row r="23" spans="5:6" ht="12.75" x14ac:dyDescent="0.25">
      <c r="E23" s="51"/>
      <c r="F23" s="51"/>
    </row>
    <row r="24" spans="5:6" ht="12.75" x14ac:dyDescent="0.25">
      <c r="E24" s="51"/>
      <c r="F24" s="51"/>
    </row>
    <row r="25" spans="5:6" ht="12.75" x14ac:dyDescent="0.25">
      <c r="E25" s="51"/>
      <c r="F25" s="51"/>
    </row>
    <row r="26" spans="5:6" ht="12.75" x14ac:dyDescent="0.25">
      <c r="E26" s="51"/>
      <c r="F26" s="51"/>
    </row>
    <row r="27" spans="5:6" ht="12.75" x14ac:dyDescent="0.25">
      <c r="E27" s="51"/>
      <c r="F27" s="51"/>
    </row>
    <row r="28" spans="5:6" ht="12.75" x14ac:dyDescent="0.25">
      <c r="E28" s="51"/>
      <c r="F28" s="51"/>
    </row>
    <row r="29" spans="5:6" ht="12.75" x14ac:dyDescent="0.25">
      <c r="E29" s="51"/>
      <c r="F29" s="51"/>
    </row>
    <row r="30" spans="5:6" ht="12.75" x14ac:dyDescent="0.25">
      <c r="E30" s="51"/>
      <c r="F30" s="51"/>
    </row>
    <row r="31" spans="5:6" ht="12.75" x14ac:dyDescent="0.25">
      <c r="E31" s="51"/>
      <c r="F31" s="51"/>
    </row>
    <row r="32" spans="5:6" ht="12.75" x14ac:dyDescent="0.25">
      <c r="E32" s="51"/>
      <c r="F32" s="51"/>
    </row>
    <row r="33" spans="5:15" x14ac:dyDescent="0.25">
      <c r="E33" s="51"/>
      <c r="F33" s="51"/>
      <c r="N33" s="19"/>
      <c r="O33" s="19"/>
    </row>
    <row r="34" spans="5:15" x14ac:dyDescent="0.25">
      <c r="E34" s="51"/>
      <c r="F34" s="51"/>
      <c r="N34" s="19"/>
      <c r="O34" s="19"/>
    </row>
    <row r="35" spans="5:15" x14ac:dyDescent="0.25">
      <c r="E35" s="51"/>
      <c r="F35" s="51"/>
      <c r="N35" s="19"/>
      <c r="O35" s="19"/>
    </row>
    <row r="36" spans="5:15" x14ac:dyDescent="0.25">
      <c r="E36" s="51"/>
      <c r="F36" s="51"/>
      <c r="N36" s="19"/>
      <c r="O36" s="19"/>
    </row>
    <row r="37" spans="5:15" x14ac:dyDescent="0.25">
      <c r="E37" s="51"/>
      <c r="F37" s="51"/>
      <c r="N37" s="19"/>
      <c r="O37" s="19"/>
    </row>
    <row r="38" spans="5:15" x14ac:dyDescent="0.25">
      <c r="E38" s="51"/>
      <c r="F38" s="51"/>
      <c r="N38" s="19"/>
      <c r="O38" s="19"/>
    </row>
    <row r="39" spans="5:15" x14ac:dyDescent="0.25">
      <c r="E39" s="51"/>
      <c r="F39" s="51"/>
      <c r="N39" s="19"/>
      <c r="O39" s="19"/>
    </row>
    <row r="40" spans="5:15" x14ac:dyDescent="0.25">
      <c r="E40" s="51"/>
      <c r="F40" s="51"/>
      <c r="N40" s="19"/>
      <c r="O40" s="19"/>
    </row>
    <row r="41" spans="5:15" x14ac:dyDescent="0.25">
      <c r="E41" s="51"/>
      <c r="F41" s="51"/>
      <c r="N41" s="19"/>
      <c r="O41" s="19"/>
    </row>
    <row r="42" spans="5:15" x14ac:dyDescent="0.25">
      <c r="E42" s="51"/>
      <c r="F42" s="51"/>
      <c r="N42" s="19"/>
      <c r="O42" s="19"/>
    </row>
    <row r="43" spans="5:15" x14ac:dyDescent="0.25">
      <c r="E43" s="51"/>
      <c r="F43" s="51"/>
      <c r="N43" s="19"/>
      <c r="O43" s="19"/>
    </row>
    <row r="44" spans="5:15" x14ac:dyDescent="0.25">
      <c r="E44" s="19"/>
      <c r="F44" s="19"/>
      <c r="G44" s="19"/>
      <c r="H44" s="19"/>
      <c r="I44" s="19"/>
      <c r="J44" s="19"/>
      <c r="K44" s="19"/>
      <c r="L44" s="19"/>
      <c r="M44" s="19"/>
      <c r="N44" s="19"/>
      <c r="O44" s="19"/>
    </row>
    <row r="45" spans="5:15" x14ac:dyDescent="0.25">
      <c r="E45" s="19"/>
      <c r="F45" s="19"/>
      <c r="G45" s="19"/>
      <c r="H45" s="19"/>
      <c r="I45" s="19"/>
      <c r="J45" s="19"/>
      <c r="K45" s="19"/>
      <c r="L45" s="19"/>
      <c r="M45" s="19"/>
      <c r="N45" s="19"/>
      <c r="O45" s="19"/>
    </row>
    <row r="46" spans="5:15" x14ac:dyDescent="0.25">
      <c r="E46" s="19"/>
      <c r="F46" s="19"/>
      <c r="G46" s="19"/>
      <c r="H46" s="19"/>
      <c r="I46" s="19"/>
      <c r="J46" s="19"/>
      <c r="K46" s="19"/>
      <c r="L46" s="19"/>
      <c r="M46" s="19"/>
      <c r="N46" s="19"/>
      <c r="O46" s="19"/>
    </row>
    <row r="47" spans="5:15" x14ac:dyDescent="0.25">
      <c r="E47" s="19"/>
      <c r="F47" s="19"/>
      <c r="G47" s="19"/>
      <c r="H47" s="19"/>
      <c r="I47" s="19"/>
      <c r="J47" s="19"/>
      <c r="K47" s="19"/>
      <c r="L47" s="19"/>
      <c r="M47" s="19"/>
      <c r="N47" s="19"/>
      <c r="O47" s="19"/>
    </row>
    <row r="48" spans="5:15" x14ac:dyDescent="0.25">
      <c r="E48" s="19"/>
      <c r="F48" s="19"/>
      <c r="G48" s="19"/>
      <c r="H48" s="19"/>
      <c r="I48" s="19"/>
      <c r="J48" s="19"/>
      <c r="K48" s="19"/>
      <c r="L48" s="19"/>
      <c r="M48" s="19"/>
      <c r="N48" s="19"/>
      <c r="O48" s="19"/>
    </row>
    <row r="49" spans="5:15" x14ac:dyDescent="0.25">
      <c r="E49" s="19"/>
      <c r="F49" s="19"/>
      <c r="G49" s="19"/>
      <c r="H49" s="19"/>
      <c r="I49" s="19"/>
      <c r="J49" s="19"/>
      <c r="K49" s="19"/>
      <c r="L49" s="19"/>
      <c r="M49" s="19"/>
      <c r="N49" s="19"/>
      <c r="O49" s="19"/>
    </row>
    <row r="50" spans="5:15" x14ac:dyDescent="0.25">
      <c r="E50" s="19"/>
      <c r="F50" s="19"/>
      <c r="G50" s="19"/>
      <c r="H50" s="19"/>
      <c r="I50" s="19"/>
      <c r="J50" s="19"/>
    </row>
    <row r="51" spans="5:15" x14ac:dyDescent="0.25">
      <c r="E51" s="19"/>
      <c r="F51" s="19"/>
      <c r="G51" s="19"/>
    </row>
    <row r="52" spans="5:15" x14ac:dyDescent="0.25">
      <c r="E52" s="19"/>
      <c r="F52" s="19"/>
      <c r="G52" s="19"/>
    </row>
    <row r="53" spans="5:15" x14ac:dyDescent="0.25">
      <c r="E53" s="19"/>
      <c r="F53" s="19"/>
      <c r="G53" s="19"/>
    </row>
    <row r="54" spans="5:15" x14ac:dyDescent="0.25">
      <c r="E54" s="19"/>
      <c r="F54" s="19"/>
      <c r="G54" s="19"/>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96A17FC1A7C4A854061881C2434EC" ma:contentTypeVersion="16" ma:contentTypeDescription="Create a new document." ma:contentTypeScope="" ma:versionID="5c181abe24596ea182d4ecc907c8dc53">
  <xsd:schema xmlns:xsd="http://www.w3.org/2001/XMLSchema" xmlns:xs="http://www.w3.org/2001/XMLSchema" xmlns:p="http://schemas.microsoft.com/office/2006/metadata/properties" xmlns:ns2="aea7b0b2-80bf-485a-8a00-7696185f5711" xmlns:ns3="33d297c0-c70e-46b6-a031-5997e7be5348" targetNamespace="http://schemas.microsoft.com/office/2006/metadata/properties" ma:root="true" ma:fieldsID="ef9b1b4ef20d4fb5e3e7dc06ade3f420" ns2:_="" ns3:_="">
    <xsd:import namespace="aea7b0b2-80bf-485a-8a00-7696185f5711"/>
    <xsd:import namespace="33d297c0-c70e-46b6-a031-5997e7be534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7b0b2-80bf-485a-8a00-7696185f57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e0a94f8-e79a-4aa2-bc66-fceb31429632}" ma:internalName="TaxCatchAll" ma:showField="CatchAllData" ma:web="aea7b0b2-80bf-485a-8a00-7696185f571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d297c0-c70e-46b6-a031-5997e7be534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3d297c0-c70e-46b6-a031-5997e7be5348">
      <Terms xmlns="http://schemas.microsoft.com/office/infopath/2007/PartnerControls"/>
    </lcf76f155ced4ddcb4097134ff3c332f>
    <TaxCatchAll xmlns="aea7b0b2-80bf-485a-8a00-7696185f571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F35903-8BE6-41C2-950D-628E9CD73D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7b0b2-80bf-485a-8a00-7696185f5711"/>
    <ds:schemaRef ds:uri="33d297c0-c70e-46b6-a031-5997e7be53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33d297c0-c70e-46b6-a031-5997e7be5348"/>
    <ds:schemaRef ds:uri="aea7b0b2-80bf-485a-8a00-7696185f5711"/>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dcterms:created xsi:type="dcterms:W3CDTF">2020-07-21T23:18:09Z</dcterms:created>
  <dcterms:modified xsi:type="dcterms:W3CDTF">2024-04-11T14:01:21Z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