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enh\Desktop\"/>
    </mc:Choice>
  </mc:AlternateContent>
  <xr:revisionPtr revIDLastSave="0" documentId="8_{800A1E94-8209-409F-BAFB-7B31EA0C605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ject Detail" sheetId="4" r:id="rId1"/>
    <sheet name="post height" sheetId="10" r:id="rId2"/>
    <sheet name="Ramshield" sheetId="1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0" l="1"/>
  <c r="E10" i="10"/>
  <c r="E9" i="10"/>
  <c r="E8" i="10"/>
  <c r="E11" i="1"/>
  <c r="E14" i="1"/>
  <c r="B3" i="4"/>
  <c r="E13" i="1"/>
  <c r="E12" i="1"/>
</calcChain>
</file>

<file path=xl/sharedStrings.xml><?xml version="1.0" encoding="utf-8"?>
<sst xmlns="http://schemas.openxmlformats.org/spreadsheetml/2006/main" count="123" uniqueCount="71">
  <si>
    <t xml:space="preserve">A1 Highways
16/53-57 Link Drive, Yatala QLD
PH: 07 3462 2747                                                     ABN : 76 122 395 135 </t>
  </si>
  <si>
    <t>Yes</t>
  </si>
  <si>
    <t>No</t>
  </si>
  <si>
    <t>Date</t>
  </si>
  <si>
    <t xml:space="preserve">Project </t>
  </si>
  <si>
    <t>Job No</t>
  </si>
  <si>
    <t>Client</t>
  </si>
  <si>
    <t>Client Contact</t>
  </si>
  <si>
    <t>Site Address</t>
  </si>
  <si>
    <t>Inspected by</t>
  </si>
  <si>
    <t>NCR</t>
  </si>
  <si>
    <t xml:space="preserve">A1 Job No </t>
  </si>
  <si>
    <t xml:space="preserve">Job Address </t>
  </si>
  <si>
    <t xml:space="preserve">Project Name </t>
  </si>
  <si>
    <t>The posts are spaced at maximum 2.0m centres.</t>
  </si>
  <si>
    <t>The posts are correctly orientated with the release tab on the traffic side.</t>
  </si>
  <si>
    <t>The rail is secured to each post with a M16 x 32mm (or 50mm) mushroom head bolt &amp;
standard nut.</t>
  </si>
  <si>
    <t>The rails are spliced with eight (8) M16 x 32mm mushroom head bolt &amp; oversized nuts.</t>
  </si>
  <si>
    <t>The rail lap is orientated so that the leading edge of the splice is shielded from
approaching traffic.</t>
  </si>
  <si>
    <t>All bolts are tightened.</t>
  </si>
  <si>
    <t>Any minor damage to the galvanised finish is repaired using two coats of an organic zinc rich paint.</t>
  </si>
  <si>
    <t xml:space="preserve">Prelims ( Hold Points ) </t>
  </si>
  <si>
    <t xml:space="preserve">Have all the Local services been marked up and located  ( picture ) DBYD plans / permit to dig been supplied. </t>
  </si>
  <si>
    <t xml:space="preserve">Installation ( Witness Points ) </t>
  </si>
  <si>
    <t>Height</t>
  </si>
  <si>
    <t xml:space="preserve">Marking on the rail </t>
  </si>
  <si>
    <t xml:space="preserve">Marking on the post </t>
  </si>
  <si>
    <t>Total</t>
  </si>
  <si>
    <t>Trailing Terminal</t>
  </si>
  <si>
    <t>8m Thrie Beam Transition Type 1</t>
  </si>
  <si>
    <t>6m Thrie Beam Transition Type 2</t>
  </si>
  <si>
    <t>8m W-Beam Transition Type 3</t>
  </si>
  <si>
    <t>Delineators</t>
  </si>
  <si>
    <t>Transition rail (2m)</t>
  </si>
  <si>
    <t xml:space="preserve"> Foundation Type                ( __________)</t>
  </si>
  <si>
    <t>Inspection &amp; Test Heights &amp; Steel Numbers Qty's</t>
  </si>
  <si>
    <t xml:space="preserve">The site conditions for the installation is suitable. Clearance to the obstruction - Batter hinge point proximity-set back sufficient ( picture ) </t>
  </si>
  <si>
    <t xml:space="preserve">The area around the barrier is free of debris. ( Picture Required of completed works ) </t>
  </si>
  <si>
    <t>Comments NCR reference No :</t>
  </si>
  <si>
    <t xml:space="preserve">Inspected by:  ( Name )                                                     Signature:                                                                 Date: </t>
  </si>
  <si>
    <t xml:space="preserve">Inspection &amp; Test Plan Guardrails </t>
  </si>
  <si>
    <t xml:space="preserve">Reference - Location : </t>
  </si>
  <si>
    <t>Quantity Installed</t>
  </si>
  <si>
    <t>Max Tention X350</t>
  </si>
  <si>
    <t>Type 2 6m Transition</t>
  </si>
  <si>
    <t xml:space="preserve">Material Type List Installation </t>
  </si>
  <si>
    <t>End terminal installed to specifications</t>
  </si>
  <si>
    <t>Motorcycle protection rail installed to specifications</t>
  </si>
  <si>
    <t>Motorcycle protection rail</t>
  </si>
  <si>
    <t>Ramshield W-Beam</t>
  </si>
  <si>
    <t>Del</t>
  </si>
  <si>
    <t xml:space="preserve">Motorcycle Protection rail </t>
  </si>
  <si>
    <t xml:space="preserve">Motorcycle rail bullnoes ends </t>
  </si>
  <si>
    <t>W-Beam (m)</t>
  </si>
  <si>
    <t>Thrie Beam (m)</t>
  </si>
  <si>
    <t>Long Posts ea</t>
  </si>
  <si>
    <t>Posts through Rock ea</t>
  </si>
  <si>
    <t>Bolt-Down Posts ea</t>
  </si>
  <si>
    <t>Removal w beam m</t>
  </si>
  <si>
    <t>Terminal removal ea</t>
  </si>
  <si>
    <t>reinstall w beam</t>
  </si>
  <si>
    <t>Comments :</t>
  </si>
  <si>
    <t>Mash TL2 Terminal  (&lt;70km/h)</t>
  </si>
  <si>
    <t>Mash TL3 Terminal  (&gt;70km/h)</t>
  </si>
  <si>
    <t xml:space="preserve"> Has the setting out for the alignment and setback been marked up and as per the drawings  ( picture ) By customer  or  A1 ( cycle 1 ) </t>
  </si>
  <si>
    <t>Exit 49</t>
  </si>
  <si>
    <t>QLD 23-007</t>
  </si>
  <si>
    <t>Seymour Whyte</t>
  </si>
  <si>
    <t>Mohammed Rashidy</t>
  </si>
  <si>
    <t xml:space="preserve">Is the finished road level surface in place.  If no, what is the overlay requirements - enter the uplift difference in mm  (  _50_______    ) as instructed by the customer.  </t>
  </si>
  <si>
    <t xml:space="preserve">The barrier is appropriately delineated (Placement between delineators in meters _20____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</si>
</sst>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rgb="FF004240"/>
      <name val="Arial"/>
      <family val="2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 tint="0.34998626667073579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4C4A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4240"/>
      </right>
      <top/>
      <bottom/>
      <diagonal/>
    </border>
    <border>
      <left style="thin">
        <color rgb="FF00424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3" borderId="3" xfId="0" applyFont="1" applyFill="1" applyBorder="1" applyAlignment="1">
      <alignment horizontal="right" vertical="top" wrapText="1"/>
    </xf>
    <xf numFmtId="15" fontId="0" fillId="0" borderId="3" xfId="0" applyNumberFormat="1" applyBorder="1" applyAlignment="1">
      <alignment horizontal="left"/>
    </xf>
    <xf numFmtId="0" fontId="0" fillId="0" borderId="3" xfId="0" applyBorder="1"/>
    <xf numFmtId="0" fontId="2" fillId="3" borderId="7" xfId="0" applyFont="1" applyFill="1" applyBorder="1" applyAlignment="1">
      <alignment horizontal="right" vertical="top" wrapText="1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 shrinkToFit="1"/>
    </xf>
    <xf numFmtId="0" fontId="6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3" fillId="3" borderId="3" xfId="0" applyFont="1" applyFill="1" applyBorder="1" applyAlignment="1">
      <alignment horizontal="center" vertical="center" wrapText="1"/>
    </xf>
    <xf numFmtId="15" fontId="14" fillId="0" borderId="3" xfId="0" applyNumberFormat="1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5" fontId="14" fillId="0" borderId="10" xfId="0" applyNumberFormat="1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3" fillId="3" borderId="10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wrapText="1"/>
    </xf>
    <xf numFmtId="0" fontId="7" fillId="0" borderId="3" xfId="0" applyFont="1" applyBorder="1" applyAlignment="1">
      <alignment horizontal="left" vertical="center" wrapText="1"/>
    </xf>
    <xf numFmtId="0" fontId="15" fillId="0" borderId="15" xfId="0" applyFont="1" applyBorder="1" applyAlignment="1">
      <alignment wrapText="1"/>
    </xf>
    <xf numFmtId="0" fontId="15" fillId="0" borderId="16" xfId="0" applyFont="1" applyBorder="1" applyAlignment="1">
      <alignment wrapText="1"/>
    </xf>
    <xf numFmtId="0" fontId="15" fillId="0" borderId="17" xfId="0" applyFont="1" applyBorder="1" applyAlignment="1">
      <alignment wrapText="1"/>
    </xf>
    <xf numFmtId="0" fontId="7" fillId="0" borderId="8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  <xf numFmtId="0" fontId="7" fillId="0" borderId="10" xfId="0" applyFont="1" applyBorder="1" applyAlignment="1">
      <alignment horizontal="left" vertical="center" wrapText="1"/>
    </xf>
    <xf numFmtId="0" fontId="12" fillId="0" borderId="12" xfId="0" applyFont="1" applyBorder="1" applyAlignment="1">
      <alignment wrapText="1"/>
    </xf>
    <xf numFmtId="0" fontId="12" fillId="0" borderId="13" xfId="0" applyFont="1" applyBorder="1" applyAlignment="1">
      <alignment wrapText="1"/>
    </xf>
    <xf numFmtId="0" fontId="12" fillId="0" borderId="14" xfId="0" applyFont="1" applyBorder="1" applyAlignment="1">
      <alignment wrapText="1"/>
    </xf>
    <xf numFmtId="0" fontId="15" fillId="0" borderId="12" xfId="0" applyFont="1" applyBorder="1" applyAlignment="1">
      <alignment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6" fillId="4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95250</xdr:rowOff>
    </xdr:from>
    <xdr:to>
      <xdr:col>11</xdr:col>
      <xdr:colOff>485775</xdr:colOff>
      <xdr:row>5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3E53EE-20B7-4B66-8D92-8396E1990573}"/>
            </a:ext>
          </a:extLst>
        </xdr:cNvPr>
        <xdr:cNvSpPr/>
      </xdr:nvSpPr>
      <xdr:spPr>
        <a:xfrm>
          <a:off x="47625" y="95250"/>
          <a:ext cx="6219825" cy="914400"/>
        </a:xfrm>
        <a:prstGeom prst="rect">
          <a:avLst/>
        </a:prstGeom>
        <a:noFill/>
        <a:ln w="165100">
          <a:solidFill>
            <a:srgbClr val="004240"/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0</xdr:col>
      <xdr:colOff>228600</xdr:colOff>
      <xdr:row>0</xdr:row>
      <xdr:rowOff>171450</xdr:rowOff>
    </xdr:from>
    <xdr:to>
      <xdr:col>3</xdr:col>
      <xdr:colOff>545540</xdr:colOff>
      <xdr:row>4</xdr:row>
      <xdr:rowOff>44449</xdr:rowOff>
    </xdr:to>
    <xdr:pic>
      <xdr:nvPicPr>
        <xdr:cNvPr id="3" name="Picture 2" descr="A1 Highways Logo">
          <a:extLst>
            <a:ext uri="{FF2B5EF4-FFF2-40B4-BE49-F238E27FC236}">
              <a16:creationId xmlns:a16="http://schemas.microsoft.com/office/drawing/2014/main" id="{8263526E-B560-425C-8E1F-2D9253F29DC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171450"/>
          <a:ext cx="1288490" cy="634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0</xdr:row>
      <xdr:rowOff>142875</xdr:rowOff>
    </xdr:from>
    <xdr:to>
      <xdr:col>11</xdr:col>
      <xdr:colOff>457201</xdr:colOff>
      <xdr:row>5</xdr:row>
      <xdr:rowOff>57149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6" y="142875"/>
          <a:ext cx="6229350" cy="866774"/>
        </a:xfrm>
        <a:prstGeom prst="rect">
          <a:avLst/>
        </a:prstGeom>
        <a:noFill/>
        <a:ln w="165100">
          <a:solidFill>
            <a:srgbClr val="004240"/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0</xdr:col>
      <xdr:colOff>171450</xdr:colOff>
      <xdr:row>1</xdr:row>
      <xdr:rowOff>70911</xdr:rowOff>
    </xdr:from>
    <xdr:to>
      <xdr:col>3</xdr:col>
      <xdr:colOff>488390</xdr:colOff>
      <xdr:row>4</xdr:row>
      <xdr:rowOff>134410</xdr:rowOff>
    </xdr:to>
    <xdr:pic>
      <xdr:nvPicPr>
        <xdr:cNvPr id="3" name="Picture 2" descr="A1 Highways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" y="261411"/>
          <a:ext cx="1288490" cy="634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BBF7-7C0B-49D9-99B3-4C97C5DB534F}">
  <dimension ref="A3:B9"/>
  <sheetViews>
    <sheetView workbookViewId="0">
      <selection activeCell="B8" sqref="B8"/>
    </sheetView>
  </sheetViews>
  <sheetFormatPr defaultRowHeight="15" x14ac:dyDescent="0.25"/>
  <cols>
    <col min="1" max="1" width="35.28515625" customWidth="1"/>
    <col min="2" max="2" width="57.28515625" customWidth="1"/>
  </cols>
  <sheetData>
    <row r="3" spans="1:2" ht="18.75" x14ac:dyDescent="0.25">
      <c r="A3" s="1" t="s">
        <v>3</v>
      </c>
      <c r="B3" s="2">
        <f ca="1">TODAY()</f>
        <v>45663</v>
      </c>
    </row>
    <row r="4" spans="1:2" ht="18.75" x14ac:dyDescent="0.25">
      <c r="A4" s="1" t="s">
        <v>4</v>
      </c>
      <c r="B4" s="3" t="s">
        <v>65</v>
      </c>
    </row>
    <row r="5" spans="1:2" ht="18.75" x14ac:dyDescent="0.25">
      <c r="A5" s="1" t="s">
        <v>5</v>
      </c>
      <c r="B5" s="3" t="s">
        <v>66</v>
      </c>
    </row>
    <row r="6" spans="1:2" ht="18.75" x14ac:dyDescent="0.25">
      <c r="A6" s="1" t="s">
        <v>6</v>
      </c>
      <c r="B6" s="3" t="s">
        <v>67</v>
      </c>
    </row>
    <row r="7" spans="1:2" ht="18.75" x14ac:dyDescent="0.25">
      <c r="A7" s="1" t="s">
        <v>7</v>
      </c>
      <c r="B7" s="3" t="s">
        <v>68</v>
      </c>
    </row>
    <row r="8" spans="1:2" ht="18.75" x14ac:dyDescent="0.25">
      <c r="A8" s="1" t="s">
        <v>8</v>
      </c>
      <c r="B8" s="3" t="s">
        <v>65</v>
      </c>
    </row>
    <row r="9" spans="1:2" ht="18.75" x14ac:dyDescent="0.25">
      <c r="A9" s="4" t="s">
        <v>9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C31B-1D47-4579-90BD-12A7EC97B8F4}">
  <dimension ref="A1:L35"/>
  <sheetViews>
    <sheetView tabSelected="1" zoomScaleNormal="100" zoomScalePageLayoutView="85" workbookViewId="0">
      <selection activeCell="S19" sqref="S19"/>
    </sheetView>
  </sheetViews>
  <sheetFormatPr defaultColWidth="9.140625" defaultRowHeight="15" x14ac:dyDescent="0.25"/>
  <cols>
    <col min="1" max="1" width="4.5703125" customWidth="1"/>
    <col min="2" max="2" width="4.85546875" customWidth="1"/>
    <col min="3" max="3" width="5.140625" customWidth="1"/>
    <col min="5" max="5" width="8.5703125" customWidth="1"/>
    <col min="6" max="6" width="9.28515625" customWidth="1"/>
    <col min="7" max="9" width="8.28515625" customWidth="1"/>
    <col min="10" max="10" width="11" customWidth="1"/>
    <col min="11" max="11" width="8.28515625" customWidth="1"/>
    <col min="12" max="12" width="8.5703125" customWidth="1"/>
  </cols>
  <sheetData>
    <row r="1" spans="1:12" x14ac:dyDescent="0.25">
      <c r="A1" s="33"/>
      <c r="B1" s="33"/>
      <c r="C1" s="33"/>
      <c r="D1" s="34"/>
      <c r="E1" s="35" t="s">
        <v>35</v>
      </c>
      <c r="F1" s="36"/>
      <c r="G1" s="36"/>
      <c r="H1" s="36"/>
      <c r="I1" s="37"/>
      <c r="J1" s="39" t="s">
        <v>0</v>
      </c>
      <c r="K1" s="40"/>
      <c r="L1" s="40"/>
    </row>
    <row r="2" spans="1:12" x14ac:dyDescent="0.25">
      <c r="A2" s="33"/>
      <c r="B2" s="33"/>
      <c r="C2" s="33"/>
      <c r="D2" s="34"/>
      <c r="E2" s="38"/>
      <c r="F2" s="36"/>
      <c r="G2" s="36"/>
      <c r="H2" s="36"/>
      <c r="I2" s="37"/>
      <c r="J2" s="41"/>
      <c r="K2" s="40"/>
      <c r="L2" s="40"/>
    </row>
    <row r="3" spans="1:12" x14ac:dyDescent="0.25">
      <c r="A3" s="33"/>
      <c r="B3" s="33"/>
      <c r="C3" s="33"/>
      <c r="D3" s="34"/>
      <c r="E3" s="38"/>
      <c r="F3" s="36"/>
      <c r="G3" s="36"/>
      <c r="H3" s="36"/>
      <c r="I3" s="37"/>
      <c r="J3" s="41"/>
      <c r="K3" s="40"/>
      <c r="L3" s="40"/>
    </row>
    <row r="4" spans="1:12" x14ac:dyDescent="0.25">
      <c r="A4" s="33"/>
      <c r="B4" s="33"/>
      <c r="C4" s="33"/>
      <c r="D4" s="34"/>
      <c r="E4" s="38"/>
      <c r="F4" s="36"/>
      <c r="G4" s="36"/>
      <c r="H4" s="36"/>
      <c r="I4" s="37"/>
      <c r="J4" s="41"/>
      <c r="K4" s="40"/>
      <c r="L4" s="40"/>
    </row>
    <row r="5" spans="1:12" x14ac:dyDescent="0.25">
      <c r="A5" s="33"/>
      <c r="B5" s="33"/>
      <c r="C5" s="33"/>
      <c r="D5" s="34"/>
      <c r="E5" s="38"/>
      <c r="F5" s="36"/>
      <c r="G5" s="36"/>
      <c r="H5" s="36"/>
      <c r="I5" s="37"/>
      <c r="J5" s="41"/>
      <c r="K5" s="40"/>
      <c r="L5" s="40"/>
    </row>
    <row r="6" spans="1:12" ht="15.75" thickBot="1" x14ac:dyDescent="0.3">
      <c r="A6" s="33"/>
      <c r="B6" s="33"/>
      <c r="C6" s="33"/>
      <c r="D6" s="34"/>
      <c r="E6" s="38"/>
      <c r="F6" s="36"/>
      <c r="G6" s="36"/>
      <c r="H6" s="36"/>
      <c r="I6" s="37"/>
      <c r="J6" s="41"/>
      <c r="K6" s="40"/>
      <c r="L6" s="40"/>
    </row>
    <row r="7" spans="1:12" ht="19.5" customHeight="1" thickBot="1" x14ac:dyDescent="0.3">
      <c r="D7" s="11" t="s">
        <v>41</v>
      </c>
      <c r="G7" s="27"/>
      <c r="H7" s="28"/>
      <c r="I7" s="28"/>
      <c r="J7" s="28"/>
      <c r="K7" s="28"/>
      <c r="L7" s="29"/>
    </row>
    <row r="8" spans="1:12" ht="20.100000000000001" customHeight="1" x14ac:dyDescent="0.25">
      <c r="A8" s="30" t="s">
        <v>13</v>
      </c>
      <c r="B8" s="30"/>
      <c r="C8" s="30"/>
      <c r="D8" s="30"/>
      <c r="E8" s="31" t="str">
        <f>'Project Detail'!B4</f>
        <v>Exit 49</v>
      </c>
      <c r="F8" s="32"/>
      <c r="G8" s="32"/>
      <c r="H8" s="32"/>
      <c r="I8" s="32"/>
      <c r="J8" s="32"/>
      <c r="K8" s="32"/>
      <c r="L8" s="32"/>
    </row>
    <row r="9" spans="1:12" ht="20.100000000000001" customHeight="1" x14ac:dyDescent="0.25">
      <c r="A9" s="30" t="s">
        <v>6</v>
      </c>
      <c r="B9" s="30"/>
      <c r="C9" s="30"/>
      <c r="D9" s="30"/>
      <c r="E9" s="32" t="str">
        <f>'Project Detail'!B6</f>
        <v>Seymour Whyte</v>
      </c>
      <c r="F9" s="32"/>
      <c r="G9" s="32"/>
      <c r="H9" s="32"/>
      <c r="I9" s="32"/>
      <c r="J9" s="32"/>
      <c r="K9" s="32"/>
      <c r="L9" s="32"/>
    </row>
    <row r="10" spans="1:12" ht="20.100000000000001" customHeight="1" x14ac:dyDescent="0.25">
      <c r="A10" s="30" t="s">
        <v>11</v>
      </c>
      <c r="B10" s="30"/>
      <c r="C10" s="30"/>
      <c r="D10" s="30"/>
      <c r="E10" s="32" t="str">
        <f>'Project Detail'!B5</f>
        <v>QLD 23-007</v>
      </c>
      <c r="F10" s="32"/>
      <c r="G10" s="32"/>
      <c r="H10" s="32"/>
      <c r="I10" s="32"/>
      <c r="J10" s="32"/>
      <c r="K10" s="32"/>
      <c r="L10" s="32"/>
    </row>
    <row r="11" spans="1:12" ht="20.100000000000001" customHeight="1" x14ac:dyDescent="0.25">
      <c r="A11" s="30" t="s">
        <v>12</v>
      </c>
      <c r="B11" s="30"/>
      <c r="C11" s="30"/>
      <c r="D11" s="30"/>
      <c r="E11" s="32" t="str">
        <f>'Project Detail'!B8</f>
        <v>Exit 49</v>
      </c>
      <c r="F11" s="32"/>
      <c r="G11" s="32"/>
      <c r="H11" s="32"/>
      <c r="I11" s="32"/>
      <c r="J11" s="32"/>
      <c r="K11" s="32"/>
      <c r="L11" s="32"/>
    </row>
    <row r="12" spans="1:12" ht="23.25" customHeight="1" x14ac:dyDescent="0.25">
      <c r="A12" s="15" t="s">
        <v>50</v>
      </c>
      <c r="B12" s="44" t="s">
        <v>24</v>
      </c>
      <c r="C12" s="43"/>
      <c r="D12" s="26" t="s">
        <v>25</v>
      </c>
      <c r="E12" s="26"/>
      <c r="F12" s="26"/>
      <c r="G12" s="26" t="s">
        <v>26</v>
      </c>
      <c r="H12" s="26"/>
      <c r="I12" s="26"/>
      <c r="J12" s="42" t="s">
        <v>42</v>
      </c>
      <c r="K12" s="43"/>
      <c r="L12" s="13" t="s">
        <v>27</v>
      </c>
    </row>
    <row r="13" spans="1:12" ht="24" customHeight="1" x14ac:dyDescent="0.25">
      <c r="A13" s="5">
        <v>1</v>
      </c>
      <c r="B13" s="16">
        <v>830</v>
      </c>
      <c r="C13" s="17"/>
      <c r="D13" s="18">
        <v>3042024</v>
      </c>
      <c r="E13" s="19"/>
      <c r="F13" s="20"/>
      <c r="G13" s="18">
        <v>18112023</v>
      </c>
      <c r="H13" s="19"/>
      <c r="I13" s="20"/>
      <c r="J13" s="25" t="s">
        <v>53</v>
      </c>
      <c r="K13" s="25"/>
      <c r="L13" s="12">
        <v>112</v>
      </c>
    </row>
    <row r="14" spans="1:12" ht="24" customHeight="1" x14ac:dyDescent="0.25">
      <c r="A14" s="5">
        <v>2</v>
      </c>
      <c r="B14" s="16">
        <v>830</v>
      </c>
      <c r="C14" s="17"/>
      <c r="D14" s="18">
        <v>3042024</v>
      </c>
      <c r="E14" s="19"/>
      <c r="F14" s="20"/>
      <c r="G14" s="18">
        <v>18112023</v>
      </c>
      <c r="H14" s="19"/>
      <c r="I14" s="20"/>
      <c r="J14" s="25" t="s">
        <v>54</v>
      </c>
      <c r="K14" s="25"/>
      <c r="L14" s="12"/>
    </row>
    <row r="15" spans="1:12" ht="24" customHeight="1" x14ac:dyDescent="0.25">
      <c r="A15" s="5">
        <v>3</v>
      </c>
      <c r="B15" s="16">
        <v>830</v>
      </c>
      <c r="C15" s="17"/>
      <c r="D15" s="18">
        <v>2042024</v>
      </c>
      <c r="E15" s="19"/>
      <c r="F15" s="20"/>
      <c r="G15" s="18">
        <v>18112023</v>
      </c>
      <c r="H15" s="19"/>
      <c r="I15" s="20"/>
      <c r="J15" s="25" t="s">
        <v>55</v>
      </c>
      <c r="K15" s="25"/>
      <c r="L15" s="12"/>
    </row>
    <row r="16" spans="1:12" ht="24" customHeight="1" x14ac:dyDescent="0.25">
      <c r="A16" s="7">
        <v>4</v>
      </c>
      <c r="B16" s="16">
        <v>830</v>
      </c>
      <c r="C16" s="17"/>
      <c r="D16" s="18">
        <v>2042024</v>
      </c>
      <c r="E16" s="19"/>
      <c r="F16" s="20"/>
      <c r="G16" s="18">
        <v>18112023</v>
      </c>
      <c r="H16" s="19"/>
      <c r="I16" s="20"/>
      <c r="J16" s="25" t="s">
        <v>56</v>
      </c>
      <c r="K16" s="25"/>
      <c r="L16" s="12"/>
    </row>
    <row r="17" spans="1:12" ht="24" customHeight="1" x14ac:dyDescent="0.25">
      <c r="A17" s="5">
        <v>5</v>
      </c>
      <c r="B17" s="16">
        <v>830</v>
      </c>
      <c r="C17" s="17"/>
      <c r="D17" s="18">
        <v>2042024</v>
      </c>
      <c r="E17" s="19"/>
      <c r="F17" s="20"/>
      <c r="G17" s="18">
        <v>18112023</v>
      </c>
      <c r="H17" s="19"/>
      <c r="I17" s="20"/>
      <c r="J17" s="25" t="s">
        <v>57</v>
      </c>
      <c r="K17" s="25"/>
      <c r="L17" s="12"/>
    </row>
    <row r="18" spans="1:12" ht="24" customHeight="1" x14ac:dyDescent="0.25">
      <c r="A18" s="7">
        <v>6</v>
      </c>
      <c r="B18" s="16">
        <v>830</v>
      </c>
      <c r="C18" s="17"/>
      <c r="D18" s="18">
        <v>2042024</v>
      </c>
      <c r="E18" s="19"/>
      <c r="F18" s="20"/>
      <c r="G18" s="18">
        <v>18112023</v>
      </c>
      <c r="H18" s="19"/>
      <c r="I18" s="20"/>
      <c r="J18" s="25" t="s">
        <v>28</v>
      </c>
      <c r="K18" s="25"/>
      <c r="L18" s="12"/>
    </row>
    <row r="19" spans="1:12" ht="24" customHeight="1" x14ac:dyDescent="0.25">
      <c r="A19" s="5">
        <v>7</v>
      </c>
      <c r="B19" s="16">
        <v>900</v>
      </c>
      <c r="C19" s="17"/>
      <c r="D19" s="18">
        <v>13122023</v>
      </c>
      <c r="E19" s="19"/>
      <c r="F19" s="20"/>
      <c r="G19" s="18">
        <v>31012024</v>
      </c>
      <c r="H19" s="19"/>
      <c r="I19" s="20"/>
      <c r="J19" s="25" t="s">
        <v>62</v>
      </c>
      <c r="K19" s="25"/>
      <c r="L19" s="12"/>
    </row>
    <row r="20" spans="1:12" ht="24" customHeight="1" x14ac:dyDescent="0.25">
      <c r="A20" s="7">
        <v>8</v>
      </c>
      <c r="B20" s="16"/>
      <c r="C20" s="17"/>
      <c r="D20" s="18"/>
      <c r="E20" s="19"/>
      <c r="F20" s="20"/>
      <c r="G20" s="18"/>
      <c r="H20" s="19"/>
      <c r="I20" s="20"/>
      <c r="J20" s="25" t="s">
        <v>63</v>
      </c>
      <c r="K20" s="25"/>
      <c r="L20" s="12">
        <v>1</v>
      </c>
    </row>
    <row r="21" spans="1:12" ht="24" customHeight="1" x14ac:dyDescent="0.25">
      <c r="A21" s="5">
        <v>9</v>
      </c>
      <c r="B21" s="16"/>
      <c r="C21" s="17"/>
      <c r="D21" s="18"/>
      <c r="E21" s="19"/>
      <c r="F21" s="20"/>
      <c r="G21" s="18"/>
      <c r="H21" s="19"/>
      <c r="I21" s="20"/>
      <c r="J21" s="25"/>
      <c r="K21" s="25"/>
      <c r="L21" s="12"/>
    </row>
    <row r="22" spans="1:12" ht="24" customHeight="1" x14ac:dyDescent="0.25">
      <c r="A22" s="7">
        <v>10</v>
      </c>
      <c r="B22" s="16"/>
      <c r="C22" s="17"/>
      <c r="D22" s="18"/>
      <c r="E22" s="19"/>
      <c r="F22" s="20"/>
      <c r="G22" s="18"/>
      <c r="H22" s="19"/>
      <c r="I22" s="20"/>
      <c r="J22" s="25" t="s">
        <v>29</v>
      </c>
      <c r="K22" s="25"/>
      <c r="L22" s="12"/>
    </row>
    <row r="23" spans="1:12" ht="24" customHeight="1" x14ac:dyDescent="0.25">
      <c r="A23" s="5">
        <v>11</v>
      </c>
      <c r="B23" s="16"/>
      <c r="C23" s="17"/>
      <c r="D23" s="18"/>
      <c r="E23" s="19"/>
      <c r="F23" s="20"/>
      <c r="G23" s="18"/>
      <c r="H23" s="19"/>
      <c r="I23" s="20"/>
      <c r="J23" s="25" t="s">
        <v>30</v>
      </c>
      <c r="K23" s="25"/>
      <c r="L23" s="12">
        <v>1</v>
      </c>
    </row>
    <row r="24" spans="1:12" ht="24" customHeight="1" x14ac:dyDescent="0.25">
      <c r="A24" s="7">
        <v>12</v>
      </c>
      <c r="B24" s="16"/>
      <c r="C24" s="17"/>
      <c r="D24" s="18"/>
      <c r="E24" s="19"/>
      <c r="F24" s="20"/>
      <c r="G24" s="18"/>
      <c r="H24" s="19"/>
      <c r="I24" s="20"/>
      <c r="J24" s="25" t="s">
        <v>31</v>
      </c>
      <c r="K24" s="25"/>
      <c r="L24" s="12"/>
    </row>
    <row r="25" spans="1:12" ht="24" customHeight="1" x14ac:dyDescent="0.25">
      <c r="A25" s="5">
        <v>13</v>
      </c>
      <c r="B25" s="16"/>
      <c r="C25" s="17"/>
      <c r="D25" s="18"/>
      <c r="E25" s="19"/>
      <c r="F25" s="20"/>
      <c r="G25" s="18"/>
      <c r="H25" s="19"/>
      <c r="I25" s="20"/>
      <c r="J25" s="25" t="s">
        <v>33</v>
      </c>
      <c r="K25" s="25"/>
      <c r="L25" s="12"/>
    </row>
    <row r="26" spans="1:12" ht="24" customHeight="1" x14ac:dyDescent="0.25">
      <c r="A26" s="7">
        <v>14</v>
      </c>
      <c r="B26" s="16"/>
      <c r="C26" s="17"/>
      <c r="D26" s="18"/>
      <c r="E26" s="19"/>
      <c r="F26" s="20"/>
      <c r="G26" s="18"/>
      <c r="H26" s="19"/>
      <c r="I26" s="20"/>
      <c r="J26" s="25" t="s">
        <v>32</v>
      </c>
      <c r="K26" s="25"/>
      <c r="L26" s="12">
        <v>7</v>
      </c>
    </row>
    <row r="27" spans="1:12" ht="24" customHeight="1" x14ac:dyDescent="0.25">
      <c r="A27" s="5">
        <v>15</v>
      </c>
      <c r="B27" s="16"/>
      <c r="C27" s="17"/>
      <c r="D27" s="18"/>
      <c r="E27" s="19"/>
      <c r="F27" s="20"/>
      <c r="G27" s="18"/>
      <c r="H27" s="19"/>
      <c r="I27" s="20"/>
      <c r="J27" s="25" t="s">
        <v>51</v>
      </c>
      <c r="K27" s="25"/>
      <c r="L27" s="12"/>
    </row>
    <row r="28" spans="1:12" ht="24" customHeight="1" x14ac:dyDescent="0.25">
      <c r="A28" s="7">
        <v>16</v>
      </c>
      <c r="B28" s="16"/>
      <c r="C28" s="17"/>
      <c r="D28" s="18"/>
      <c r="E28" s="19"/>
      <c r="F28" s="20"/>
      <c r="G28" s="18"/>
      <c r="H28" s="19"/>
      <c r="I28" s="20"/>
      <c r="J28" s="25" t="s">
        <v>52</v>
      </c>
      <c r="K28" s="25"/>
      <c r="L28" s="12"/>
    </row>
    <row r="29" spans="1:12" ht="24" customHeight="1" x14ac:dyDescent="0.25">
      <c r="A29" s="5">
        <v>17</v>
      </c>
      <c r="B29" s="16"/>
      <c r="C29" s="17"/>
      <c r="D29" s="18"/>
      <c r="E29" s="19"/>
      <c r="F29" s="20"/>
      <c r="G29" s="18"/>
      <c r="H29" s="19"/>
      <c r="I29" s="20"/>
      <c r="J29" s="25" t="s">
        <v>32</v>
      </c>
      <c r="K29" s="25"/>
      <c r="L29" s="12"/>
    </row>
    <row r="30" spans="1:12" ht="24" customHeight="1" x14ac:dyDescent="0.25">
      <c r="A30" s="7">
        <v>18</v>
      </c>
      <c r="B30" s="16"/>
      <c r="C30" s="17"/>
      <c r="D30" s="18"/>
      <c r="E30" s="19"/>
      <c r="F30" s="20"/>
      <c r="G30" s="18"/>
      <c r="H30" s="19"/>
      <c r="I30" s="20"/>
      <c r="J30" s="25" t="s">
        <v>34</v>
      </c>
      <c r="K30" s="25"/>
      <c r="L30" s="12"/>
    </row>
    <row r="31" spans="1:12" ht="24" customHeight="1" x14ac:dyDescent="0.25">
      <c r="A31" s="5">
        <v>19</v>
      </c>
      <c r="B31" s="16"/>
      <c r="C31" s="17"/>
      <c r="D31" s="18"/>
      <c r="E31" s="19"/>
      <c r="F31" s="20"/>
      <c r="G31" s="18"/>
      <c r="H31" s="19"/>
      <c r="I31" s="20"/>
      <c r="J31" s="25" t="s">
        <v>60</v>
      </c>
      <c r="K31" s="25"/>
      <c r="L31" s="12"/>
    </row>
    <row r="32" spans="1:12" ht="24" customHeight="1" x14ac:dyDescent="0.25">
      <c r="A32" s="7">
        <v>20</v>
      </c>
      <c r="B32" s="16"/>
      <c r="C32" s="17"/>
      <c r="D32" s="18"/>
      <c r="E32" s="19"/>
      <c r="F32" s="20"/>
      <c r="G32" s="18"/>
      <c r="H32" s="19"/>
      <c r="I32" s="20"/>
      <c r="J32" s="25" t="s">
        <v>58</v>
      </c>
      <c r="K32" s="25"/>
      <c r="L32" s="12"/>
    </row>
    <row r="33" spans="1:12" ht="24" customHeight="1" x14ac:dyDescent="0.25">
      <c r="A33" s="5">
        <v>21</v>
      </c>
      <c r="B33" s="16"/>
      <c r="C33" s="17"/>
      <c r="D33" s="18"/>
      <c r="E33" s="19"/>
      <c r="F33" s="20"/>
      <c r="G33" s="18"/>
      <c r="H33" s="19"/>
      <c r="I33" s="20"/>
      <c r="J33" s="25" t="s">
        <v>59</v>
      </c>
      <c r="K33" s="25"/>
      <c r="L33" s="12"/>
    </row>
    <row r="34" spans="1:12" ht="60" customHeight="1" x14ac:dyDescent="0.25">
      <c r="A34" s="21" t="s">
        <v>61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1:12" ht="32.25" customHeight="1" x14ac:dyDescent="0.25">
      <c r="A35" s="24" t="s">
        <v>39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20"/>
    </row>
  </sheetData>
  <mergeCells count="102">
    <mergeCell ref="J16:K16"/>
    <mergeCell ref="G17:I17"/>
    <mergeCell ref="J17:K17"/>
    <mergeCell ref="B23:C23"/>
    <mergeCell ref="G20:I20"/>
    <mergeCell ref="J20:K20"/>
    <mergeCell ref="D21:F21"/>
    <mergeCell ref="G21:I21"/>
    <mergeCell ref="J21:K21"/>
    <mergeCell ref="D18:F18"/>
    <mergeCell ref="G18:I18"/>
    <mergeCell ref="J18:K18"/>
    <mergeCell ref="D19:F19"/>
    <mergeCell ref="G19:I19"/>
    <mergeCell ref="J19:K19"/>
    <mergeCell ref="G22:I22"/>
    <mergeCell ref="J22:K22"/>
    <mergeCell ref="D23:F23"/>
    <mergeCell ref="B18:C18"/>
    <mergeCell ref="B19:C19"/>
    <mergeCell ref="B20:C20"/>
    <mergeCell ref="B21:C21"/>
    <mergeCell ref="B22:C22"/>
    <mergeCell ref="B16:C16"/>
    <mergeCell ref="G7:L7"/>
    <mergeCell ref="A8:D8"/>
    <mergeCell ref="E8:L8"/>
    <mergeCell ref="A9:D9"/>
    <mergeCell ref="E9:L9"/>
    <mergeCell ref="A1:D6"/>
    <mergeCell ref="E1:I6"/>
    <mergeCell ref="J1:L6"/>
    <mergeCell ref="G15:I15"/>
    <mergeCell ref="J15:K15"/>
    <mergeCell ref="J12:K12"/>
    <mergeCell ref="J13:K13"/>
    <mergeCell ref="B14:C14"/>
    <mergeCell ref="G14:I14"/>
    <mergeCell ref="J14:K14"/>
    <mergeCell ref="A10:D10"/>
    <mergeCell ref="E10:L10"/>
    <mergeCell ref="A11:D11"/>
    <mergeCell ref="E11:L11"/>
    <mergeCell ref="B13:C13"/>
    <mergeCell ref="D13:F13"/>
    <mergeCell ref="B12:C12"/>
    <mergeCell ref="D12:F12"/>
    <mergeCell ref="B15:C15"/>
    <mergeCell ref="B17:C17"/>
    <mergeCell ref="G12:I12"/>
    <mergeCell ref="G13:I13"/>
    <mergeCell ref="G16:I16"/>
    <mergeCell ref="D14:F14"/>
    <mergeCell ref="D15:F15"/>
    <mergeCell ref="D16:F16"/>
    <mergeCell ref="D17:F17"/>
    <mergeCell ref="D20:F20"/>
    <mergeCell ref="A35:L35"/>
    <mergeCell ref="G23:I23"/>
    <mergeCell ref="J23:K23"/>
    <mergeCell ref="D32:F32"/>
    <mergeCell ref="G32:I32"/>
    <mergeCell ref="J32:K32"/>
    <mergeCell ref="D33:F33"/>
    <mergeCell ref="G33:I33"/>
    <mergeCell ref="J33:K33"/>
    <mergeCell ref="D30:F30"/>
    <mergeCell ref="G30:I30"/>
    <mergeCell ref="J30:K30"/>
    <mergeCell ref="D31:F31"/>
    <mergeCell ref="G31:I31"/>
    <mergeCell ref="J31:K31"/>
    <mergeCell ref="D26:F26"/>
    <mergeCell ref="G26:I26"/>
    <mergeCell ref="J26:K26"/>
    <mergeCell ref="B30:C30"/>
    <mergeCell ref="B24:C24"/>
    <mergeCell ref="B25:C25"/>
    <mergeCell ref="B27:C27"/>
    <mergeCell ref="B28:C28"/>
    <mergeCell ref="B29:C29"/>
    <mergeCell ref="B31:C31"/>
    <mergeCell ref="B32:C32"/>
    <mergeCell ref="B33:C33"/>
    <mergeCell ref="D29:F29"/>
    <mergeCell ref="D22:F22"/>
    <mergeCell ref="D24:F24"/>
    <mergeCell ref="D27:F27"/>
    <mergeCell ref="D28:F28"/>
    <mergeCell ref="A34:L34"/>
    <mergeCell ref="G27:I27"/>
    <mergeCell ref="J27:K27"/>
    <mergeCell ref="G28:I28"/>
    <mergeCell ref="J28:K28"/>
    <mergeCell ref="G29:I29"/>
    <mergeCell ref="J29:K29"/>
    <mergeCell ref="G24:I24"/>
    <mergeCell ref="J24:K24"/>
    <mergeCell ref="D25:F25"/>
    <mergeCell ref="G25:I25"/>
    <mergeCell ref="J25:K25"/>
    <mergeCell ref="B26:C26"/>
  </mergeCells>
  <phoneticPr fontId="11" type="noConversion"/>
  <pageMargins left="0.15931372549019607" right="0.14705882352941177" top="0.18382352941176472" bottom="0.80882352941176472" header="0.3" footer="0.3"/>
  <pageSetup paperSize="9" orientation="portrait" r:id="rId1"/>
  <headerFooter>
    <oddFooter>&amp;L&amp;F&amp;CPage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opLeftCell="A17" zoomScaleNormal="100" zoomScalePageLayoutView="85" workbookViewId="0">
      <selection activeCell="A32" sqref="A32:L32"/>
    </sheetView>
  </sheetViews>
  <sheetFormatPr defaultColWidth="9.140625" defaultRowHeight="15" x14ac:dyDescent="0.25"/>
  <cols>
    <col min="1" max="1" width="4.5703125" customWidth="1"/>
    <col min="2" max="2" width="4.85546875" customWidth="1"/>
    <col min="3" max="3" width="5.140625" customWidth="1"/>
    <col min="5" max="5" width="8.5703125" customWidth="1"/>
    <col min="6" max="6" width="9.28515625" customWidth="1"/>
    <col min="7" max="9" width="8.28515625" customWidth="1"/>
    <col min="10" max="10" width="11" customWidth="1"/>
    <col min="11" max="11" width="9.28515625" customWidth="1"/>
    <col min="12" max="12" width="8.7109375" customWidth="1"/>
  </cols>
  <sheetData>
    <row r="1" spans="1:12" x14ac:dyDescent="0.25">
      <c r="A1" s="33"/>
      <c r="B1" s="33"/>
      <c r="C1" s="33"/>
      <c r="D1" s="34"/>
      <c r="E1" s="35" t="s">
        <v>40</v>
      </c>
      <c r="F1" s="36"/>
      <c r="G1" s="36"/>
      <c r="H1" s="36"/>
      <c r="I1" s="37"/>
      <c r="J1" s="39" t="s">
        <v>0</v>
      </c>
      <c r="K1" s="40"/>
      <c r="L1" s="40"/>
    </row>
    <row r="2" spans="1:12" x14ac:dyDescent="0.25">
      <c r="A2" s="33"/>
      <c r="B2" s="33"/>
      <c r="C2" s="33"/>
      <c r="D2" s="34"/>
      <c r="E2" s="38"/>
      <c r="F2" s="36"/>
      <c r="G2" s="36"/>
      <c r="H2" s="36"/>
      <c r="I2" s="37"/>
      <c r="J2" s="41"/>
      <c r="K2" s="40"/>
      <c r="L2" s="40"/>
    </row>
    <row r="3" spans="1:12" x14ac:dyDescent="0.25">
      <c r="A3" s="33"/>
      <c r="B3" s="33"/>
      <c r="C3" s="33"/>
      <c r="D3" s="34"/>
      <c r="E3" s="38"/>
      <c r="F3" s="36"/>
      <c r="G3" s="36"/>
      <c r="H3" s="36"/>
      <c r="I3" s="37"/>
      <c r="J3" s="41"/>
      <c r="K3" s="40"/>
      <c r="L3" s="40"/>
    </row>
    <row r="4" spans="1:12" x14ac:dyDescent="0.25">
      <c r="A4" s="33"/>
      <c r="B4" s="33"/>
      <c r="C4" s="33"/>
      <c r="D4" s="34"/>
      <c r="E4" s="38"/>
      <c r="F4" s="36"/>
      <c r="G4" s="36"/>
      <c r="H4" s="36"/>
      <c r="I4" s="37"/>
      <c r="J4" s="41"/>
      <c r="K4" s="40"/>
      <c r="L4" s="40"/>
    </row>
    <row r="5" spans="1:12" x14ac:dyDescent="0.25">
      <c r="A5" s="33"/>
      <c r="B5" s="33"/>
      <c r="C5" s="33"/>
      <c r="D5" s="34"/>
      <c r="E5" s="38"/>
      <c r="F5" s="36"/>
      <c r="G5" s="36"/>
      <c r="H5" s="36"/>
      <c r="I5" s="37"/>
      <c r="J5" s="41"/>
      <c r="K5" s="40"/>
      <c r="L5" s="40"/>
    </row>
    <row r="6" spans="1:12" ht="15.75" thickBot="1" x14ac:dyDescent="0.3">
      <c r="A6" s="33"/>
      <c r="B6" s="33"/>
      <c r="C6" s="33"/>
      <c r="D6" s="34"/>
      <c r="E6" s="38"/>
      <c r="F6" s="36"/>
      <c r="G6" s="36"/>
      <c r="H6" s="36"/>
      <c r="I6" s="37"/>
      <c r="J6" s="41"/>
      <c r="K6" s="40"/>
      <c r="L6" s="40"/>
    </row>
    <row r="7" spans="1:12" ht="19.5" customHeight="1" thickBot="1" x14ac:dyDescent="0.3">
      <c r="D7" s="11" t="s">
        <v>41</v>
      </c>
      <c r="G7" s="27"/>
      <c r="H7" s="28"/>
      <c r="I7" s="28"/>
      <c r="J7" s="28"/>
      <c r="K7" s="28"/>
      <c r="L7" s="29"/>
    </row>
    <row r="8" spans="1:12" ht="19.5" customHeight="1" thickBot="1" x14ac:dyDescent="0.3">
      <c r="A8" s="48" t="s">
        <v>45</v>
      </c>
      <c r="B8" s="48"/>
      <c r="C8" s="48"/>
      <c r="D8" s="48"/>
      <c r="E8" s="48"/>
      <c r="G8" s="14"/>
      <c r="H8" s="14"/>
      <c r="I8" s="14"/>
      <c r="J8" s="14"/>
      <c r="K8" s="14"/>
      <c r="L8" s="14"/>
    </row>
    <row r="9" spans="1:12" ht="19.5" customHeight="1" thickBot="1" x14ac:dyDescent="0.3">
      <c r="A9" s="57" t="s">
        <v>44</v>
      </c>
      <c r="B9" s="58"/>
      <c r="C9" s="58"/>
      <c r="D9" s="58"/>
      <c r="E9" s="58"/>
      <c r="F9" s="59"/>
      <c r="G9" s="50" t="s">
        <v>49</v>
      </c>
      <c r="H9" s="51"/>
      <c r="I9" s="51"/>
      <c r="J9" s="51"/>
      <c r="K9" s="51"/>
      <c r="L9" s="52"/>
    </row>
    <row r="10" spans="1:12" ht="19.5" customHeight="1" thickBot="1" x14ac:dyDescent="0.3">
      <c r="A10" s="57" t="s">
        <v>48</v>
      </c>
      <c r="B10" s="58"/>
      <c r="C10" s="58"/>
      <c r="D10" s="58"/>
      <c r="E10" s="58"/>
      <c r="F10" s="59"/>
      <c r="G10" s="60" t="s">
        <v>43</v>
      </c>
      <c r="H10" s="61"/>
      <c r="I10" s="61"/>
      <c r="J10" s="61"/>
      <c r="K10" s="61"/>
      <c r="L10" s="62"/>
    </row>
    <row r="11" spans="1:12" ht="20.100000000000001" customHeight="1" x14ac:dyDescent="0.25">
      <c r="A11" s="47" t="s">
        <v>13</v>
      </c>
      <c r="B11" s="47"/>
      <c r="C11" s="47"/>
      <c r="D11" s="47"/>
      <c r="E11" s="45" t="str">
        <f>'Project Detail'!B4</f>
        <v>Exit 49</v>
      </c>
      <c r="F11" s="46"/>
      <c r="G11" s="46"/>
      <c r="H11" s="46"/>
      <c r="I11" s="46"/>
      <c r="J11" s="46"/>
      <c r="K11" s="46"/>
      <c r="L11" s="46"/>
    </row>
    <row r="12" spans="1:12" ht="20.100000000000001" customHeight="1" x14ac:dyDescent="0.25">
      <c r="A12" s="30" t="s">
        <v>6</v>
      </c>
      <c r="B12" s="30"/>
      <c r="C12" s="30"/>
      <c r="D12" s="30"/>
      <c r="E12" s="32" t="str">
        <f>'Project Detail'!B6</f>
        <v>Seymour Whyte</v>
      </c>
      <c r="F12" s="32"/>
      <c r="G12" s="32"/>
      <c r="H12" s="32"/>
      <c r="I12" s="32"/>
      <c r="J12" s="32"/>
      <c r="K12" s="32"/>
      <c r="L12" s="32"/>
    </row>
    <row r="13" spans="1:12" ht="20.100000000000001" customHeight="1" x14ac:dyDescent="0.25">
      <c r="A13" s="30" t="s">
        <v>11</v>
      </c>
      <c r="B13" s="30"/>
      <c r="C13" s="30"/>
      <c r="D13" s="30"/>
      <c r="E13" s="32" t="str">
        <f>'Project Detail'!B5</f>
        <v>QLD 23-007</v>
      </c>
      <c r="F13" s="32"/>
      <c r="G13" s="32"/>
      <c r="H13" s="32"/>
      <c r="I13" s="32"/>
      <c r="J13" s="32"/>
      <c r="K13" s="32"/>
      <c r="L13" s="32"/>
    </row>
    <row r="14" spans="1:12" ht="20.100000000000001" customHeight="1" x14ac:dyDescent="0.25">
      <c r="A14" s="30" t="s">
        <v>12</v>
      </c>
      <c r="B14" s="30"/>
      <c r="C14" s="30"/>
      <c r="D14" s="30"/>
      <c r="E14" s="32" t="str">
        <f>'Project Detail'!B8</f>
        <v>Exit 49</v>
      </c>
      <c r="F14" s="32"/>
      <c r="G14" s="32"/>
      <c r="H14" s="32"/>
      <c r="I14" s="32"/>
      <c r="J14" s="32"/>
      <c r="K14" s="32"/>
      <c r="L14" s="32"/>
    </row>
    <row r="15" spans="1:12" ht="14.25" customHeight="1" x14ac:dyDescent="0.25">
      <c r="A15" s="54" t="s">
        <v>21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</row>
    <row r="16" spans="1:12" ht="27" customHeight="1" x14ac:dyDescent="0.25">
      <c r="A16" s="63" t="s">
        <v>1</v>
      </c>
      <c r="B16" s="5" t="s">
        <v>2</v>
      </c>
      <c r="C16" s="6" t="s">
        <v>10</v>
      </c>
      <c r="D16" s="49" t="s">
        <v>22</v>
      </c>
      <c r="E16" s="49"/>
      <c r="F16" s="49"/>
      <c r="G16" s="49"/>
      <c r="H16" s="49"/>
      <c r="I16" s="49"/>
      <c r="J16" s="49"/>
      <c r="K16" s="49"/>
      <c r="L16" s="49"/>
    </row>
    <row r="17" spans="1:12" ht="31.5" customHeight="1" x14ac:dyDescent="0.25">
      <c r="A17" s="63" t="s">
        <v>1</v>
      </c>
      <c r="B17" s="5" t="s">
        <v>2</v>
      </c>
      <c r="C17" s="6" t="s">
        <v>10</v>
      </c>
      <c r="D17" s="49" t="s">
        <v>36</v>
      </c>
      <c r="E17" s="49"/>
      <c r="F17" s="49"/>
      <c r="G17" s="49"/>
      <c r="H17" s="49"/>
      <c r="I17" s="49"/>
      <c r="J17" s="49"/>
      <c r="K17" s="49"/>
      <c r="L17" s="49"/>
    </row>
    <row r="18" spans="1:12" ht="35.25" customHeight="1" x14ac:dyDescent="0.25">
      <c r="A18" s="5" t="s">
        <v>1</v>
      </c>
      <c r="B18" s="63" t="s">
        <v>2</v>
      </c>
      <c r="C18" s="6" t="s">
        <v>10</v>
      </c>
      <c r="D18" s="49" t="s">
        <v>69</v>
      </c>
      <c r="E18" s="49"/>
      <c r="F18" s="49"/>
      <c r="G18" s="49"/>
      <c r="H18" s="49"/>
      <c r="I18" s="49"/>
      <c r="J18" s="49"/>
      <c r="K18" s="49"/>
      <c r="L18" s="49"/>
    </row>
    <row r="19" spans="1:12" ht="38.25" customHeight="1" x14ac:dyDescent="0.25">
      <c r="A19" s="64" t="s">
        <v>1</v>
      </c>
      <c r="B19" s="7" t="s">
        <v>2</v>
      </c>
      <c r="C19" s="8" t="s">
        <v>10</v>
      </c>
      <c r="D19" s="53" t="s">
        <v>64</v>
      </c>
      <c r="E19" s="53"/>
      <c r="F19" s="53"/>
      <c r="G19" s="53"/>
      <c r="H19" s="53"/>
      <c r="I19" s="53"/>
      <c r="J19" s="53"/>
      <c r="K19" s="53"/>
      <c r="L19" s="53"/>
    </row>
    <row r="20" spans="1:12" ht="15.75" customHeight="1" x14ac:dyDescent="0.25">
      <c r="A20" s="54" t="s">
        <v>23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</row>
    <row r="21" spans="1:12" ht="24" customHeight="1" x14ac:dyDescent="0.25">
      <c r="A21" s="65" t="s">
        <v>1</v>
      </c>
      <c r="B21" s="9" t="s">
        <v>2</v>
      </c>
      <c r="C21" s="10" t="s">
        <v>10</v>
      </c>
      <c r="D21" s="56" t="s">
        <v>14</v>
      </c>
      <c r="E21" s="56"/>
      <c r="F21" s="56"/>
      <c r="G21" s="56"/>
      <c r="H21" s="56"/>
      <c r="I21" s="56"/>
      <c r="J21" s="56"/>
      <c r="K21" s="56"/>
      <c r="L21" s="56"/>
    </row>
    <row r="22" spans="1:12" ht="24" customHeight="1" x14ac:dyDescent="0.25">
      <c r="A22" s="63" t="s">
        <v>1</v>
      </c>
      <c r="B22" s="5" t="s">
        <v>2</v>
      </c>
      <c r="C22" s="6" t="s">
        <v>10</v>
      </c>
      <c r="D22" s="49" t="s">
        <v>15</v>
      </c>
      <c r="E22" s="49"/>
      <c r="F22" s="49"/>
      <c r="G22" s="49"/>
      <c r="H22" s="49"/>
      <c r="I22" s="49"/>
      <c r="J22" s="49"/>
      <c r="K22" s="49"/>
      <c r="L22" s="49"/>
    </row>
    <row r="23" spans="1:12" ht="30.75" customHeight="1" x14ac:dyDescent="0.25">
      <c r="A23" s="63" t="s">
        <v>1</v>
      </c>
      <c r="B23" s="5" t="s">
        <v>2</v>
      </c>
      <c r="C23" s="6" t="s">
        <v>10</v>
      </c>
      <c r="D23" s="49" t="s">
        <v>16</v>
      </c>
      <c r="E23" s="49"/>
      <c r="F23" s="49"/>
      <c r="G23" s="49"/>
      <c r="H23" s="49"/>
      <c r="I23" s="49"/>
      <c r="J23" s="49"/>
      <c r="K23" s="49"/>
      <c r="L23" s="49"/>
    </row>
    <row r="24" spans="1:12" ht="24" customHeight="1" x14ac:dyDescent="0.25">
      <c r="A24" s="63" t="s">
        <v>1</v>
      </c>
      <c r="B24" s="5" t="s">
        <v>2</v>
      </c>
      <c r="C24" s="6" t="s">
        <v>10</v>
      </c>
      <c r="D24" s="49" t="s">
        <v>17</v>
      </c>
      <c r="E24" s="49"/>
      <c r="F24" s="49"/>
      <c r="G24" s="49"/>
      <c r="H24" s="49"/>
      <c r="I24" s="49"/>
      <c r="J24" s="49"/>
      <c r="K24" s="49"/>
      <c r="L24" s="49"/>
    </row>
    <row r="25" spans="1:12" ht="30" customHeight="1" x14ac:dyDescent="0.25">
      <c r="A25" s="63" t="s">
        <v>1</v>
      </c>
      <c r="B25" s="5" t="s">
        <v>2</v>
      </c>
      <c r="C25" s="6" t="s">
        <v>10</v>
      </c>
      <c r="D25" s="49" t="s">
        <v>18</v>
      </c>
      <c r="E25" s="49"/>
      <c r="F25" s="49"/>
      <c r="G25" s="49"/>
      <c r="H25" s="49"/>
      <c r="I25" s="49"/>
      <c r="J25" s="49"/>
      <c r="K25" s="49"/>
      <c r="L25" s="49"/>
    </row>
    <row r="26" spans="1:12" ht="24" customHeight="1" x14ac:dyDescent="0.25">
      <c r="A26" s="63" t="s">
        <v>1</v>
      </c>
      <c r="B26" s="5" t="s">
        <v>2</v>
      </c>
      <c r="C26" s="6" t="s">
        <v>10</v>
      </c>
      <c r="D26" s="49" t="s">
        <v>19</v>
      </c>
      <c r="E26" s="49"/>
      <c r="F26" s="49"/>
      <c r="G26" s="49"/>
      <c r="H26" s="49"/>
      <c r="I26" s="49"/>
      <c r="J26" s="49"/>
      <c r="K26" s="49"/>
      <c r="L26" s="49"/>
    </row>
    <row r="27" spans="1:12" ht="23.25" customHeight="1" x14ac:dyDescent="0.25">
      <c r="A27" s="63" t="s">
        <v>1</v>
      </c>
      <c r="B27" s="5" t="s">
        <v>2</v>
      </c>
      <c r="C27" s="6" t="s">
        <v>10</v>
      </c>
      <c r="D27" s="49" t="s">
        <v>20</v>
      </c>
      <c r="E27" s="49"/>
      <c r="F27" s="49"/>
      <c r="G27" s="49"/>
      <c r="H27" s="49"/>
      <c r="I27" s="49"/>
      <c r="J27" s="49"/>
      <c r="K27" s="49"/>
      <c r="L27" s="49"/>
    </row>
    <row r="28" spans="1:12" ht="24" customHeight="1" x14ac:dyDescent="0.25">
      <c r="A28" s="63" t="s">
        <v>1</v>
      </c>
      <c r="B28" s="5" t="s">
        <v>2</v>
      </c>
      <c r="C28" s="6" t="s">
        <v>10</v>
      </c>
      <c r="D28" s="49" t="s">
        <v>70</v>
      </c>
      <c r="E28" s="49"/>
      <c r="F28" s="49"/>
      <c r="G28" s="49"/>
      <c r="H28" s="49"/>
      <c r="I28" s="49"/>
      <c r="J28" s="49"/>
      <c r="K28" s="49"/>
      <c r="L28" s="49"/>
    </row>
    <row r="29" spans="1:12" ht="24" customHeight="1" x14ac:dyDescent="0.25">
      <c r="A29" s="63" t="s">
        <v>1</v>
      </c>
      <c r="B29" s="5" t="s">
        <v>2</v>
      </c>
      <c r="C29" s="6" t="s">
        <v>10</v>
      </c>
      <c r="D29" s="49" t="s">
        <v>46</v>
      </c>
      <c r="E29" s="49"/>
      <c r="F29" s="49"/>
      <c r="G29" s="49"/>
      <c r="H29" s="49"/>
      <c r="I29" s="49"/>
      <c r="J29" s="49"/>
      <c r="K29" s="49"/>
      <c r="L29" s="49"/>
    </row>
    <row r="30" spans="1:12" ht="24" customHeight="1" x14ac:dyDescent="0.25">
      <c r="A30" s="63" t="s">
        <v>1</v>
      </c>
      <c r="B30" s="5" t="s">
        <v>2</v>
      </c>
      <c r="C30" s="6" t="s">
        <v>10</v>
      </c>
      <c r="D30" s="49" t="s">
        <v>47</v>
      </c>
      <c r="E30" s="49"/>
      <c r="F30" s="49"/>
      <c r="G30" s="49"/>
      <c r="H30" s="49"/>
      <c r="I30" s="49"/>
      <c r="J30" s="49"/>
      <c r="K30" s="49"/>
      <c r="L30" s="49"/>
    </row>
    <row r="31" spans="1:12" ht="24" customHeight="1" x14ac:dyDescent="0.25">
      <c r="A31" s="63" t="s">
        <v>1</v>
      </c>
      <c r="B31" s="5" t="s">
        <v>2</v>
      </c>
      <c r="C31" s="6" t="s">
        <v>10</v>
      </c>
      <c r="D31" s="49" t="s">
        <v>37</v>
      </c>
      <c r="E31" s="49"/>
      <c r="F31" s="49"/>
      <c r="G31" s="49"/>
      <c r="H31" s="49"/>
      <c r="I31" s="49"/>
      <c r="J31" s="49"/>
      <c r="K31" s="49"/>
      <c r="L31" s="49"/>
    </row>
    <row r="32" spans="1:12" ht="60" customHeight="1" x14ac:dyDescent="0.25">
      <c r="A32" s="21" t="s">
        <v>38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1:12" ht="32.25" customHeight="1" x14ac:dyDescent="0.25">
      <c r="A33" s="24" t="s">
        <v>39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20"/>
    </row>
  </sheetData>
  <mergeCells count="36">
    <mergeCell ref="D22:L22"/>
    <mergeCell ref="D23:L23"/>
    <mergeCell ref="D24:L24"/>
    <mergeCell ref="A9:F9"/>
    <mergeCell ref="G10:L10"/>
    <mergeCell ref="A10:F10"/>
    <mergeCell ref="A15:L15"/>
    <mergeCell ref="A33:L33"/>
    <mergeCell ref="D27:L27"/>
    <mergeCell ref="D28:L28"/>
    <mergeCell ref="D31:L31"/>
    <mergeCell ref="G9:L9"/>
    <mergeCell ref="D16:L16"/>
    <mergeCell ref="D17:L17"/>
    <mergeCell ref="D18:L18"/>
    <mergeCell ref="D19:L19"/>
    <mergeCell ref="A20:L20"/>
    <mergeCell ref="A32:L32"/>
    <mergeCell ref="D29:L29"/>
    <mergeCell ref="D30:L30"/>
    <mergeCell ref="D25:L25"/>
    <mergeCell ref="D26:L26"/>
    <mergeCell ref="D21:L21"/>
    <mergeCell ref="A1:D6"/>
    <mergeCell ref="E13:L13"/>
    <mergeCell ref="E14:L14"/>
    <mergeCell ref="E1:I6"/>
    <mergeCell ref="J1:L6"/>
    <mergeCell ref="E11:L11"/>
    <mergeCell ref="E12:L12"/>
    <mergeCell ref="A11:D11"/>
    <mergeCell ref="A12:D12"/>
    <mergeCell ref="G7:L7"/>
    <mergeCell ref="A13:D13"/>
    <mergeCell ref="A14:D14"/>
    <mergeCell ref="A8:E8"/>
  </mergeCells>
  <dataValidations count="4">
    <dataValidation type="list" allowBlank="1" showInputMessage="1" showErrorMessage="1" sqref="G9:L9" xr:uid="{AB5AEE6A-BB92-49AB-9CF2-1FF3D42400C0}">
      <formula1>"Ramshield W-Beam,Ramshield Low Deflection,Ramshield High Containment,Ramshield Edge,Sentry Medium W-Beam,Sentry W-Beam,Sentry Thrie-Beam"</formula1>
    </dataValidation>
    <dataValidation type="list" allowBlank="1" showInputMessage="1" showErrorMessage="1" sqref="G10:L10" xr:uid="{6F1FB698-7BD8-4A63-9FB8-865F4894EA76}">
      <formula1>"SKT TL2,SKT TL3, ETSS TL2, ETSS TL3,Max Tention X350,Trailing Terminal"</formula1>
    </dataValidation>
    <dataValidation type="list" allowBlank="1" showInputMessage="1" showErrorMessage="1" sqref="A9:F9" xr:uid="{33EC2E97-8E77-48B4-B512-79B50700F39C}">
      <formula1>"Type 1 8m Transition Thrie,Type 2 6m Transition,Type 3 w beam Transition,Thrie to W Trans 2 m, connector to concrete barrier,Connector to bridge rail, "</formula1>
    </dataValidation>
    <dataValidation type="list" allowBlank="1" showInputMessage="1" showErrorMessage="1" sqref="A10:F10" xr:uid="{B48CD1E2-EA07-4E2F-8676-C1E54576F037}">
      <formula1>"terminal,TT,SKT,Transition,Motorcycle protection rail,"</formula1>
    </dataValidation>
  </dataValidations>
  <pageMargins left="0.15931372549019607" right="0.14705882352941177" top="0.18382352941176472" bottom="0.80882352941176472" header="0.3" footer="0.3"/>
  <pageSetup paperSize="9" orientation="portrait" r:id="rId1"/>
  <headerFooter>
    <oddFooter>&amp;L&amp;F&amp;CPage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</vt:lpstr>
      <vt:lpstr>post height</vt:lpstr>
      <vt:lpstr>Ramshield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Tierney</dc:creator>
  <cp:lastModifiedBy>Darren Holt</cp:lastModifiedBy>
  <cp:lastPrinted>2025-01-05T10:00:48Z</cp:lastPrinted>
  <dcterms:created xsi:type="dcterms:W3CDTF">2014-12-19T01:19:12Z</dcterms:created>
  <dcterms:modified xsi:type="dcterms:W3CDTF">2025-01-06T06:26:43Z</dcterms:modified>
</cp:coreProperties>
</file>