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348053\"/>
    </mc:Choice>
  </mc:AlternateContent>
  <xr:revisionPtr revIDLastSave="0" documentId="13_ncr:1_{56DE0936-1F03-4EC5-8247-E9277CFF77AA}" xr6:coauthVersionLast="47" xr6:coauthVersionMax="47" xr10:uidLastSave="{00000000-0000-0000-0000-000000000000}"/>
  <bookViews>
    <workbookView xWindow="750" yWindow="435" windowWidth="27885" windowHeight="191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<sst xmlns="http://schemas.openxmlformats.org/spreadsheetml/2006/main" count="71" uniqueCount="59">
  <si>
    <t>1/1A</t>
  </si>
  <si>
    <t>DRAWINGS (FOR CONSTRUCTION)</t>
  </si>
  <si>
    <t>3,7</t>
  </si>
  <si>
    <t>MAIN AND DISTRIBUTION PANELS</t>
  </si>
  <si>
    <t>1,2,3,5</t>
  </si>
  <si>
    <t>MAINS AND SUBMAINS</t>
  </si>
  <si>
    <t>CABLE TRAY / LADDER / TRENCHING</t>
  </si>
  <si>
    <t>2,3</t>
  </si>
  <si>
    <t>CONDUIT</t>
  </si>
  <si>
    <t>1,2,3</t>
  </si>
  <si>
    <t>LIGHT FITTINGS</t>
  </si>
  <si>
    <t>ELECTRICAL EQUIPMENT / ACCESSORIES</t>
  </si>
  <si>
    <t>9/9A</t>
  </si>
  <si>
    <t>TELECOM RETICULATION</t>
  </si>
  <si>
    <t>1,2,3,7</t>
  </si>
  <si>
    <t>10/10A</t>
  </si>
  <si>
    <t>SKIRTING DUCT</t>
  </si>
  <si>
    <t>MATERIAL DELIVERY</t>
  </si>
  <si>
    <t>---</t>
  </si>
  <si>
    <t>12/12A</t>
  </si>
  <si>
    <t>LIGHTNING PROTECTION</t>
  </si>
  <si>
    <t>13/13A</t>
  </si>
  <si>
    <t>AUDIO VISUAL RETICULATION (MATV)</t>
  </si>
  <si>
    <t>14/14A</t>
  </si>
  <si>
    <t>EWIS / FIRE PROTECTION RETICULATION</t>
  </si>
  <si>
    <t>15/15A</t>
  </si>
  <si>
    <t>SECURITY / INTERCOM / CCTV</t>
  </si>
  <si>
    <t>16/16A</t>
  </si>
  <si>
    <t>NURSE CALL</t>
  </si>
  <si>
    <t>POWER FACTOR CORRECTION EQUIP</t>
  </si>
  <si>
    <t>BUSDUCT</t>
  </si>
  <si>
    <t>1,2</t>
  </si>
  <si>
    <t>(DATA) MDF/IDF/TPF/BD/FD/TO</t>
  </si>
  <si>
    <t>1,2,3,4</t>
  </si>
  <si>
    <t>(DATA) CABINETS</t>
  </si>
  <si>
    <t>1,2,3,4,5</t>
  </si>
  <si>
    <t>(DATA) BACKBONE - FIBRE OPTIC CABLE</t>
  </si>
  <si>
    <t>1,3,4,5,8</t>
  </si>
  <si>
    <t>(DATA) BACKBONE - COPPER CABLE</t>
  </si>
  <si>
    <t>3,4,5,8</t>
  </si>
  <si>
    <t>(DATA) TELEX EARTH / TRL</t>
  </si>
  <si>
    <t>(DATA) HORIZONTAL - FIBRE OPTIC</t>
  </si>
  <si>
    <t>(DATA) HORIZONTAL - COPPER CABLE</t>
  </si>
  <si>
    <t>28/28A</t>
  </si>
  <si>
    <t>2,3,8,9</t>
  </si>
  <si>
    <t>29/29A</t>
  </si>
  <si>
    <t>COPPER, FIBRE OPTIC TERMINATION</t>
  </si>
  <si>
    <t>30/30A</t>
  </si>
  <si>
    <t>TESTING / COMMISSIONING</t>
  </si>
  <si>
    <t>AS BUILT DRAWINGS / MANUALS</t>
  </si>
  <si>
    <t>ENVIRONMENTAL MANAGEMENT (2 PAGES)</t>
  </si>
  <si>
    <t>COMMISSIONING OF SUBCIRCUIT</t>
  </si>
  <si>
    <t>2,10</t>
  </si>
  <si>
    <t>LIGHT AND POWER CIRCUITS / DETECTION CHAR(AMP) EWIS CIRCUITS</t>
  </si>
  <si>
    <t>POWER GENERATION (CONTROL CHAR(AMP) POWER CABLING)</t>
  </si>
  <si>
    <t>(DATA) EQUIPMENT - HUBS CHAR(AMP) EQUIP CABLES</t>
  </si>
  <si>
    <t>RODING, HAULING CHAR(AMP) BLOWING CABLE</t>
  </si>
  <si>
    <t>WHSCHAR(AMP)R</t>
  </si>
  <si>
    <t>TEMPORARY WIRING CHAR(AMP) DB’S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</si>
</sst>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71"/>
  <sheetViews>
    <sheetView tabSelected="1" workbookViewId="0">
      <selection activeCell="V2" sqref="V2:V71"/>
    </sheetView>
  </sheetViews>
  <sheetFormatPr defaultRowHeight="15" customHeight="1" x14ac:dyDescent="0.25"/>
  <cols>
    <col min="1" max="1" width="7.140625" bestFit="1" customWidth="1"/>
    <col min="2" max="2" width="53.7109375" bestFit="1" customWidth="1"/>
    <col min="3" max="3" width="8.285156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39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A2" t="s">
        <v>0</v>
      </c>
      <c r="B2" t="s">
        <v>1</v>
      </c>
      <c r="C2" t="s">
        <v>2</v>
      </c>
      <c r="E2" s="1"/>
      <c r="F2" s="1"/>
      <c r="H2" s="1"/>
      <c r="L2" t="str">
        <f>A2&amp;" - "&amp;B2</f>
        <v>1/1A - DRAWINGS (FOR CONSTRUCTION)</v>
      </c>
      <c r="M2" t="str">
        <f>"ACCEPTANCE CRITERIA: "&amp;C2</f>
        <v>ACCEPTANCE CRITERIA: 3,7</v>
      </c>
      <c r="V2" t="str" cm="1">
        <f t="array" ref="V2:V71">_xlfn.FILTERXML("&lt;t&gt;&lt;s&gt;"&amp;_xlfn.TEXTJOIN("&lt;/s&gt;&lt;s&gt;",,L2:T40)&amp;"&lt;/s&gt;&lt;/t&gt;","//s")</f>
        <v>1/1A - DRAWINGS (FOR CONSTRUCTION)</v>
      </c>
    </row>
    <row r="3" spans="1:22" ht="15" customHeight="1" x14ac:dyDescent="0.25">
      <c r="A3">
        <v>2</v>
      </c>
      <c r="B3" t="s">
        <v>3</v>
      </c>
      <c r="C3" t="s">
        <v>4</v>
      </c>
      <c r="F3" s="1"/>
      <c r="H3" s="1"/>
      <c r="L3" t="str">
        <f t="shared" ref="L3:L36" si="0">A3&amp;" - "&amp;B3</f>
        <v>2 - MAIN AND DISTRIBUTION PANELS</v>
      </c>
      <c r="M3" t="str">
        <f t="shared" ref="M3:M36" si="1">"ACCEPTANCE CRITERIA: "&amp;C3</f>
        <v>ACCEPTANCE CRITERIA: 1,2,3,5</v>
      </c>
      <c r="V3" t="str">
        <v>ACCEPTANCE CRITERIA: 3,7</v>
      </c>
    </row>
    <row r="4" spans="1:22" ht="15" customHeight="1" x14ac:dyDescent="0.25">
      <c r="A4">
        <v>3</v>
      </c>
      <c r="B4" t="s">
        <v>5</v>
      </c>
      <c r="C4" t="s">
        <v>4</v>
      </c>
      <c r="E4" s="1"/>
      <c r="F4" s="1"/>
      <c r="G4" s="1"/>
      <c r="H4" s="1"/>
      <c r="L4" t="str">
        <f t="shared" si="0"/>
        <v>3 - MAINS AND SUBMAINS</v>
      </c>
      <c r="M4" t="str">
        <f t="shared" si="1"/>
        <v>ACCEPTANCE CRITERIA: 1,2,3,5</v>
      </c>
      <c r="V4" t="str">
        <v>2 - MAIN AND DISTRIBUTION PANELS</v>
      </c>
    </row>
    <row r="5" spans="1:22" ht="15" customHeight="1" x14ac:dyDescent="0.25">
      <c r="A5">
        <v>4</v>
      </c>
      <c r="B5" t="s">
        <v>6</v>
      </c>
      <c r="C5" t="s">
        <v>7</v>
      </c>
      <c r="F5" s="1"/>
      <c r="L5" t="str">
        <f t="shared" si="0"/>
        <v>4 - CABLE TRAY / LADDER / TRENCHING</v>
      </c>
      <c r="M5" t="str">
        <f t="shared" si="1"/>
        <v>ACCEPTANCE CRITERIA: 2,3</v>
      </c>
      <c r="V5" t="str">
        <v>ACCEPTANCE CRITERIA: 1,2,3,5</v>
      </c>
    </row>
    <row r="6" spans="1:22" ht="15" customHeight="1" x14ac:dyDescent="0.25">
      <c r="A6">
        <v>5</v>
      </c>
      <c r="B6" t="s">
        <v>8</v>
      </c>
      <c r="C6" t="s">
        <v>9</v>
      </c>
      <c r="F6" s="1"/>
      <c r="L6" t="str">
        <f t="shared" si="0"/>
        <v>5 - CONDUIT</v>
      </c>
      <c r="M6" t="str">
        <f t="shared" si="1"/>
        <v>ACCEPTANCE CRITERIA: 1,2,3</v>
      </c>
      <c r="V6" t="str">
        <v>3 - MAINS AND SUBMAINS</v>
      </c>
    </row>
    <row r="7" spans="1:22" ht="15" customHeight="1" x14ac:dyDescent="0.25">
      <c r="A7">
        <v>6</v>
      </c>
      <c r="B7" t="s">
        <v>53</v>
      </c>
      <c r="C7" t="s">
        <v>9</v>
      </c>
      <c r="L7" t="str">
        <f t="shared" si="0"/>
        <v>6 - LIGHT AND POWER CIRCUITS / DETECTION CHAR(AMP) EWIS CIRCUITS</v>
      </c>
      <c r="M7" t="str">
        <f t="shared" si="1"/>
        <v>ACCEPTANCE CRITERIA: 1,2,3</v>
      </c>
      <c r="V7" t="str">
        <v>ACCEPTANCE CRITERIA: 1,2,3,5</v>
      </c>
    </row>
    <row r="8" spans="1:22" ht="15" customHeight="1" x14ac:dyDescent="0.25">
      <c r="A8">
        <v>7</v>
      </c>
      <c r="B8" t="s">
        <v>10</v>
      </c>
      <c r="C8" t="s">
        <v>4</v>
      </c>
      <c r="L8" t="str">
        <f t="shared" si="0"/>
        <v>7 - LIGHT FITTINGS</v>
      </c>
      <c r="M8" t="str">
        <f t="shared" si="1"/>
        <v>ACCEPTANCE CRITERIA: 1,2,3,5</v>
      </c>
      <c r="V8" t="str">
        <v>4 - CABLE TRAY / LADDER / TRENCHING</v>
      </c>
    </row>
    <row r="9" spans="1:22" ht="15" customHeight="1" x14ac:dyDescent="0.25">
      <c r="A9">
        <v>8</v>
      </c>
      <c r="B9" t="s">
        <v>11</v>
      </c>
      <c r="C9" t="s">
        <v>9</v>
      </c>
      <c r="E9" s="1"/>
      <c r="L9" t="str">
        <f t="shared" si="0"/>
        <v>8 - ELECTRICAL EQUIPMENT / ACCESSORIES</v>
      </c>
      <c r="M9" t="str">
        <f t="shared" si="1"/>
        <v>ACCEPTANCE CRITERIA: 1,2,3</v>
      </c>
      <c r="V9" t="str">
        <v>ACCEPTANCE CRITERIA: 2,3</v>
      </c>
    </row>
    <row r="10" spans="1:22" ht="15" customHeight="1" x14ac:dyDescent="0.25">
      <c r="A10" t="s">
        <v>12</v>
      </c>
      <c r="B10" t="s">
        <v>13</v>
      </c>
      <c r="C10" t="s">
        <v>14</v>
      </c>
      <c r="E10" s="1"/>
      <c r="L10" t="str">
        <f t="shared" si="0"/>
        <v>9/9A - TELECOM RETICULATION</v>
      </c>
      <c r="M10" t="str">
        <f t="shared" si="1"/>
        <v>ACCEPTANCE CRITERIA: 1,2,3,7</v>
      </c>
      <c r="V10" t="str">
        <v>5 - CONDUIT</v>
      </c>
    </row>
    <row r="11" spans="1:22" ht="15" customHeight="1" x14ac:dyDescent="0.25">
      <c r="A11" t="s">
        <v>15</v>
      </c>
      <c r="B11" t="s">
        <v>16</v>
      </c>
      <c r="C11" t="s">
        <v>9</v>
      </c>
      <c r="L11" t="str">
        <f t="shared" si="0"/>
        <v>10/10A - SKIRTING DUCT</v>
      </c>
      <c r="M11" t="str">
        <f t="shared" si="1"/>
        <v>ACCEPTANCE CRITERIA: 1,2,3</v>
      </c>
      <c r="V11" t="str">
        <v>ACCEPTANCE CRITERIA: 1,2,3</v>
      </c>
    </row>
    <row r="12" spans="1:22" ht="15" customHeight="1" x14ac:dyDescent="0.25">
      <c r="A12">
        <v>11</v>
      </c>
      <c r="B12" t="s">
        <v>17</v>
      </c>
      <c r="C12" t="s">
        <v>18</v>
      </c>
      <c r="L12" t="str">
        <f t="shared" si="0"/>
        <v>11 - MATERIAL DELIVERY</v>
      </c>
      <c r="M12" t="str">
        <f t="shared" si="1"/>
        <v>ACCEPTANCE CRITERIA: ---</v>
      </c>
      <c r="V12" t="str">
        <v>6 - LIGHT AND POWER CIRCUITS / DETECTION CHAR(AMP) EWIS CIRCUITS</v>
      </c>
    </row>
    <row r="13" spans="1:22" ht="15" customHeight="1" x14ac:dyDescent="0.25">
      <c r="A13" t="s">
        <v>19</v>
      </c>
      <c r="B13" t="s">
        <v>20</v>
      </c>
      <c r="C13">
        <v>2</v>
      </c>
      <c r="L13" t="str">
        <f t="shared" si="0"/>
        <v>12/12A - LIGHTNING PROTECTION</v>
      </c>
      <c r="M13" t="str">
        <f t="shared" si="1"/>
        <v>ACCEPTANCE CRITERIA: 2</v>
      </c>
      <c r="V13" t="str">
        <v>ACCEPTANCE CRITERIA: 1,2,3</v>
      </c>
    </row>
    <row r="14" spans="1:22" ht="15" customHeight="1" x14ac:dyDescent="0.25">
      <c r="A14" t="s">
        <v>21</v>
      </c>
      <c r="B14" t="s">
        <v>22</v>
      </c>
      <c r="C14">
        <v>2</v>
      </c>
      <c r="L14" t="str">
        <f t="shared" si="0"/>
        <v>13/13A - AUDIO VISUAL RETICULATION (MATV)</v>
      </c>
      <c r="M14" t="str">
        <f t="shared" si="1"/>
        <v>ACCEPTANCE CRITERIA: 2</v>
      </c>
      <c r="V14" t="str">
        <v>7 - LIGHT FITTINGS</v>
      </c>
    </row>
    <row r="15" spans="1:22" ht="15" customHeight="1" x14ac:dyDescent="0.25">
      <c r="A15" t="s">
        <v>23</v>
      </c>
      <c r="B15" t="s">
        <v>24</v>
      </c>
      <c r="C15">
        <v>2</v>
      </c>
      <c r="L15" t="str">
        <f t="shared" si="0"/>
        <v>14/14A - EWIS / FIRE PROTECTION RETICULATION</v>
      </c>
      <c r="M15" t="str">
        <f t="shared" si="1"/>
        <v>ACCEPTANCE CRITERIA: 2</v>
      </c>
      <c r="V15" t="str">
        <v>ACCEPTANCE CRITERIA: 1,2,3,5</v>
      </c>
    </row>
    <row r="16" spans="1:22" ht="15" customHeight="1" x14ac:dyDescent="0.25">
      <c r="A16" t="s">
        <v>25</v>
      </c>
      <c r="B16" t="s">
        <v>26</v>
      </c>
      <c r="C16">
        <v>2</v>
      </c>
      <c r="L16" t="str">
        <f t="shared" si="0"/>
        <v>15/15A - SECURITY / INTERCOM / CCTV</v>
      </c>
      <c r="M16" t="str">
        <f t="shared" si="1"/>
        <v>ACCEPTANCE CRITERIA: 2</v>
      </c>
      <c r="V16" t="str">
        <v>8 - ELECTRICAL EQUIPMENT / ACCESSORIES</v>
      </c>
    </row>
    <row r="17" spans="1:22" ht="15" customHeight="1" x14ac:dyDescent="0.25">
      <c r="A17" t="s">
        <v>27</v>
      </c>
      <c r="B17" t="s">
        <v>54</v>
      </c>
      <c r="C17">
        <v>2</v>
      </c>
      <c r="L17" t="str">
        <f t="shared" si="0"/>
        <v>16/16A - POWER GENERATION (CONTROL CHAR(AMP) POWER CABLING)</v>
      </c>
      <c r="M17" t="str">
        <f t="shared" si="1"/>
        <v>ACCEPTANCE CRITERIA: 2</v>
      </c>
      <c r="V17" t="str">
        <v>ACCEPTANCE CRITERIA: 1,2,3</v>
      </c>
    </row>
    <row r="18" spans="1:22" ht="15" customHeight="1" x14ac:dyDescent="0.25">
      <c r="A18">
        <v>17</v>
      </c>
      <c r="B18" t="s">
        <v>28</v>
      </c>
      <c r="C18">
        <v>2</v>
      </c>
      <c r="L18" t="str">
        <f t="shared" si="0"/>
        <v>17 - NURSE CALL</v>
      </c>
      <c r="M18" t="str">
        <f t="shared" si="1"/>
        <v>ACCEPTANCE CRITERIA: 2</v>
      </c>
      <c r="V18" t="str">
        <v>9/9A - TELECOM RETICULATION</v>
      </c>
    </row>
    <row r="19" spans="1:22" ht="15" customHeight="1" x14ac:dyDescent="0.25">
      <c r="A19">
        <v>18</v>
      </c>
      <c r="B19" t="s">
        <v>29</v>
      </c>
      <c r="C19" t="s">
        <v>4</v>
      </c>
      <c r="L19" t="str">
        <f t="shared" si="0"/>
        <v>18 - POWER FACTOR CORRECTION EQUIP</v>
      </c>
      <c r="M19" t="str">
        <f t="shared" si="1"/>
        <v>ACCEPTANCE CRITERIA: 1,2,3,5</v>
      </c>
      <c r="V19" t="str">
        <v>ACCEPTANCE CRITERIA: 1,2,3,7</v>
      </c>
    </row>
    <row r="20" spans="1:22" ht="15" customHeight="1" x14ac:dyDescent="0.25">
      <c r="A20">
        <v>19</v>
      </c>
      <c r="B20" t="s">
        <v>30</v>
      </c>
      <c r="C20" t="s">
        <v>31</v>
      </c>
      <c r="L20" t="str">
        <f t="shared" si="0"/>
        <v>19 - BUSDUCT</v>
      </c>
      <c r="M20" t="str">
        <f t="shared" si="1"/>
        <v>ACCEPTANCE CRITERIA: 1,2</v>
      </c>
      <c r="V20" t="str">
        <v>10/10A - SKIRTING DUCT</v>
      </c>
    </row>
    <row r="21" spans="1:22" ht="15" customHeight="1" x14ac:dyDescent="0.25">
      <c r="A21">
        <v>20</v>
      </c>
      <c r="B21" t="s">
        <v>32</v>
      </c>
      <c r="C21" t="s">
        <v>33</v>
      </c>
      <c r="L21" t="str">
        <f t="shared" si="0"/>
        <v>20 - (DATA) MDF/IDF/TPF/BD/FD/TO</v>
      </c>
      <c r="M21" t="str">
        <f t="shared" si="1"/>
        <v>ACCEPTANCE CRITERIA: 1,2,3,4</v>
      </c>
      <c r="V21" t="str">
        <v>ACCEPTANCE CRITERIA: 1,2,3</v>
      </c>
    </row>
    <row r="22" spans="1:22" ht="15" customHeight="1" x14ac:dyDescent="0.25">
      <c r="A22">
        <v>21</v>
      </c>
      <c r="B22" t="s">
        <v>34</v>
      </c>
      <c r="C22" t="s">
        <v>35</v>
      </c>
      <c r="L22" t="str">
        <f t="shared" si="0"/>
        <v>21 - (DATA) CABINETS</v>
      </c>
      <c r="M22" t="str">
        <f t="shared" si="1"/>
        <v>ACCEPTANCE CRITERIA: 1,2,3,4,5</v>
      </c>
      <c r="V22" t="str">
        <v>11 - MATERIAL DELIVERY</v>
      </c>
    </row>
    <row r="23" spans="1:22" ht="15" customHeight="1" x14ac:dyDescent="0.25">
      <c r="A23">
        <v>22</v>
      </c>
      <c r="B23" t="s">
        <v>36</v>
      </c>
      <c r="C23" t="s">
        <v>37</v>
      </c>
      <c r="L23" t="str">
        <f t="shared" si="0"/>
        <v>22 - (DATA) BACKBONE - FIBRE OPTIC CABLE</v>
      </c>
      <c r="M23" t="str">
        <f t="shared" si="1"/>
        <v>ACCEPTANCE CRITERIA: 1,3,4,5,8</v>
      </c>
      <c r="V23" t="str">
        <v>ACCEPTANCE CRITERIA: ---</v>
      </c>
    </row>
    <row r="24" spans="1:22" ht="15" customHeight="1" x14ac:dyDescent="0.25">
      <c r="A24">
        <v>23</v>
      </c>
      <c r="B24" t="s">
        <v>38</v>
      </c>
      <c r="C24" t="s">
        <v>39</v>
      </c>
      <c r="L24" t="str">
        <f t="shared" si="0"/>
        <v>23 - (DATA) BACKBONE - COPPER CABLE</v>
      </c>
      <c r="M24" t="str">
        <f t="shared" si="1"/>
        <v>ACCEPTANCE CRITERIA: 3,4,5,8</v>
      </c>
      <c r="V24" t="str">
        <v>12/12A - LIGHTNING PROTECTION</v>
      </c>
    </row>
    <row r="25" spans="1:22" ht="15" customHeight="1" x14ac:dyDescent="0.25">
      <c r="A25">
        <v>24</v>
      </c>
      <c r="B25" t="s">
        <v>40</v>
      </c>
      <c r="C25" t="s">
        <v>37</v>
      </c>
      <c r="L25" t="str">
        <f t="shared" si="0"/>
        <v>24 - (DATA) TELEX EARTH / TRL</v>
      </c>
      <c r="M25" t="str">
        <f t="shared" si="1"/>
        <v>ACCEPTANCE CRITERIA: 1,3,4,5,8</v>
      </c>
      <c r="V25" t="str">
        <v>ACCEPTANCE CRITERIA: 2</v>
      </c>
    </row>
    <row r="26" spans="1:22" ht="15" customHeight="1" x14ac:dyDescent="0.25">
      <c r="A26">
        <v>25</v>
      </c>
      <c r="B26" t="s">
        <v>41</v>
      </c>
      <c r="C26" t="s">
        <v>37</v>
      </c>
      <c r="L26" t="str">
        <f t="shared" si="0"/>
        <v>25 - (DATA) HORIZONTAL - FIBRE OPTIC</v>
      </c>
      <c r="M26" t="str">
        <f t="shared" si="1"/>
        <v>ACCEPTANCE CRITERIA: 1,3,4,5,8</v>
      </c>
      <c r="V26" t="str">
        <v>13/13A - AUDIO VISUAL RETICULATION (MATV)</v>
      </c>
    </row>
    <row r="27" spans="1:22" ht="15" customHeight="1" x14ac:dyDescent="0.25">
      <c r="A27">
        <v>26</v>
      </c>
      <c r="B27" t="s">
        <v>42</v>
      </c>
      <c r="C27" t="s">
        <v>37</v>
      </c>
      <c r="L27" t="str">
        <f t="shared" si="0"/>
        <v>26 - (DATA) HORIZONTAL - COPPER CABLE</v>
      </c>
      <c r="M27" t="str">
        <f t="shared" si="1"/>
        <v>ACCEPTANCE CRITERIA: 1,3,4,5,8</v>
      </c>
      <c r="V27" t="str">
        <v>ACCEPTANCE CRITERIA: 2</v>
      </c>
    </row>
    <row r="28" spans="1:22" ht="15" customHeight="1" x14ac:dyDescent="0.25">
      <c r="A28">
        <v>27</v>
      </c>
      <c r="B28" t="s">
        <v>55</v>
      </c>
      <c r="C28" t="s">
        <v>37</v>
      </c>
      <c r="L28" t="str">
        <f t="shared" si="0"/>
        <v>27 - (DATA) EQUIPMENT - HUBS CHAR(AMP) EQUIP CABLES</v>
      </c>
      <c r="M28" t="str">
        <f t="shared" si="1"/>
        <v>ACCEPTANCE CRITERIA: 1,3,4,5,8</v>
      </c>
      <c r="V28" t="str">
        <v>14/14A - EWIS / FIRE PROTECTION RETICULATION</v>
      </c>
    </row>
    <row r="29" spans="1:22" ht="15" customHeight="1" x14ac:dyDescent="0.25">
      <c r="A29" t="s">
        <v>43</v>
      </c>
      <c r="B29" t="s">
        <v>56</v>
      </c>
      <c r="C29" t="s">
        <v>44</v>
      </c>
      <c r="L29" t="str">
        <f t="shared" si="0"/>
        <v>28/28A - RODING, HAULING CHAR(AMP) BLOWING CABLE</v>
      </c>
      <c r="M29" t="str">
        <f t="shared" si="1"/>
        <v>ACCEPTANCE CRITERIA: 2,3,8,9</v>
      </c>
      <c r="V29" t="str">
        <v>ACCEPTANCE CRITERIA: 2</v>
      </c>
    </row>
    <row r="30" spans="1:22" ht="15" customHeight="1" x14ac:dyDescent="0.25">
      <c r="A30" t="s">
        <v>45</v>
      </c>
      <c r="B30" t="s">
        <v>46</v>
      </c>
      <c r="C30" t="s">
        <v>44</v>
      </c>
      <c r="L30" t="str">
        <f t="shared" si="0"/>
        <v>29/29A - COPPER, FIBRE OPTIC TERMINATION</v>
      </c>
      <c r="M30" t="str">
        <f t="shared" si="1"/>
        <v>ACCEPTANCE CRITERIA: 2,3,8,9</v>
      </c>
      <c r="V30" t="str">
        <v>15/15A - SECURITY / INTERCOM / CCTV</v>
      </c>
    </row>
    <row r="31" spans="1:22" ht="15" customHeight="1" x14ac:dyDescent="0.25">
      <c r="A31" t="s">
        <v>47</v>
      </c>
      <c r="B31" t="s">
        <v>48</v>
      </c>
      <c r="C31">
        <v>2</v>
      </c>
      <c r="L31" t="str">
        <f t="shared" si="0"/>
        <v>30/30A - TESTING / COMMISSIONING</v>
      </c>
      <c r="M31" t="str">
        <f t="shared" si="1"/>
        <v>ACCEPTANCE CRITERIA: 2</v>
      </c>
      <c r="V31" t="str">
        <v>ACCEPTANCE CRITERIA: 2</v>
      </c>
    </row>
    <row r="32" spans="1:22" ht="15" customHeight="1" x14ac:dyDescent="0.25">
      <c r="A32">
        <v>31</v>
      </c>
      <c r="B32" t="s">
        <v>49</v>
      </c>
      <c r="C32">
        <v>2</v>
      </c>
      <c r="L32" t="str">
        <f t="shared" si="0"/>
        <v>31 - AS BUILT DRAWINGS / MANUALS</v>
      </c>
      <c r="M32" t="str">
        <f t="shared" si="1"/>
        <v>ACCEPTANCE CRITERIA: 2</v>
      </c>
      <c r="V32" t="str">
        <v>16/16A - POWER GENERATION (CONTROL CHAR(AMP) POWER CABLING)</v>
      </c>
    </row>
    <row r="33" spans="1:22" ht="15" customHeight="1" x14ac:dyDescent="0.25">
      <c r="A33">
        <v>32</v>
      </c>
      <c r="B33" t="s">
        <v>57</v>
      </c>
      <c r="C33">
        <v>2</v>
      </c>
      <c r="L33" t="str">
        <f t="shared" si="0"/>
        <v>32 - WHSCHAR(AMP)R</v>
      </c>
      <c r="M33" t="str">
        <f t="shared" si="1"/>
        <v>ACCEPTANCE CRITERIA: 2</v>
      </c>
      <c r="V33" t="str">
        <v>ACCEPTANCE CRITERIA: 2</v>
      </c>
    </row>
    <row r="34" spans="1:22" ht="15" customHeight="1" x14ac:dyDescent="0.25">
      <c r="A34">
        <v>33</v>
      </c>
      <c r="B34" t="s">
        <v>50</v>
      </c>
      <c r="C34">
        <v>2</v>
      </c>
      <c r="L34" t="str">
        <f t="shared" si="0"/>
        <v>33 - ENVIRONMENTAL MANAGEMENT (2 PAGES)</v>
      </c>
      <c r="M34" t="str">
        <f t="shared" si="1"/>
        <v>ACCEPTANCE CRITERIA: 2</v>
      </c>
      <c r="V34" t="str">
        <v>17 - NURSE CALL</v>
      </c>
    </row>
    <row r="35" spans="1:22" ht="15" customHeight="1" x14ac:dyDescent="0.25">
      <c r="A35">
        <v>34</v>
      </c>
      <c r="B35" t="s">
        <v>51</v>
      </c>
      <c r="C35" t="s">
        <v>9</v>
      </c>
      <c r="L35" t="str">
        <f t="shared" si="0"/>
        <v>34 - COMMISSIONING OF SUBCIRCUIT</v>
      </c>
      <c r="M35" t="str">
        <f t="shared" si="1"/>
        <v>ACCEPTANCE CRITERIA: 1,2,3</v>
      </c>
      <c r="V35" t="str">
        <v>ACCEPTANCE CRITERIA: 2</v>
      </c>
    </row>
    <row r="36" spans="1:22" ht="15" customHeight="1" x14ac:dyDescent="0.25">
      <c r="A36">
        <v>65</v>
      </c>
      <c r="B36" t="s">
        <v>58</v>
      </c>
      <c r="C36" t="s">
        <v>52</v>
      </c>
      <c r="L36" t="str">
        <f t="shared" si="0"/>
        <v>65 - TEMPORARY WIRING CHAR(AMP) DB’S</v>
      </c>
      <c r="M36" t="str">
        <f t="shared" si="1"/>
        <v>ACCEPTANCE CRITERIA: 2,10</v>
      </c>
      <c r="V36" t="str">
        <v>18 - POWER FACTOR CORRECTION EQUIP</v>
      </c>
    </row>
    <row r="37" spans="1:22" ht="15" customHeight="1" x14ac:dyDescent="0.25">
      <c r="V37" t="str">
        <v>ACCEPTANCE CRITERIA: 1,2,3,5</v>
      </c>
    </row>
    <row r="38" spans="1:22" ht="15" customHeight="1" x14ac:dyDescent="0.25">
      <c r="V38" t="str">
        <v>19 - BUSDUCT</v>
      </c>
    </row>
    <row r="39" spans="1:22" ht="15" customHeight="1" x14ac:dyDescent="0.25">
      <c r="V39" t="str">
        <v>ACCEPTANCE CRITERIA: 1,2</v>
      </c>
    </row>
    <row r="40" spans="1:22" ht="15" customHeight="1" x14ac:dyDescent="0.25">
      <c r="V40" t="str">
        <v>20 - (DATA) MDF/IDF/TPF/BD/FD/TO</v>
      </c>
    </row>
    <row r="41" spans="1:22" ht="15" customHeight="1" x14ac:dyDescent="0.25">
      <c r="V41" t="str">
        <v>ACCEPTANCE CRITERIA: 1,2,3,4</v>
      </c>
    </row>
    <row r="42" spans="1:22" ht="15" customHeight="1" x14ac:dyDescent="0.25">
      <c r="V42" t="str">
        <v>21 - (DATA) CABINETS</v>
      </c>
    </row>
    <row r="43" spans="1:22" ht="15" customHeight="1" x14ac:dyDescent="0.25">
      <c r="V43" t="str">
        <v>ACCEPTANCE CRITERIA: 1,2,3,4,5</v>
      </c>
    </row>
    <row r="44" spans="1:22" ht="15" customHeight="1" x14ac:dyDescent="0.25">
      <c r="V44" t="str">
        <v>22 - (DATA) BACKBONE - FIBRE OPTIC CABLE</v>
      </c>
    </row>
    <row r="45" spans="1:22" ht="15" customHeight="1" x14ac:dyDescent="0.25">
      <c r="V45" t="str">
        <v>ACCEPTANCE CRITERIA: 1,3,4,5,8</v>
      </c>
    </row>
    <row r="46" spans="1:22" ht="15" customHeight="1" x14ac:dyDescent="0.25">
      <c r="V46" t="str">
        <v>23 - (DATA) BACKBONE - COPPER CABLE</v>
      </c>
    </row>
    <row r="47" spans="1:22" ht="15" customHeight="1" x14ac:dyDescent="0.25">
      <c r="V47" t="str">
        <v>ACCEPTANCE CRITERIA: 3,4,5,8</v>
      </c>
    </row>
    <row r="48" spans="1:22" ht="15" customHeight="1" x14ac:dyDescent="0.25">
      <c r="V48" t="str">
        <v>24 - (DATA) TELEX EARTH / TRL</v>
      </c>
    </row>
    <row r="49" spans="22:22" ht="15" customHeight="1" x14ac:dyDescent="0.25">
      <c r="V49" t="str">
        <v>ACCEPTANCE CRITERIA: 1,3,4,5,8</v>
      </c>
    </row>
    <row r="50" spans="22:22" ht="15" customHeight="1" x14ac:dyDescent="0.25">
      <c r="V50" t="str">
        <v>25 - (DATA) HORIZONTAL - FIBRE OPTIC</v>
      </c>
    </row>
    <row r="51" spans="22:22" ht="15" customHeight="1" x14ac:dyDescent="0.25">
      <c r="V51" t="str">
        <v>ACCEPTANCE CRITERIA: 1,3,4,5,8</v>
      </c>
    </row>
    <row r="52" spans="22:22" ht="15" customHeight="1" x14ac:dyDescent="0.25">
      <c r="V52" t="str">
        <v>26 - (DATA) HORIZONTAL - COPPER CABLE</v>
      </c>
    </row>
    <row r="53" spans="22:22" ht="15" customHeight="1" x14ac:dyDescent="0.25">
      <c r="V53" t="str">
        <v>ACCEPTANCE CRITERIA: 1,3,4,5,8</v>
      </c>
    </row>
    <row r="54" spans="22:22" ht="15" customHeight="1" x14ac:dyDescent="0.25">
      <c r="V54" t="str">
        <v>27 - (DATA) EQUIPMENT - HUBS CHAR(AMP) EQUIP CABLES</v>
      </c>
    </row>
    <row r="55" spans="22:22" ht="15" customHeight="1" x14ac:dyDescent="0.25">
      <c r="V55" t="str">
        <v>ACCEPTANCE CRITERIA: 1,3,4,5,8</v>
      </c>
    </row>
    <row r="56" spans="22:22" ht="15" customHeight="1" x14ac:dyDescent="0.25">
      <c r="V56" t="str">
        <v>28/28A - RODING, HAULING CHAR(AMP) BLOWING CABLE</v>
      </c>
    </row>
    <row r="57" spans="22:22" ht="15" customHeight="1" x14ac:dyDescent="0.25">
      <c r="V57" t="str">
        <v>ACCEPTANCE CRITERIA: 2,3,8,9</v>
      </c>
    </row>
    <row r="58" spans="22:22" ht="15" customHeight="1" x14ac:dyDescent="0.25">
      <c r="V58" t="str">
        <v>29/29A - COPPER, FIBRE OPTIC TERMINATION</v>
      </c>
    </row>
    <row r="59" spans="22:22" ht="15" customHeight="1" x14ac:dyDescent="0.25">
      <c r="V59" t="str">
        <v>ACCEPTANCE CRITERIA: 2,3,8,9</v>
      </c>
    </row>
    <row r="60" spans="22:22" ht="15" customHeight="1" x14ac:dyDescent="0.25">
      <c r="V60" t="str">
        <v>30/30A - TESTING / COMMISSIONING</v>
      </c>
    </row>
    <row r="61" spans="22:22" ht="15" customHeight="1" x14ac:dyDescent="0.25">
      <c r="V61" t="str">
        <v>ACCEPTANCE CRITERIA: 2</v>
      </c>
    </row>
    <row r="62" spans="22:22" ht="15" customHeight="1" x14ac:dyDescent="0.25">
      <c r="V62" t="str">
        <v>31 - AS BUILT DRAWINGS / MANUALS</v>
      </c>
    </row>
    <row r="63" spans="22:22" ht="15" customHeight="1" x14ac:dyDescent="0.25">
      <c r="V63" t="str">
        <v>ACCEPTANCE CRITERIA: 2</v>
      </c>
    </row>
    <row r="64" spans="22:22" ht="15" customHeight="1" x14ac:dyDescent="0.25">
      <c r="V64" t="str">
        <v>32 - WHSCHAR(AMP)R</v>
      </c>
    </row>
    <row r="65" spans="22:22" ht="15" customHeight="1" x14ac:dyDescent="0.25">
      <c r="V65" t="str">
        <v>ACCEPTANCE CRITERIA: 2</v>
      </c>
    </row>
    <row r="66" spans="22:22" ht="15" customHeight="1" x14ac:dyDescent="0.25">
      <c r="V66" t="str">
        <v>33 - ENVIRONMENTAL MANAGEMENT (2 PAGES)</v>
      </c>
    </row>
    <row r="67" spans="22:22" ht="15" customHeight="1" x14ac:dyDescent="0.25">
      <c r="V67" t="str">
        <v>ACCEPTANCE CRITERIA: 2</v>
      </c>
    </row>
    <row r="68" spans="22:22" ht="15" customHeight="1" x14ac:dyDescent="0.25">
      <c r="V68" t="str">
        <v>34 - COMMISSIONING OF SUBCIRCUIT</v>
      </c>
    </row>
    <row r="69" spans="22:22" ht="15" customHeight="1" x14ac:dyDescent="0.25">
      <c r="V69" t="str">
        <v>ACCEPTANCE CRITERIA: 1,2,3</v>
      </c>
    </row>
    <row r="70" spans="22:22" ht="15" customHeight="1" x14ac:dyDescent="0.25">
      <c r="V70" t="str">
        <v>65 - TEMPORARY WIRING CHAR(AMP) DB’S</v>
      </c>
    </row>
    <row r="71" spans="22:22" ht="15" customHeight="1" x14ac:dyDescent="0.25">
      <c r="V71" t="str">
        <v>ACCEPTANCE CRITERIA: 2,10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2025-08-19T02:11:15Z</dcterms:modified>
</cp:coreProperties>
</file>