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mirav\Desktop\Projects\04-Progress Street, South Dandenong\01-ITPs\ITP-137-STR-PSDS-Structural Concrete\"/>
    </mc:Choice>
  </mc:AlternateContent>
  <xr:revisionPtr revIDLastSave="0" documentId="13_ncr:1_{D669BA9F-B3FF-4905-B12E-E1BC5AEFCB2F}"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Area" localSheetId="0">Sheet1!$A$11:$K$76</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l="1"/>
</calcChain>
</file>

<file path=xl/sharedStrings.xml><?xml version="1.0" encoding="utf-8"?>
<sst xmlns="http://schemas.openxmlformats.org/spreadsheetml/2006/main" count="458" uniqueCount="250">
  <si>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</si>
  <si>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</si>
  <si>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</si>
  <si>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</si>
  <si>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</si>
  <si>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</si>
  <si>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</si>
  <si>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</si>
  <si>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</si>
  <si>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Structural Concrete</t>
  </si>
  <si>
    <t>Document No.:</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</si>
  <si>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</si>
  <si>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</si>
  <si>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</si>
  <si>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</si>
  <si>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</si>
  <si>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</si>
  <si>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</si>
  <si>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</si>
  <si>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</si>
  <si>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</si>
  <si>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</si>
  <si>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</si>
  <si>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</si>
  <si>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</si>
  <si>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</si>
  <si>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</si>
  <si>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</si>
  <si>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602 October 2007</t>
  </si>
  <si>
    <t>N/A</t>
  </si>
  <si>
    <t>1.2</t>
  </si>
  <si>
    <t>1.3</t>
  </si>
  <si>
    <t>VicRoads Section
611 November 2018</t>
  </si>
  <si>
    <t>1.4</t>
  </si>
  <si>
    <t>VicRoads Section
614 June 2017</t>
  </si>
  <si>
    <t>1.5</t>
  </si>
  <si>
    <t>AS3810.1 2018</t>
  </si>
  <si>
    <t>Preliminaries - Materials</t>
  </si>
  <si>
    <t>Concrete Mix</t>
  </si>
  <si>
    <t>Concrete Mix is Registered with VicRoads.
Concrete mix meets strength, grade, and maximum aggregate size as detailed on drawings.
Enter: Teambinder Material Approval number
[free text box]</t>
  </si>
  <si>
    <t>Document Review</t>
  </si>
  <si>
    <t xml:space="preserve">Once, for each mix design, 4 weeks prior to placement of concrete </t>
  </si>
  <si>
    <t>HP</t>
  </si>
  <si>
    <t>Nominated Authority</t>
  </si>
  <si>
    <t>ConQA Hold Point Release</t>
  </si>
  <si>
    <t>ACRS Certification (for Reinforcement)</t>
  </si>
  <si>
    <t>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</si>
  <si>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</si>
  <si>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</si>
  <si>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t>WP</t>
  </si>
  <si>
    <t>This ITP</t>
  </si>
  <si>
    <t>Bar Chairs/Aspros Certification</t>
  </si>
  <si>
    <t>610.26 (a)</t>
  </si>
  <si>
    <t>Plastic bar chairs, wheels, and spacers require bi-annual testing to demonstrate suitability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</si>
  <si>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Once for each supplier, 14 days prior to placement of reinforcement</t>
  </si>
  <si>
    <t>Evaporative Retardant</t>
  </si>
  <si>
    <t>610.17 (f)</t>
  </si>
  <si>
    <t>Details of evaporative retardant, application procedure (including application rates) to be submitted for review to the Nominated Authority.
Enter: Teambinder Material Approval number
[free text box]</t>
  </si>
  <si>
    <t>Once, for each product, 4 weeks prior to placement of concrete</t>
  </si>
  <si>
    <t>2.5</t>
  </si>
  <si>
    <t>Curing Compound</t>
  </si>
  <si>
    <t>610.23 (d)</t>
  </si>
  <si>
    <t>Details of curing compound and NATA test certificate stating compliance with AS3799 no more than 3 years from issue, to be submitted for review to the Nominated Authority.
Enter: Teambinder Material Approval number
[free text box]</t>
  </si>
  <si>
    <t>Preliminaries - Procedures &amp; Documentation</t>
  </si>
  <si>
    <t>Concrete Placement and Compaction Work Method Statements</t>
  </si>
  <si>
    <t>610.18 (a) (i)</t>
  </si>
  <si>
    <t xml:space="preserve">Concrete placement and compaction WMS to be submitted for review to the Nominated Authority.
Enter: Teambinder Approval number
[free text box]
</t>
  </si>
  <si>
    <t>Once, 4 weeks prior to placement of concrete</t>
  </si>
  <si>
    <t xml:space="preserve">Concrete Sampling and Testing Procedure </t>
  </si>
  <si>
    <t>610.18 (a) (v)</t>
  </si>
  <si>
    <t>Concrete sampling and testing procedure to be submitted for review to the Nominated Authority.
Enter: Teambinder Approval number
[free text box]</t>
  </si>
  <si>
    <t>Concrete Placement and Compaction Toolbox Meeting</t>
  </si>
  <si>
    <t>610.18 (a) (iv)</t>
  </si>
  <si>
    <t>Concrete placement and compaction toolbox meeting held to discuss the quality requirements.
Minutes of this meeting to be submitted to the Nominated Authority.
Enter: Teambinder Approval number
[free text box]</t>
  </si>
  <si>
    <t>Hot and/or Cold Weather Concreting Procedure</t>
  </si>
  <si>
    <t>610.17 (a)</t>
  </si>
  <si>
    <t>Hot and/or cold weather concreting procedure to be submitted for review to the Nominated Authority.
Enter: Teambinder Approval number
[free text box]</t>
  </si>
  <si>
    <t>Once, 2 weeks prior to placement of concrete</t>
  </si>
  <si>
    <t>Curing Methodology (for Concrete and Grout)</t>
  </si>
  <si>
    <t>610.23 (a)</t>
  </si>
  <si>
    <t>Curing methodology/procedure to be submitted for review to the Nominated Authority.
Enter: Teambinder Approval number
[free text box]</t>
  </si>
  <si>
    <t>3.7</t>
  </si>
  <si>
    <t>Concrete Drilling Procedure</t>
  </si>
  <si>
    <t>Where holes are to be drilled into existing (new or old) concrete members, the locations shall positioned to avoid striking any existing reinforcing bars, tendons and services.
The planned locations and drilling procedure shall be submitted for review to the Nominated Authority.
Enter: Teambinder Approval number
[free text box]</t>
  </si>
  <si>
    <t>Where applicable, once, 2 days prior to drilling</t>
  </si>
  <si>
    <t>Pre-construction Activities</t>
  </si>
  <si>
    <t>IFC Drawings</t>
  </si>
  <si>
    <t>MRPA Quality Management Plan</t>
  </si>
  <si>
    <t>Check the revision of the IFC drawings are current as per the drawing register (on Teambinder)</t>
  </si>
  <si>
    <t>Prior to starting Works and at regular intervals</t>
  </si>
  <si>
    <t>HP*</t>
  </si>
  <si>
    <t>All</t>
  </si>
  <si>
    <t>4.2</t>
  </si>
  <si>
    <t>Survey Set-out</t>
  </si>
  <si>
    <t>IFC Drawings
610.47 (a)
Table 610.472</t>
  </si>
  <si>
    <t>Measure
Visual</t>
  </si>
  <si>
    <t>Each element</t>
  </si>
  <si>
    <t>IP</t>
  </si>
  <si>
    <t>Surveyor
SE/PE/SPE</t>
  </si>
  <si>
    <t>4.3</t>
  </si>
  <si>
    <t>For excavations adjacent to railway property, alongside roadways, in or alongside waterways, and excavations deeper than 1.5 m, the Contractor shall submit to the Nominated Authority for review detailed drawings of bracing and/or sheeting proposals, including design calculations and methods of construction and removal.
Enter: Teambinder Approval number
[free text box]</t>
  </si>
  <si>
    <t>Where applicable, not less than 10 business days prior to excavation</t>
  </si>
  <si>
    <t>SE/PE/SPE</t>
  </si>
  <si>
    <t>4.4</t>
  </si>
  <si>
    <t>Excavation Inspection</t>
  </si>
  <si>
    <t>Blinding concrete shall not be placed until the bottom of the excavation has been reviewed by the Nominated Authority.</t>
  </si>
  <si>
    <t>Visual</t>
  </si>
  <si>
    <t>Where applicable, prior to placing blinding concrete</t>
  </si>
  <si>
    <t>Construction Activities</t>
  </si>
  <si>
    <t xml:space="preserve">Formwork Design and Construction </t>
  </si>
  <si>
    <t>IFC Drawings
614.04
614.05
614.06</t>
  </si>
  <si>
    <t>Designed and constructed in such a manner so it can be removed without damage to the concrete.
Formwork to be rigid, watertight, braced, tied together &amp; selected to achieve the required surface finish.
Formwork shall not be placed where steel &amp; fixtures cannot be inspected.</t>
  </si>
  <si>
    <t>Document Review
Visual
Measure</t>
  </si>
  <si>
    <t>Each type of element</t>
  </si>
  <si>
    <t>Temporary Works Designer
Proof Engineer
SE/PE/SPE</t>
  </si>
  <si>
    <t>Formwork Certification - Formwork Inspection
(Members Greater than 2m)</t>
  </si>
  <si>
    <t>Each element (where greater than 2m)</t>
  </si>
  <si>
    <t>Formwork Certification - Formwork Inspection
(Members Less than or Equal to 2m)</t>
  </si>
  <si>
    <t>Each element (where 2m or less)</t>
  </si>
  <si>
    <t>5.4</t>
  </si>
  <si>
    <t>Pre-pour Survey</t>
  </si>
  <si>
    <t>610.47 (a)
Table 610.472</t>
  </si>
  <si>
    <t>A pre-pour survey carried out by a surveyor.
Erected formwork within the tolerances as per the table 610.462 as applicable to the element.</t>
  </si>
  <si>
    <t>5.5</t>
  </si>
  <si>
    <t>Reinforcement Placement</t>
  </si>
  <si>
    <t>IFC Drawings
611.06
611.09
611.10
 611.11
611.12</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</si>
  <si>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Minimum cover as shown on the structural drawings for each face has been achieved (including tie wire locations).</t>
  </si>
  <si>
    <t>Foreman
SE/PE/SPE</t>
  </si>
  <si>
    <t>Where applicable, each element</t>
  </si>
  <si>
    <t>Cast-in Items</t>
  </si>
  <si>
    <t>IFC Drawings
610.47 (a)
Table 610.472
AS3810.1 Table 3.3.6.2</t>
  </si>
  <si>
    <t>All cast-in items are the correct type, grade, quantity, size, orientation and location as shown on the structural drawings and are securely fastened or restrained to withstand impact and pressure during the concreting operations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</si>
  <si>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5.8</t>
  </si>
  <si>
    <t>Thermal Differential Monitoring</t>
  </si>
  <si>
    <t>Thermal differential monitoring thermocouples installed.
Only applicable if the element has:
i. the smallest sectional dimension exceeding 500mm
ii. one or more faces being restrained by previously hardened concrete or other external constraints</t>
  </si>
  <si>
    <t>Measure</t>
  </si>
  <si>
    <t>5.9</t>
  </si>
  <si>
    <t>Pre-pour Inspection</t>
  </si>
  <si>
    <t>IFC Drawings
610.18 (a) (ii) &amp; (iii)</t>
  </si>
  <si>
    <t>5.10</t>
  </si>
  <si>
    <t>Weather Conditions &amp; Evaporation Limits</t>
  </si>
  <si>
    <t>Hot and/or Cold Weather Concreting Procedure
610.17
610.17 (a) &amp; (e)
Table 610.171</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</si>
  <si>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</si>
  <si>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5.11</t>
  </si>
  <si>
    <t>Concrete Testing - Sampling Frequency</t>
  </si>
  <si>
    <t>Site Sampling &amp; Testing Procedure
610.16 (b)</t>
  </si>
  <si>
    <t>Test</t>
  </si>
  <si>
    <t>Concrete Tester
Foreman
SE/PE/SPE</t>
  </si>
  <si>
    <t>5.12</t>
  </si>
  <si>
    <t>Concrete Testing - Slump</t>
  </si>
  <si>
    <t xml:space="preserve">610.16 (c) </t>
  </si>
  <si>
    <t>Slump testing tolerances = 
                      &lt;60mm = ±10mm
    ≥60mm to ≤80mm = ±15mm
  &gt;80mm to ≤110mm = ±20mm
&gt;110mm to ≤150mm = ±30mm
                    &gt;150mm = ±40mm
Record: Required information on the Concrete Pour Record.</t>
  </si>
  <si>
    <t>Each sample of Standard or Superplasticised Concrete</t>
  </si>
  <si>
    <t>Concrete Tester</t>
  </si>
  <si>
    <t>5.13</t>
  </si>
  <si>
    <t>Concrete Testing - Spread, Passability &amp; Viscosity</t>
  </si>
  <si>
    <t>610.13 (b)</t>
  </si>
  <si>
    <t>Spread range = 550mm to 750mm
T500 = 2 seconds to 5 seconds (to reach a spread of 500mm)
Passability = ≤10mm (aggregate height differential) 
Record: Required information on the Concrete Pour Record.</t>
  </si>
  <si>
    <t>Each sample of Self-compacting Concrete</t>
  </si>
  <si>
    <t>5.14</t>
  </si>
  <si>
    <t>Concrete Testing - Compressive Strength Cylinders</t>
  </si>
  <si>
    <t>Site Sampling &amp; Testing Procedure</t>
  </si>
  <si>
    <t>Correct quantity of cylinders manufactured per sample.
Record: Required information on the Concrete Pour Record.</t>
  </si>
  <si>
    <t>Each sample</t>
  </si>
  <si>
    <t>5.15</t>
  </si>
  <si>
    <t>Supply &amp; Discharge Rates</t>
  </si>
  <si>
    <t>610.13 (a) &amp; (f)</t>
  </si>
  <si>
    <t>Concrete is supplied at an adequate rate to ensure no cold joints are formed.
No water is to be added once discharge commences.
Maximum time between batching trucks is 25 minutes.
Maximum elapsed time for discharge (including compaction) is 60 minutes from batching unless the mix design has an extension using set retardants.
Concrete that stiffens or is showing signs of stiffening shall not be used.
Record: Required information on the Concrete Pour Record.</t>
  </si>
  <si>
    <t>Each load</t>
  </si>
  <si>
    <t>5.16</t>
  </si>
  <si>
    <t>Placement &amp; Compaction</t>
  </si>
  <si>
    <t>Placement &amp; Compaction Work Procedure
610.18 (a) &amp; (b)
610.18 (d) (i)</t>
  </si>
  <si>
    <t>All concrete batches are traceable.
Where concrete pumps are used, the initial discharge is pumped to waste until a consistent workable mix is discharged.
Concrete is not dropped freely from a height exceeding 2m. 
Concrete is not moved horizontally by use of vibrators.
Adequate compaction is ensured
Care has been taken to fill every part of the form and force concrete under and around reinforcement and embedments.
Concrete layers are not more than 350mm 
Internal vibrators are inserted at spacing not exceeding the manufacturer's zone of influence.
Vibration continued at each point until air bubbles cease to emerge from the concrete.
Record: Required information on the Concrete Pour Record.
Attach: Concrete Pour Record
Attach: Concrete Dockets</t>
  </si>
  <si>
    <t>SP</t>
  </si>
  <si>
    <t>5.17</t>
  </si>
  <si>
    <t>Surface Finishes</t>
  </si>
  <si>
    <t>IFC Drawings
610.31
610.20</t>
  </si>
  <si>
    <t>6</t>
  </si>
  <si>
    <t>Post-construction Activities</t>
  </si>
  <si>
    <t>6.1</t>
  </si>
  <si>
    <t>Maximum thermal differential between the core and exposed surface not to exceed 20°C.
Only applicable if the element has:
i. the smallest sectional dimension exceeding 500mm
ii. one or more faces being restrained by previously hardened concrete or other external constraints.
Attach: Thermal Monitoring Report</t>
  </si>
  <si>
    <t>6.3</t>
  </si>
  <si>
    <t>Surface Inspection - Cracks</t>
  </si>
  <si>
    <t>No cracks greater than 0.2mm (exposure classification B1)
If cracking is observed follow Structural Concrete Crack Repair ITP for investigation and repair.</t>
  </si>
  <si>
    <t>Visual
Measure</t>
  </si>
  <si>
    <t>6.4</t>
  </si>
  <si>
    <t>Surface Inspection - Surface Finish</t>
  </si>
  <si>
    <t>IFC Drawings
610.31 (a) - (n)
610.32</t>
  </si>
  <si>
    <t>Comply with the IFC drawings and specifications.
Where surface finishes are non-conforming follow Structural Concrete Patch Repair ITP for investigation and repair.</t>
  </si>
  <si>
    <t>6.5</t>
  </si>
  <si>
    <t>Measurement of Concrete Cover</t>
  </si>
  <si>
    <t>Concrete covermeter check one 3m² test area for every 25m² exterior surface area. 
Minimum 10 no. measurements recorded in each area. 
Where low cover is identified, an assessment to evaluate the influence on durability of the structure is submitted to the Nominated Authority.
Attach: Covermeter Check Record</t>
  </si>
  <si>
    <t>6.6</t>
  </si>
  <si>
    <t xml:space="preserve">Early Age Compressive Strength Results - Placement of Fill Against Concrete </t>
  </si>
  <si>
    <t>Early Loading and Trafficking of Decks and Approach Slab Procedure
610.35</t>
  </si>
  <si>
    <t>Fill is not placed against concrete within 14 days of pour. 
Proposed placement of fill prior to 14 days - follow the Early Loading and Trafficking of Decks and Approach Slabs Procedure.
Attach: Concrete Test Results or Maturity Test Results</t>
  </si>
  <si>
    <t>Where applicable, each substructure element</t>
  </si>
  <si>
    <t>6.7</t>
  </si>
  <si>
    <t>Compressive Strength Test Results</t>
  </si>
  <si>
    <t>IFC Drawings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</si>
  <si>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</si>
  <si>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</si>
  <si>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6.9</t>
  </si>
  <si>
    <t xml:space="preserve">As-built Survey </t>
  </si>
  <si>
    <t>IFC Drawings
610.47
Table 610.472</t>
  </si>
  <si>
    <t>Provide record of dimensional measurements to demonstrate concrete members comply with tolerances as per the table 610.462 as applicable to the element.
Attach: Survey As-builts / Survey Report</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</si>
  <si>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</si>
  <si>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</si>
  <si>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</si>
  <si>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</si>
  <si>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</si>
  <si>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</si>
  <si>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t>Excavation support</t>
  </si>
  <si>
    <t xml:space="preserve">Temporary Works Designer
Proof Engineer
</t>
  </si>
  <si>
    <t>Temprature difference measuring-Calibration</t>
  </si>
  <si>
    <t>Document review</t>
  </si>
  <si>
    <t>Where applicable</t>
  </si>
  <si>
    <t>Calibration records are valid and up to date.
Attach: Calibration certificate</t>
  </si>
  <si>
    <t>Victor Mira</t>
  </si>
  <si>
    <t>610.07
Table 610.071
IFC Drawings</t>
  </si>
  <si>
    <t>PE</t>
  </si>
  <si>
    <t>This ITP
Attached calibration certificate</t>
  </si>
  <si>
    <t>Surveyor
SE/PE</t>
  </si>
  <si>
    <t>Evidence that the forms, reinforcement, electrical continuity and other cast-in items conforming to the requirements of this specification and the drawings has been reviewed by the Nominated Authority
All foreign material has been completely removed from the forms.
ATTACH: Pre-Pour Checklist</t>
  </si>
  <si>
    <t>ConQA Hold Point Release
Pre-pour checklist</t>
  </si>
  <si>
    <t>This ITP
Concret Pour Record</t>
  </si>
  <si>
    <t>SE</t>
  </si>
  <si>
    <t>Thip ITP</t>
  </si>
  <si>
    <r>
      <rPr>
        <sz val="8"/>
        <rFont val="Arial"/>
        <family val="2"/>
      </rPr>
      <t xml:space="preserve">Surface finish as per IFC drawings.
Where surface finish is not detailed, the VicRoads class finishes will apply as per 610.31.
</t>
    </r>
    <r>
      <rPr>
        <sz val="8"/>
        <color theme="1"/>
        <rFont val="Arial"/>
        <family val="2"/>
      </rPr>
      <t>Construction joints shall be roughened in locations shown on the drawings - any proposed changes to construction joints shall be subject to approval from the Nominated Authority.</t>
    </r>
  </si>
  <si>
    <t>Curing after formwork removal</t>
  </si>
  <si>
    <t>After formwork removal, seal curing shall be applied to all exposed concrete surfaces to achieve overall of 7 days equivalent wet curing</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</si>
  <si>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IFC nominates minimum strength development, ensure strength is verified by additional cylinder or other approved method (such as maturity testing).
Each sample shall consist of 1 no. slump or spread test and 3 no. compressive strength cylinders minimum.
Compressive strength cylinders = 1 no. 7 day strength, 2 no. 28 day strength.
Note: Additional cylinders may be required for other purposes such as early trafficking or removal of formwork.
Record: Required information on the Concrete Pour Record.</t>
  </si>
  <si>
    <t xml:space="preserve">Survey activities undertaken to ensure and validate that all Works meet level and location requirements within the tolerances as per the table 610.462 as applicable to the element.
Attach: Lot Map, Marked up drawing which shows the Lot Location and extent
</t>
  </si>
  <si>
    <r>
      <t>VicRoads Section
610</t>
    </r>
    <r>
      <rPr>
        <sz val="8"/>
        <color rgb="FFFF0000"/>
        <rFont val="Arial"/>
        <family val="2"/>
      </rPr>
      <t xml:space="preserve"> </t>
    </r>
    <r>
      <rPr>
        <sz val="8"/>
        <rFont val="Arial"/>
        <family val="2"/>
      </rPr>
      <t>February 2020</t>
    </r>
  </si>
  <si>
    <r>
      <t>The application of any load shall not proceed until the Certificate of Compliance - Formwork Inspection of the constructed formwork has been reviewed by the Nominated Authority
Walls with heights less than 2.0 metres</t>
    </r>
    <r>
      <rPr>
        <strike/>
        <sz val="8"/>
        <color theme="1"/>
        <rFont val="Arial"/>
        <family val="2"/>
      </rPr>
      <t xml:space="preserve">
</t>
    </r>
    <r>
      <rPr>
        <sz val="8"/>
        <color theme="1"/>
        <rFont val="Arial"/>
        <family val="2"/>
      </rPr>
      <t xml:space="preserve">
Attach: Attachment C</t>
    </r>
  </si>
  <si>
    <t>The application of any load shall not proceed until the Certificate of Compliance - Formwork Inspection of the constructed formwork has been reviewed by the Nominated Authority
Walls with heights greater than 2.0 metres
Any member for which self-compacting concrete is proposed.
Attach: Attachment A
Attach: Attachment B</t>
  </si>
  <si>
    <t>5.18</t>
  </si>
  <si>
    <t>6.2</t>
  </si>
  <si>
    <t>6.8</t>
  </si>
  <si>
    <t>3.6</t>
  </si>
  <si>
    <t>5.7</t>
  </si>
  <si>
    <t>Structural Concrete</t>
  </si>
  <si>
    <t>Mathew Velcek</t>
  </si>
  <si>
    <t>137-STR-PSDS</t>
  </si>
  <si>
    <t>Curing</t>
  </si>
  <si>
    <t xml:space="preserve">IFC Drawings
610.23 (f)
</t>
  </si>
  <si>
    <t>The curing of exposed concrete surfaces shall commence immediately after finishing operations are progressively completed at any location.
Where formwork is removed prior to the completion of the curing period, curing shall recommence within half an hour.</t>
  </si>
  <si>
    <t>Removal of Formwork</t>
  </si>
  <si>
    <t xml:space="preserve">610.25
</t>
  </si>
  <si>
    <t>Formwork and formwork supports shall not be disturbed or adjusted during the concreting operation and shall remain in position and undisturbed until the minimum removal times given in Table 610.251 have elapsed, after completion of the placing of concrete.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</si>
</sst>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sz val="10"/>
      <color rgb="FFFF0000"/>
      <name val="Arial"/>
      <family val="2"/>
    </font>
    <font>
      <b/>
      <sz val="11"/>
      <name val="Calibri"/>
      <family val="2"/>
      <scheme val="minor"/>
    </font>
    <font>
      <sz val="11"/>
      <name val="Calibri"/>
      <family val="2"/>
      <scheme val="minor"/>
    </font>
    <font>
      <sz val="8"/>
      <color rgb="FF00B050"/>
      <name val="Arial"/>
      <family val="2"/>
    </font>
    <font>
      <strike/>
      <sz val="8"/>
      <color theme="1"/>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s>
  <cellStyleXfs count="1">
    <xf numFmtId="0" fontId="0" fillId="0" borderId="0"/>
  </cellStyleXfs>
  <cellXfs count="94">
    <xf numFmtId="0" fontId="0" fillId="0" borderId="0" xfId="0"/>
    <xf numFmtId="0" fontId="4" fillId="0" borderId="0" xfId="0" applyFont="1"/>
    <xf numFmtId="0" fontId="5" fillId="0" borderId="0" xfId="0" applyFont="1"/>
    <xf numFmtId="0" fontId="4" fillId="0" borderId="0" xfId="0" applyFont="1" applyAlignment="1">
      <alignment horizontal="right"/>
    </xf>
    <xf numFmtId="0" fontId="6" fillId="0" borderId="0" xfId="0" applyFont="1" applyAlignment="1">
      <alignment horizontal="center" vertical="center"/>
    </xf>
    <xf numFmtId="0" fontId="6" fillId="0" borderId="0" xfId="0" applyFont="1" applyAlignment="1">
      <alignment vertical="center"/>
    </xf>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2" fillId="0" borderId="4"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top"/>
    </xf>
    <xf numFmtId="0" fontId="6" fillId="2" borderId="1" xfId="0" applyFont="1" applyFill="1" applyBorder="1" applyAlignment="1">
      <alignment horizontal="center"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5" xfId="0" applyNumberFormat="1" applyFont="1" applyBorder="1" applyAlignment="1">
      <alignment horizontal="center" vertical="center"/>
    </xf>
    <xf numFmtId="49" fontId="7" fillId="0" borderId="9" xfId="0" applyNumberFormat="1" applyFont="1" applyBorder="1"/>
    <xf numFmtId="49" fontId="6" fillId="0" borderId="0" xfId="0" applyNumberFormat="1" applyFont="1" applyAlignment="1">
      <alignment horizontal="center" vertical="center"/>
    </xf>
    <xf numFmtId="49" fontId="5" fillId="0" borderId="0" xfId="0" applyNumberFormat="1" applyFont="1"/>
    <xf numFmtId="0" fontId="4" fillId="0" borderId="0" xfId="0" applyFont="1" applyAlignment="1">
      <alignment vertical="top"/>
    </xf>
    <xf numFmtId="0" fontId="2" fillId="0" borderId="14" xfId="0" applyFont="1" applyBorder="1"/>
    <xf numFmtId="0" fontId="12" fillId="0" borderId="1" xfId="0" applyFont="1" applyBorder="1" applyAlignment="1">
      <alignment horizontal="center"/>
    </xf>
    <xf numFmtId="0" fontId="2" fillId="0" borderId="1" xfId="0" applyFont="1" applyBorder="1"/>
    <xf numFmtId="14" fontId="6" fillId="0" borderId="1" xfId="0" applyNumberFormat="1" applyFont="1" applyBorder="1" applyAlignment="1">
      <alignment horizontal="center"/>
    </xf>
    <xf numFmtId="0" fontId="5" fillId="0" borderId="1" xfId="0" applyFont="1" applyBorder="1"/>
    <xf numFmtId="0" fontId="2" fillId="0" borderId="2" xfId="0" applyFont="1" applyBorder="1"/>
    <xf numFmtId="0" fontId="1" fillId="0" borderId="1" xfId="0" applyFont="1" applyBorder="1"/>
    <xf numFmtId="0" fontId="13" fillId="0" borderId="0" xfId="0" applyFont="1"/>
    <xf numFmtId="0" fontId="14" fillId="0" borderId="2" xfId="0" applyFont="1" applyBorder="1"/>
    <xf numFmtId="0" fontId="5" fillId="0" borderId="3" xfId="0" applyFont="1" applyBorder="1"/>
    <xf numFmtId="0" fontId="1" fillId="0" borderId="5" xfId="0" applyFont="1" applyBorder="1"/>
    <xf numFmtId="0" fontId="1" fillId="0" borderId="6" xfId="0" applyFont="1" applyBorder="1"/>
    <xf numFmtId="0" fontId="5" fillId="0" borderId="8" xfId="0" applyFont="1" applyBorder="1"/>
    <xf numFmtId="0" fontId="14" fillId="0" borderId="5" xfId="0" applyFont="1" applyBorder="1"/>
    <xf numFmtId="0" fontId="5" fillId="0" borderId="6" xfId="0" applyFont="1" applyBorder="1"/>
    <xf numFmtId="0" fontId="9" fillId="0" borderId="17"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0" xfId="0" applyFont="1" applyAlignment="1">
      <alignment vertical="center"/>
    </xf>
    <xf numFmtId="0" fontId="5" fillId="0" borderId="10" xfId="0" applyFont="1" applyBorder="1"/>
    <xf numFmtId="0" fontId="7" fillId="0" borderId="5" xfId="0" applyFont="1" applyBorder="1"/>
    <xf numFmtId="0" fontId="7" fillId="0" borderId="7" xfId="0" applyFont="1" applyBorder="1"/>
    <xf numFmtId="49" fontId="8" fillId="2" borderId="1" xfId="0" applyNumberFormat="1" applyFont="1" applyFill="1" applyBorder="1" applyAlignment="1">
      <alignment horizontal="center" vertical="center"/>
    </xf>
    <xf numFmtId="0" fontId="8" fillId="2" borderId="1" xfId="0" applyFont="1" applyFill="1" applyBorder="1" applyAlignment="1">
      <alignment horizontal="left" vertical="top"/>
    </xf>
    <xf numFmtId="0" fontId="15" fillId="2" borderId="1" xfId="0" applyFont="1" applyFill="1" applyBorder="1" applyAlignment="1">
      <alignment horizontal="center"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center"/>
    </xf>
    <xf numFmtId="0" fontId="8" fillId="5" borderId="12" xfId="0" applyFont="1" applyFill="1" applyBorder="1" applyAlignment="1">
      <alignment vertical="top"/>
    </xf>
    <xf numFmtId="0" fontId="8" fillId="0" borderId="1" xfId="0" applyFont="1" applyBorder="1" applyAlignment="1">
      <alignment horizontal="left" vertical="top" wrapText="1"/>
    </xf>
    <xf numFmtId="0" fontId="1" fillId="0" borderId="0" xfId="0" applyFont="1"/>
    <xf numFmtId="0" fontId="1" fillId="0" borderId="10" xfId="0" applyFont="1" applyBorder="1"/>
    <xf numFmtId="0" fontId="4" fillId="2" borderId="1" xfId="0" applyFont="1" applyFill="1" applyBorder="1" applyAlignment="1">
      <alignment horizontal="center" vertical="center" wrapText="1"/>
    </xf>
    <xf numFmtId="49" fontId="4" fillId="0" borderId="1" xfId="0" applyNumberFormat="1" applyFont="1" applyBorder="1" applyAlignment="1">
      <alignment horizontal="center" vertical="center"/>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center" vertical="top" wrapText="1"/>
    </xf>
    <xf numFmtId="0" fontId="4" fillId="0" borderId="1" xfId="0" applyFont="1" applyBorder="1" applyAlignment="1">
      <alignment horizontal="center" vertical="top"/>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3" fillId="3" borderId="1" xfId="0" applyFont="1" applyFill="1" applyBorder="1" applyAlignment="1">
      <alignmen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3" fillId="4" borderId="1" xfId="0" applyFont="1" applyFill="1" applyBorder="1" applyAlignment="1">
      <alignment vertical="center"/>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1" fillId="0" borderId="15" xfId="0" applyFont="1" applyBorder="1" applyAlignment="1">
      <alignment horizontal="left"/>
    </xf>
    <xf numFmtId="0" fontId="1" fillId="0" borderId="16"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5" xfId="0" applyFont="1" applyBorder="1" applyAlignment="1">
      <alignment horizontal="left"/>
    </xf>
    <xf numFmtId="0" fontId="7" fillId="0" borderId="6" xfId="0" applyFont="1" applyBorder="1" applyAlignment="1">
      <alignment horizontal="left"/>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9" xfId="0" applyFont="1" applyBorder="1" applyAlignment="1">
      <alignment horizontal="left"/>
    </xf>
    <xf numFmtId="0" fontId="4" fillId="0" borderId="10"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4" fillId="0" borderId="1" xfId="0" applyFont="1" applyBorder="1" applyAlignment="1">
      <alignment horizontal="center" vertical="center" wrapText="1"/>
    </xf>
    <xf numFmtId="49" fontId="4" fillId="0" borderId="1"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106047</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106047</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76"/>
  <sheetViews>
    <sheetView tabSelected="1" view="pageBreakPreview" topLeftCell="A60" zoomScaleNormal="100" zoomScaleSheetLayoutView="100" workbookViewId="0">
      <selection activeCell="N65" sqref="N65"/>
    </sheetView>
  </sheetViews>
  <sheetFormatPr defaultRowHeight="14.25" x14ac:dyDescent="0.2"/>
  <cols>
    <col min="1" max="1" width="5.7109375" style="21" customWidth="1"/>
    <col min="2" max="2" width="33.85546875" style="2" customWidth="1"/>
    <col min="3" max="3" width="15.7109375" style="2" customWidth="1"/>
    <col min="4" max="4" width="31.5703125" style="2" customWidth="1"/>
    <col min="5" max="10" width="10.7109375" style="2" customWidth="1"/>
    <col min="11" max="11" width="9.140625" style="2" customWidth="1"/>
    <col min="12" max="16384" width="9.140625" style="2"/>
  </cols>
  <sheetData>
    <row r="1" spans="1:19" ht="15" x14ac:dyDescent="0.25">
      <c r="A1" s="30" t="s">
        <v>0</v>
      </c>
    </row>
    <row r="2" spans="1:19" ht="15" x14ac:dyDescent="0.25">
      <c r="A2" s="31" t="s">
        <v>1</v>
      </c>
      <c r="B2" s="32"/>
      <c r="C2" s="76" t="str">
        <f>"ITP-"&amp;C4&amp;"-"&amp;C3</f>
        <v>ITP-137-STR-PSDS-Structural Concrete</v>
      </c>
      <c r="D2" s="77"/>
    </row>
    <row r="3" spans="1:19" ht="15" x14ac:dyDescent="0.25">
      <c r="A3" s="31" t="s">
        <v>2</v>
      </c>
      <c r="B3" s="32"/>
      <c r="C3" s="76" t="s">
        <v>241</v>
      </c>
      <c r="D3" s="77"/>
    </row>
    <row r="4" spans="1:19" ht="15" x14ac:dyDescent="0.25">
      <c r="A4" s="31" t="s">
        <v>3</v>
      </c>
      <c r="B4" s="32"/>
      <c r="C4" s="76" t="s">
        <v>243</v>
      </c>
      <c r="D4" s="77"/>
    </row>
    <row r="5" spans="1:19" ht="15" x14ac:dyDescent="0.25">
      <c r="A5" s="31" t="s">
        <v>4</v>
      </c>
      <c r="B5" s="32"/>
      <c r="C5" s="76">
        <v>0</v>
      </c>
      <c r="D5" s="77"/>
    </row>
    <row r="6" spans="1:19" ht="15" x14ac:dyDescent="0.25">
      <c r="A6" s="31" t="s">
        <v>5</v>
      </c>
      <c r="B6" s="32"/>
      <c r="C6" s="78">
        <v>45344</v>
      </c>
      <c r="D6" s="79"/>
    </row>
    <row r="7" spans="1:19" ht="15" x14ac:dyDescent="0.25">
      <c r="A7" s="31" t="s">
        <v>6</v>
      </c>
      <c r="B7" s="32"/>
      <c r="C7" s="76" t="s">
        <v>242</v>
      </c>
      <c r="D7" s="77"/>
    </row>
    <row r="8" spans="1:19" ht="15" x14ac:dyDescent="0.25">
      <c r="A8" s="31" t="s">
        <v>7</v>
      </c>
      <c r="B8" s="32"/>
      <c r="C8" s="76" t="s">
        <v>218</v>
      </c>
      <c r="D8" s="77"/>
    </row>
    <row r="9" spans="1:19" ht="15" x14ac:dyDescent="0.25">
      <c r="A9" s="36" t="s">
        <v>8</v>
      </c>
      <c r="B9" s="37"/>
      <c r="C9" s="43"/>
      <c r="D9" s="44"/>
      <c r="E9" s="35"/>
    </row>
    <row r="10" spans="1:19" ht="15" x14ac:dyDescent="0.25">
      <c r="A10" s="36"/>
      <c r="B10" s="37"/>
      <c r="C10" s="80"/>
      <c r="D10" s="81"/>
      <c r="E10" s="42"/>
    </row>
    <row r="11" spans="1:19" ht="15.75" x14ac:dyDescent="0.2">
      <c r="A11" s="33"/>
      <c r="B11" s="34"/>
      <c r="C11" s="34"/>
      <c r="D11" s="38" t="s">
        <v>9</v>
      </c>
      <c r="E11" s="39"/>
      <c r="F11" s="39"/>
      <c r="G11" s="39"/>
      <c r="H11" s="39"/>
      <c r="I11" s="39"/>
      <c r="J11" s="39"/>
      <c r="K11" s="40"/>
      <c r="L11" s="41"/>
    </row>
    <row r="12" spans="1:19" x14ac:dyDescent="0.2">
      <c r="A12" s="35"/>
      <c r="D12" s="23" t="s">
        <v>10</v>
      </c>
      <c r="E12" s="74"/>
      <c r="F12" s="74"/>
      <c r="G12" s="74"/>
      <c r="H12" s="74"/>
      <c r="I12" s="75"/>
      <c r="J12" s="11" t="s">
        <v>11</v>
      </c>
      <c r="K12" s="24">
        <f>C5</f>
        <v>0</v>
      </c>
    </row>
    <row r="13" spans="1:19" x14ac:dyDescent="0.2">
      <c r="A13" s="35"/>
      <c r="D13" s="82"/>
      <c r="E13" s="83"/>
      <c r="F13" s="83"/>
      <c r="G13" s="83"/>
      <c r="H13" s="83"/>
      <c r="I13" s="84"/>
      <c r="J13" s="25" t="s">
        <v>12</v>
      </c>
      <c r="K13" s="26">
        <f>C6</f>
        <v>45344</v>
      </c>
      <c r="P13" s="1"/>
      <c r="Q13" s="1"/>
      <c r="R13" s="1"/>
      <c r="S13" s="1"/>
    </row>
    <row r="14" spans="1:19" x14ac:dyDescent="0.2">
      <c r="A14" s="35"/>
      <c r="D14" s="85"/>
      <c r="E14" s="86"/>
      <c r="F14" s="86"/>
      <c r="G14" s="86"/>
      <c r="H14" s="86"/>
      <c r="I14" s="87"/>
      <c r="J14" s="27"/>
      <c r="K14" s="27"/>
      <c r="P14" s="1"/>
      <c r="Q14" s="1"/>
      <c r="R14" s="1"/>
      <c r="S14" s="1"/>
    </row>
    <row r="15" spans="1:19" x14ac:dyDescent="0.2">
      <c r="A15" s="88"/>
      <c r="B15" s="89"/>
      <c r="C15" s="89"/>
      <c r="D15" s="28"/>
      <c r="E15" s="90"/>
      <c r="F15" s="90"/>
      <c r="G15" s="90"/>
      <c r="H15" s="90"/>
      <c r="I15" s="91"/>
      <c r="J15" s="29"/>
      <c r="K15" s="29"/>
      <c r="P15" s="1"/>
      <c r="Q15" s="1"/>
      <c r="R15" s="1"/>
      <c r="S15" s="1"/>
    </row>
    <row r="16" spans="1:19" x14ac:dyDescent="0.2">
      <c r="A16" s="22" t="s">
        <v>13</v>
      </c>
      <c r="B16" s="3"/>
      <c r="D16" s="52"/>
      <c r="E16" s="53"/>
      <c r="F16" s="53"/>
      <c r="G16" s="53"/>
      <c r="H16" s="52"/>
      <c r="I16" s="52"/>
      <c r="J16" s="52"/>
      <c r="K16" s="52"/>
      <c r="R16" s="1"/>
      <c r="S16" s="1"/>
    </row>
    <row r="17" spans="1:19" x14ac:dyDescent="0.2">
      <c r="A17" s="68" t="s">
        <v>14</v>
      </c>
      <c r="B17" s="68" t="s">
        <v>15</v>
      </c>
      <c r="C17" s="68" t="s">
        <v>16</v>
      </c>
      <c r="D17" s="68" t="s">
        <v>17</v>
      </c>
      <c r="E17" s="71" t="s">
        <v>18</v>
      </c>
      <c r="F17" s="72"/>
      <c r="G17" s="73"/>
      <c r="H17" s="68" t="s">
        <v>19</v>
      </c>
      <c r="I17" s="68" t="s">
        <v>20</v>
      </c>
      <c r="J17" s="92" t="s">
        <v>21</v>
      </c>
      <c r="K17" s="70" t="s">
        <v>22</v>
      </c>
      <c r="R17" s="1"/>
      <c r="S17" s="1"/>
    </row>
    <row r="18" spans="1:19" x14ac:dyDescent="0.2">
      <c r="A18" s="69"/>
      <c r="B18" s="69"/>
      <c r="C18" s="69"/>
      <c r="D18" s="69"/>
      <c r="E18" s="54" t="s">
        <v>23</v>
      </c>
      <c r="F18" s="54" t="s">
        <v>24</v>
      </c>
      <c r="G18" s="54" t="s">
        <v>25</v>
      </c>
      <c r="H18" s="69"/>
      <c r="I18" s="69"/>
      <c r="J18" s="92"/>
      <c r="K18" s="70"/>
      <c r="R18" s="1"/>
      <c r="S18" s="1"/>
    </row>
    <row r="19" spans="1:19" x14ac:dyDescent="0.2">
      <c r="A19" s="15">
        <v>1</v>
      </c>
      <c r="B19" s="63" t="s">
        <v>26</v>
      </c>
      <c r="C19" s="63"/>
      <c r="D19" s="63"/>
      <c r="E19" s="63"/>
      <c r="F19" s="63"/>
      <c r="G19" s="63"/>
      <c r="H19" s="63"/>
      <c r="I19" s="63"/>
      <c r="J19" s="63"/>
      <c r="K19" s="63"/>
    </row>
    <row r="20" spans="1:19" ht="22.5" x14ac:dyDescent="0.2">
      <c r="A20" s="16">
        <v>1.1000000000000001</v>
      </c>
      <c r="B20" s="8" t="s">
        <v>27</v>
      </c>
      <c r="C20" s="12" t="s">
        <v>28</v>
      </c>
      <c r="D20" s="6" t="s">
        <v>29</v>
      </c>
      <c r="E20" s="6" t="s">
        <v>29</v>
      </c>
      <c r="F20" s="6" t="s">
        <v>29</v>
      </c>
      <c r="G20" s="6" t="s">
        <v>29</v>
      </c>
      <c r="H20" s="6" t="s">
        <v>29</v>
      </c>
      <c r="I20" s="6" t="s">
        <v>29</v>
      </c>
      <c r="J20" s="6" t="s">
        <v>29</v>
      </c>
      <c r="K20" s="6" t="s">
        <v>29</v>
      </c>
    </row>
    <row r="21" spans="1:19" ht="22.5" x14ac:dyDescent="0.2">
      <c r="A21" s="16" t="s">
        <v>30</v>
      </c>
      <c r="B21" s="8" t="s">
        <v>27</v>
      </c>
      <c r="C21" s="58" t="s">
        <v>233</v>
      </c>
      <c r="D21" s="6" t="s">
        <v>29</v>
      </c>
      <c r="E21" s="6" t="s">
        <v>29</v>
      </c>
      <c r="F21" s="6" t="s">
        <v>29</v>
      </c>
      <c r="G21" s="6" t="s">
        <v>29</v>
      </c>
      <c r="H21" s="6" t="s">
        <v>29</v>
      </c>
      <c r="I21" s="6" t="s">
        <v>29</v>
      </c>
      <c r="J21" s="6" t="s">
        <v>29</v>
      </c>
      <c r="K21" s="6" t="s">
        <v>29</v>
      </c>
    </row>
    <row r="22" spans="1:19" ht="22.5" x14ac:dyDescent="0.2">
      <c r="A22" s="16" t="s">
        <v>31</v>
      </c>
      <c r="B22" s="8" t="s">
        <v>27</v>
      </c>
      <c r="C22" s="12" t="s">
        <v>32</v>
      </c>
      <c r="D22" s="6" t="s">
        <v>29</v>
      </c>
      <c r="E22" s="6" t="s">
        <v>29</v>
      </c>
      <c r="F22" s="6" t="s">
        <v>29</v>
      </c>
      <c r="G22" s="6" t="s">
        <v>29</v>
      </c>
      <c r="H22" s="6" t="s">
        <v>29</v>
      </c>
      <c r="I22" s="6" t="s">
        <v>29</v>
      </c>
      <c r="J22" s="6" t="s">
        <v>29</v>
      </c>
      <c r="K22" s="6" t="s">
        <v>29</v>
      </c>
    </row>
    <row r="23" spans="1:19" ht="22.5" x14ac:dyDescent="0.2">
      <c r="A23" s="16" t="s">
        <v>33</v>
      </c>
      <c r="B23" s="8" t="s">
        <v>27</v>
      </c>
      <c r="C23" s="6" t="s">
        <v>34</v>
      </c>
      <c r="D23" s="6" t="s">
        <v>29</v>
      </c>
      <c r="E23" s="6" t="s">
        <v>29</v>
      </c>
      <c r="F23" s="6" t="s">
        <v>29</v>
      </c>
      <c r="G23" s="6" t="s">
        <v>29</v>
      </c>
      <c r="H23" s="6" t="s">
        <v>29</v>
      </c>
      <c r="I23" s="6" t="s">
        <v>29</v>
      </c>
      <c r="J23" s="6" t="s">
        <v>29</v>
      </c>
      <c r="K23" s="6" t="s">
        <v>29</v>
      </c>
    </row>
    <row r="24" spans="1:19" x14ac:dyDescent="0.2">
      <c r="A24" s="45" t="s">
        <v>35</v>
      </c>
      <c r="B24" s="46" t="s">
        <v>27</v>
      </c>
      <c r="C24" s="12" t="s">
        <v>36</v>
      </c>
      <c r="D24" s="12" t="s">
        <v>29</v>
      </c>
      <c r="E24" s="12" t="s">
        <v>29</v>
      </c>
      <c r="F24" s="12" t="s">
        <v>29</v>
      </c>
      <c r="G24" s="12" t="s">
        <v>29</v>
      </c>
      <c r="H24" s="12" t="s">
        <v>29</v>
      </c>
      <c r="I24" s="12" t="s">
        <v>29</v>
      </c>
      <c r="J24" s="12" t="s">
        <v>29</v>
      </c>
      <c r="K24" s="12" t="s">
        <v>29</v>
      </c>
    </row>
    <row r="25" spans="1:19" x14ac:dyDescent="0.2">
      <c r="A25" s="15">
        <v>2</v>
      </c>
      <c r="B25" s="63" t="s">
        <v>37</v>
      </c>
      <c r="C25" s="63"/>
      <c r="D25" s="63"/>
      <c r="E25" s="63"/>
      <c r="F25" s="63"/>
      <c r="G25" s="63"/>
      <c r="H25" s="63"/>
      <c r="I25" s="63"/>
      <c r="J25" s="63"/>
      <c r="K25" s="63"/>
    </row>
    <row r="26" spans="1:19" ht="106.5" customHeight="1" x14ac:dyDescent="0.2">
      <c r="A26" s="16">
        <v>2.1</v>
      </c>
      <c r="B26" s="8" t="s">
        <v>38</v>
      </c>
      <c r="C26" s="6" t="s">
        <v>219</v>
      </c>
      <c r="D26" s="9" t="s">
        <v>39</v>
      </c>
      <c r="E26" s="6" t="s">
        <v>40</v>
      </c>
      <c r="F26" s="6" t="s">
        <v>41</v>
      </c>
      <c r="G26" s="10" t="s">
        <v>42</v>
      </c>
      <c r="H26" s="6" t="s">
        <v>43</v>
      </c>
      <c r="I26" s="6" t="s">
        <v>44</v>
      </c>
      <c r="J26" s="7"/>
      <c r="K26" s="7"/>
    </row>
    <row r="27" spans="1:19" ht="135" x14ac:dyDescent="0.2">
      <c r="A27" s="16">
        <v>2.2000000000000002</v>
      </c>
      <c r="B27" s="8" t="s">
        <v>45</v>
      </c>
      <c r="C27" s="6" t="s">
        <v>46</v>
      </c>
      <c r="D27" s="9" t="s">
        <v>47</v>
      </c>
      <c r="E27" s="6" t="s">
        <v>40</v>
      </c>
      <c r="F27" s="6" t="s">
        <v>48</v>
      </c>
      <c r="G27" s="10" t="s">
        <v>42</v>
      </c>
      <c r="H27" s="6" t="s">
        <v>43</v>
      </c>
      <c r="I27" s="6" t="s">
        <v>50</v>
      </c>
      <c r="J27" s="7"/>
      <c r="K27" s="7"/>
    </row>
    <row r="28" spans="1:19" ht="168.75" x14ac:dyDescent="0.2">
      <c r="A28" s="16">
        <v>2.2999999999999998</v>
      </c>
      <c r="B28" s="46" t="s">
        <v>51</v>
      </c>
      <c r="C28" s="12" t="s">
        <v>52</v>
      </c>
      <c r="D28" s="48" t="s">
        <v>53</v>
      </c>
      <c r="E28" s="12" t="s">
        <v>40</v>
      </c>
      <c r="F28" s="12" t="s">
        <v>54</v>
      </c>
      <c r="G28" s="10" t="s">
        <v>42</v>
      </c>
      <c r="H28" s="6" t="s">
        <v>43</v>
      </c>
      <c r="I28" s="6" t="s">
        <v>50</v>
      </c>
      <c r="J28" s="7"/>
      <c r="K28" s="7"/>
    </row>
    <row r="29" spans="1:19" ht="90" x14ac:dyDescent="0.2">
      <c r="A29" s="16">
        <v>2.4</v>
      </c>
      <c r="B29" s="8" t="s">
        <v>55</v>
      </c>
      <c r="C29" s="6" t="s">
        <v>56</v>
      </c>
      <c r="D29" s="9" t="s">
        <v>57</v>
      </c>
      <c r="E29" s="6" t="s">
        <v>40</v>
      </c>
      <c r="F29" s="6" t="s">
        <v>58</v>
      </c>
      <c r="G29" s="10" t="s">
        <v>42</v>
      </c>
      <c r="H29" s="6" t="s">
        <v>43</v>
      </c>
      <c r="I29" s="6" t="s">
        <v>50</v>
      </c>
      <c r="J29" s="7"/>
      <c r="K29" s="7"/>
    </row>
    <row r="30" spans="1:19" ht="101.25" x14ac:dyDescent="0.2">
      <c r="A30" s="16" t="s">
        <v>59</v>
      </c>
      <c r="B30" s="8" t="s">
        <v>60</v>
      </c>
      <c r="C30" s="6" t="s">
        <v>61</v>
      </c>
      <c r="D30" s="9" t="s">
        <v>62</v>
      </c>
      <c r="E30" s="6" t="s">
        <v>40</v>
      </c>
      <c r="F30" s="6" t="s">
        <v>58</v>
      </c>
      <c r="G30" s="10" t="s">
        <v>42</v>
      </c>
      <c r="H30" s="6" t="s">
        <v>43</v>
      </c>
      <c r="I30" s="6" t="s">
        <v>50</v>
      </c>
      <c r="J30" s="7"/>
      <c r="K30" s="7"/>
    </row>
    <row r="31" spans="1:19" x14ac:dyDescent="0.2">
      <c r="A31" s="15">
        <v>3</v>
      </c>
      <c r="B31" s="63" t="s">
        <v>63</v>
      </c>
      <c r="C31" s="63"/>
      <c r="D31" s="63"/>
      <c r="E31" s="63"/>
      <c r="F31" s="63"/>
      <c r="G31" s="63"/>
      <c r="H31" s="63"/>
      <c r="I31" s="63"/>
      <c r="J31" s="63"/>
      <c r="K31" s="63"/>
    </row>
    <row r="32" spans="1:19" ht="90" x14ac:dyDescent="0.2">
      <c r="A32" s="16">
        <v>3.1</v>
      </c>
      <c r="B32" s="9" t="s">
        <v>64</v>
      </c>
      <c r="C32" s="6" t="s">
        <v>65</v>
      </c>
      <c r="D32" s="9" t="s">
        <v>66</v>
      </c>
      <c r="E32" s="6" t="s">
        <v>40</v>
      </c>
      <c r="F32" s="6" t="s">
        <v>67</v>
      </c>
      <c r="G32" s="10" t="s">
        <v>42</v>
      </c>
      <c r="H32" s="6" t="s">
        <v>43</v>
      </c>
      <c r="I32" s="6" t="s">
        <v>44</v>
      </c>
      <c r="J32" s="7"/>
      <c r="K32" s="7"/>
    </row>
    <row r="33" spans="1:11" ht="67.5" x14ac:dyDescent="0.2">
      <c r="A33" s="16">
        <v>3.2</v>
      </c>
      <c r="B33" s="9" t="s">
        <v>68</v>
      </c>
      <c r="C33" s="6" t="s">
        <v>69</v>
      </c>
      <c r="D33" s="9" t="s">
        <v>70</v>
      </c>
      <c r="E33" s="6" t="s">
        <v>40</v>
      </c>
      <c r="F33" s="6" t="s">
        <v>67</v>
      </c>
      <c r="G33" s="10" t="s">
        <v>42</v>
      </c>
      <c r="H33" s="6" t="s">
        <v>43</v>
      </c>
      <c r="I33" s="6" t="s">
        <v>44</v>
      </c>
      <c r="J33" s="7"/>
      <c r="K33" s="7"/>
    </row>
    <row r="34" spans="1:11" ht="90" x14ac:dyDescent="0.2">
      <c r="A34" s="16">
        <v>3.3</v>
      </c>
      <c r="B34" s="9" t="s">
        <v>71</v>
      </c>
      <c r="C34" s="6" t="s">
        <v>72</v>
      </c>
      <c r="D34" s="9" t="s">
        <v>73</v>
      </c>
      <c r="E34" s="6" t="s">
        <v>40</v>
      </c>
      <c r="F34" s="6" t="s">
        <v>67</v>
      </c>
      <c r="G34" s="10" t="s">
        <v>42</v>
      </c>
      <c r="H34" s="6" t="s">
        <v>43</v>
      </c>
      <c r="I34" s="6" t="s">
        <v>44</v>
      </c>
      <c r="J34" s="7"/>
      <c r="K34" s="7"/>
    </row>
    <row r="35" spans="1:11" ht="67.5" x14ac:dyDescent="0.2">
      <c r="A35" s="16">
        <v>3.4</v>
      </c>
      <c r="B35" s="9" t="s">
        <v>74</v>
      </c>
      <c r="C35" s="6" t="s">
        <v>75</v>
      </c>
      <c r="D35" s="9" t="s">
        <v>76</v>
      </c>
      <c r="E35" s="6" t="s">
        <v>40</v>
      </c>
      <c r="F35" s="6" t="s">
        <v>77</v>
      </c>
      <c r="G35" s="10" t="s">
        <v>42</v>
      </c>
      <c r="H35" s="6" t="s">
        <v>43</v>
      </c>
      <c r="I35" s="6" t="s">
        <v>50</v>
      </c>
      <c r="J35" s="7"/>
      <c r="K35" s="7"/>
    </row>
    <row r="36" spans="1:11" ht="67.5" x14ac:dyDescent="0.2">
      <c r="A36" s="16">
        <v>3.5</v>
      </c>
      <c r="B36" s="9" t="s">
        <v>78</v>
      </c>
      <c r="C36" s="6" t="s">
        <v>79</v>
      </c>
      <c r="D36" s="9" t="s">
        <v>80</v>
      </c>
      <c r="E36" s="6" t="s">
        <v>40</v>
      </c>
      <c r="F36" s="6" t="s">
        <v>67</v>
      </c>
      <c r="G36" s="10" t="s">
        <v>42</v>
      </c>
      <c r="H36" s="6" t="s">
        <v>43</v>
      </c>
      <c r="I36" s="6" t="s">
        <v>44</v>
      </c>
      <c r="J36" s="7"/>
      <c r="K36" s="7"/>
    </row>
    <row r="37" spans="1:11" ht="123.75" x14ac:dyDescent="0.2">
      <c r="A37" s="16" t="s">
        <v>239</v>
      </c>
      <c r="B37" s="9" t="s">
        <v>82</v>
      </c>
      <c r="C37" s="6">
        <v>610.46</v>
      </c>
      <c r="D37" s="9" t="s">
        <v>83</v>
      </c>
      <c r="E37" s="6" t="s">
        <v>40</v>
      </c>
      <c r="F37" s="6" t="s">
        <v>84</v>
      </c>
      <c r="G37" s="10" t="s">
        <v>42</v>
      </c>
      <c r="H37" s="6" t="s">
        <v>43</v>
      </c>
      <c r="I37" s="6" t="s">
        <v>44</v>
      </c>
      <c r="J37" s="7"/>
      <c r="K37" s="7"/>
    </row>
    <row r="38" spans="1:11" ht="45" x14ac:dyDescent="0.2">
      <c r="A38" s="55" t="s">
        <v>81</v>
      </c>
      <c r="B38" s="56" t="s">
        <v>214</v>
      </c>
      <c r="C38" s="57" t="s">
        <v>87</v>
      </c>
      <c r="D38" s="56" t="s">
        <v>217</v>
      </c>
      <c r="E38" s="57" t="s">
        <v>215</v>
      </c>
      <c r="F38" s="57" t="s">
        <v>216</v>
      </c>
      <c r="G38" s="58" t="s">
        <v>90</v>
      </c>
      <c r="H38" s="57" t="s">
        <v>220</v>
      </c>
      <c r="I38" s="57" t="s">
        <v>221</v>
      </c>
      <c r="J38" s="59"/>
      <c r="K38" s="59"/>
    </row>
    <row r="39" spans="1:11" x14ac:dyDescent="0.2">
      <c r="A39" s="15">
        <v>4</v>
      </c>
      <c r="B39" s="63" t="s">
        <v>85</v>
      </c>
      <c r="C39" s="63"/>
      <c r="D39" s="63"/>
      <c r="E39" s="63"/>
      <c r="F39" s="63"/>
      <c r="G39" s="63"/>
      <c r="H39" s="63"/>
      <c r="I39" s="63"/>
      <c r="J39" s="63"/>
      <c r="K39" s="63"/>
    </row>
    <row r="40" spans="1:11" ht="56.25" x14ac:dyDescent="0.2">
      <c r="A40" s="16">
        <v>4.0999999999999996</v>
      </c>
      <c r="B40" s="9" t="s">
        <v>86</v>
      </c>
      <c r="C40" s="6" t="s">
        <v>87</v>
      </c>
      <c r="D40" s="9" t="s">
        <v>88</v>
      </c>
      <c r="E40" s="6" t="s">
        <v>40</v>
      </c>
      <c r="F40" s="6" t="s">
        <v>89</v>
      </c>
      <c r="G40" s="13" t="s">
        <v>90</v>
      </c>
      <c r="H40" s="7" t="s">
        <v>91</v>
      </c>
      <c r="I40" s="6" t="s">
        <v>50</v>
      </c>
      <c r="J40" s="7"/>
      <c r="K40" s="7"/>
    </row>
    <row r="41" spans="1:11" ht="101.25" x14ac:dyDescent="0.2">
      <c r="A41" s="16" t="s">
        <v>92</v>
      </c>
      <c r="B41" s="9" t="s">
        <v>93</v>
      </c>
      <c r="C41" s="6" t="s">
        <v>94</v>
      </c>
      <c r="D41" s="9" t="s">
        <v>232</v>
      </c>
      <c r="E41" s="6" t="s">
        <v>95</v>
      </c>
      <c r="F41" s="6" t="s">
        <v>96</v>
      </c>
      <c r="G41" s="13" t="s">
        <v>97</v>
      </c>
      <c r="H41" s="6" t="s">
        <v>222</v>
      </c>
      <c r="I41" s="6" t="s">
        <v>50</v>
      </c>
      <c r="J41" s="7"/>
      <c r="K41" s="7"/>
    </row>
    <row r="42" spans="1:11" ht="135" x14ac:dyDescent="0.2">
      <c r="A42" s="16" t="s">
        <v>99</v>
      </c>
      <c r="B42" s="9" t="s">
        <v>212</v>
      </c>
      <c r="C42" s="6">
        <v>602.02</v>
      </c>
      <c r="D42" s="9" t="s">
        <v>100</v>
      </c>
      <c r="E42" s="6" t="s">
        <v>40</v>
      </c>
      <c r="F42" s="6" t="s">
        <v>101</v>
      </c>
      <c r="G42" s="13" t="s">
        <v>49</v>
      </c>
      <c r="H42" s="6" t="s">
        <v>102</v>
      </c>
      <c r="I42" s="6" t="s">
        <v>44</v>
      </c>
      <c r="J42" s="7"/>
      <c r="K42" s="7"/>
    </row>
    <row r="43" spans="1:11" ht="67.5" x14ac:dyDescent="0.2">
      <c r="A43" s="16" t="s">
        <v>103</v>
      </c>
      <c r="B43" s="9" t="s">
        <v>104</v>
      </c>
      <c r="C43" s="6">
        <v>602.03</v>
      </c>
      <c r="D43" s="9" t="s">
        <v>105</v>
      </c>
      <c r="E43" s="6" t="s">
        <v>106</v>
      </c>
      <c r="F43" s="6" t="s">
        <v>107</v>
      </c>
      <c r="G43" s="14" t="s">
        <v>42</v>
      </c>
      <c r="H43" s="12" t="s">
        <v>43</v>
      </c>
      <c r="I43" s="6" t="s">
        <v>44</v>
      </c>
      <c r="J43" s="7"/>
      <c r="K43" s="7"/>
    </row>
    <row r="44" spans="1:11" x14ac:dyDescent="0.2">
      <c r="A44" s="15">
        <v>5</v>
      </c>
      <c r="B44" s="63" t="s">
        <v>108</v>
      </c>
      <c r="C44" s="63"/>
      <c r="D44" s="63"/>
      <c r="E44" s="63"/>
      <c r="F44" s="63"/>
      <c r="G44" s="63"/>
      <c r="H44" s="63"/>
      <c r="I44" s="63"/>
      <c r="J44" s="63"/>
      <c r="K44" s="63"/>
    </row>
    <row r="45" spans="1:11" ht="102.75" customHeight="1" x14ac:dyDescent="0.2">
      <c r="A45" s="16">
        <v>5.0999999999999996</v>
      </c>
      <c r="B45" s="9" t="s">
        <v>109</v>
      </c>
      <c r="C45" s="6" t="s">
        <v>110</v>
      </c>
      <c r="D45" s="9" t="s">
        <v>111</v>
      </c>
      <c r="E45" s="6" t="s">
        <v>112</v>
      </c>
      <c r="F45" s="6" t="s">
        <v>113</v>
      </c>
      <c r="G45" s="7" t="s">
        <v>97</v>
      </c>
      <c r="H45" s="6" t="s">
        <v>114</v>
      </c>
      <c r="I45" s="6" t="s">
        <v>50</v>
      </c>
      <c r="J45" s="7"/>
      <c r="K45" s="7"/>
    </row>
    <row r="46" spans="1:11" ht="146.25" x14ac:dyDescent="0.2">
      <c r="A46" s="16">
        <v>5.2</v>
      </c>
      <c r="B46" s="9" t="s">
        <v>115</v>
      </c>
      <c r="C46" s="6">
        <v>614.08000000000004</v>
      </c>
      <c r="D46" s="9" t="s">
        <v>235</v>
      </c>
      <c r="E46" s="6" t="s">
        <v>112</v>
      </c>
      <c r="F46" s="6" t="s">
        <v>116</v>
      </c>
      <c r="G46" s="14" t="s">
        <v>42</v>
      </c>
      <c r="H46" s="6" t="s">
        <v>213</v>
      </c>
      <c r="I46" s="6" t="s">
        <v>44</v>
      </c>
      <c r="J46" s="7"/>
      <c r="K46" s="7"/>
    </row>
    <row r="47" spans="1:11" ht="101.25" x14ac:dyDescent="0.2">
      <c r="A47" s="16">
        <v>5.3</v>
      </c>
      <c r="B47" s="9" t="s">
        <v>117</v>
      </c>
      <c r="C47" s="6">
        <v>614.08000000000004</v>
      </c>
      <c r="D47" s="9" t="s">
        <v>234</v>
      </c>
      <c r="E47" s="6" t="s">
        <v>112</v>
      </c>
      <c r="F47" s="6" t="s">
        <v>118</v>
      </c>
      <c r="G47" s="14" t="s">
        <v>42</v>
      </c>
      <c r="H47" s="6" t="s">
        <v>213</v>
      </c>
      <c r="I47" s="6" t="s">
        <v>44</v>
      </c>
      <c r="J47" s="7"/>
      <c r="K47" s="7"/>
    </row>
    <row r="48" spans="1:11" ht="56.25" x14ac:dyDescent="0.2">
      <c r="A48" s="16" t="s">
        <v>119</v>
      </c>
      <c r="B48" s="9" t="s">
        <v>120</v>
      </c>
      <c r="C48" s="6" t="s">
        <v>121</v>
      </c>
      <c r="D48" s="9" t="s">
        <v>122</v>
      </c>
      <c r="E48" s="6" t="s">
        <v>95</v>
      </c>
      <c r="F48" s="6" t="s">
        <v>96</v>
      </c>
      <c r="G48" s="13" t="s">
        <v>90</v>
      </c>
      <c r="H48" s="6" t="s">
        <v>98</v>
      </c>
      <c r="I48" s="6" t="s">
        <v>50</v>
      </c>
      <c r="J48" s="7"/>
      <c r="K48" s="7"/>
    </row>
    <row r="49" spans="1:11" ht="168.75" x14ac:dyDescent="0.2">
      <c r="A49" s="16" t="s">
        <v>123</v>
      </c>
      <c r="B49" s="9" t="s">
        <v>124</v>
      </c>
      <c r="C49" s="6" t="s">
        <v>125</v>
      </c>
      <c r="D49" s="9" t="s">
        <v>126</v>
      </c>
      <c r="E49" s="6" t="s">
        <v>95</v>
      </c>
      <c r="F49" s="6" t="s">
        <v>96</v>
      </c>
      <c r="G49" s="13" t="s">
        <v>97</v>
      </c>
      <c r="H49" s="6" t="s">
        <v>127</v>
      </c>
      <c r="I49" s="6" t="s">
        <v>50</v>
      </c>
      <c r="J49" s="7"/>
      <c r="K49" s="7"/>
    </row>
    <row r="50" spans="1:11" ht="281.25" x14ac:dyDescent="0.2">
      <c r="A50" s="49">
        <v>5.6</v>
      </c>
      <c r="B50" s="50" t="s">
        <v>129</v>
      </c>
      <c r="C50" s="12" t="s">
        <v>130</v>
      </c>
      <c r="D50" s="51" t="s">
        <v>131</v>
      </c>
      <c r="E50" s="12" t="s">
        <v>95</v>
      </c>
      <c r="F50" s="12" t="s">
        <v>128</v>
      </c>
      <c r="G50" s="13" t="s">
        <v>97</v>
      </c>
      <c r="H50" s="12" t="s">
        <v>127</v>
      </c>
      <c r="I50" s="12" t="s">
        <v>50</v>
      </c>
      <c r="J50" s="47"/>
      <c r="K50" s="47"/>
    </row>
    <row r="51" spans="1:11" ht="123" customHeight="1" x14ac:dyDescent="0.2">
      <c r="A51" s="16" t="s">
        <v>240</v>
      </c>
      <c r="B51" s="9" t="s">
        <v>133</v>
      </c>
      <c r="C51" s="6">
        <v>610.22</v>
      </c>
      <c r="D51" s="9" t="s">
        <v>134</v>
      </c>
      <c r="E51" s="6" t="s">
        <v>135</v>
      </c>
      <c r="F51" s="6" t="s">
        <v>128</v>
      </c>
      <c r="G51" s="13" t="s">
        <v>97</v>
      </c>
      <c r="H51" s="6" t="s">
        <v>127</v>
      </c>
      <c r="I51" s="6" t="s">
        <v>50</v>
      </c>
      <c r="J51" s="7"/>
      <c r="K51" s="7"/>
    </row>
    <row r="52" spans="1:11" ht="105.75" customHeight="1" x14ac:dyDescent="0.2">
      <c r="A52" s="16" t="s">
        <v>132</v>
      </c>
      <c r="B52" s="9" t="s">
        <v>137</v>
      </c>
      <c r="C52" s="6" t="s">
        <v>138</v>
      </c>
      <c r="D52" s="9" t="s">
        <v>223</v>
      </c>
      <c r="E52" s="6" t="s">
        <v>95</v>
      </c>
      <c r="F52" s="6" t="s">
        <v>96</v>
      </c>
      <c r="G52" s="14" t="s">
        <v>42</v>
      </c>
      <c r="H52" s="6" t="s">
        <v>43</v>
      </c>
      <c r="I52" s="6" t="s">
        <v>224</v>
      </c>
      <c r="J52" s="7"/>
      <c r="K52" s="7"/>
    </row>
    <row r="53" spans="1:11" ht="202.5" x14ac:dyDescent="0.2">
      <c r="A53" s="16" t="s">
        <v>136</v>
      </c>
      <c r="B53" s="9" t="s">
        <v>140</v>
      </c>
      <c r="C53" s="6" t="s">
        <v>141</v>
      </c>
      <c r="D53" s="9" t="s">
        <v>142</v>
      </c>
      <c r="E53" s="6" t="s">
        <v>95</v>
      </c>
      <c r="F53" s="6" t="s">
        <v>96</v>
      </c>
      <c r="G53" s="6" t="s">
        <v>97</v>
      </c>
      <c r="H53" s="6" t="s">
        <v>127</v>
      </c>
      <c r="I53" s="6" t="s">
        <v>225</v>
      </c>
      <c r="J53" s="7"/>
      <c r="K53" s="7"/>
    </row>
    <row r="54" spans="1:11" ht="303.75" x14ac:dyDescent="0.2">
      <c r="A54" s="16" t="s">
        <v>139</v>
      </c>
      <c r="B54" s="9" t="s">
        <v>144</v>
      </c>
      <c r="C54" s="6" t="s">
        <v>145</v>
      </c>
      <c r="D54" s="9" t="s">
        <v>231</v>
      </c>
      <c r="E54" s="6" t="s">
        <v>146</v>
      </c>
      <c r="F54" s="6" t="s">
        <v>96</v>
      </c>
      <c r="G54" s="6" t="s">
        <v>97</v>
      </c>
      <c r="H54" s="6" t="s">
        <v>147</v>
      </c>
      <c r="I54" s="6" t="s">
        <v>225</v>
      </c>
      <c r="J54" s="7"/>
      <c r="K54" s="7"/>
    </row>
    <row r="55" spans="1:11" ht="112.5" x14ac:dyDescent="0.2">
      <c r="A55" s="16" t="s">
        <v>143</v>
      </c>
      <c r="B55" s="9" t="s">
        <v>149</v>
      </c>
      <c r="C55" s="6" t="s">
        <v>150</v>
      </c>
      <c r="D55" s="9" t="s">
        <v>151</v>
      </c>
      <c r="E55" s="6" t="s">
        <v>146</v>
      </c>
      <c r="F55" s="6" t="s">
        <v>152</v>
      </c>
      <c r="G55" s="6" t="s">
        <v>97</v>
      </c>
      <c r="H55" s="6" t="s">
        <v>153</v>
      </c>
      <c r="I55" s="6" t="s">
        <v>225</v>
      </c>
      <c r="J55" s="7"/>
      <c r="K55" s="7"/>
    </row>
    <row r="56" spans="1:11" ht="90" x14ac:dyDescent="0.2">
      <c r="A56" s="16" t="s">
        <v>148</v>
      </c>
      <c r="B56" s="9" t="s">
        <v>155</v>
      </c>
      <c r="C56" s="6" t="s">
        <v>156</v>
      </c>
      <c r="D56" s="9" t="s">
        <v>157</v>
      </c>
      <c r="E56" s="6" t="s">
        <v>146</v>
      </c>
      <c r="F56" s="6" t="s">
        <v>158</v>
      </c>
      <c r="G56" s="6" t="s">
        <v>97</v>
      </c>
      <c r="H56" s="6" t="s">
        <v>153</v>
      </c>
      <c r="I56" s="6" t="s">
        <v>225</v>
      </c>
      <c r="J56" s="7"/>
      <c r="K56" s="7"/>
    </row>
    <row r="57" spans="1:11" ht="56.25" x14ac:dyDescent="0.2">
      <c r="A57" s="16" t="s">
        <v>154</v>
      </c>
      <c r="B57" s="9" t="s">
        <v>160</v>
      </c>
      <c r="C57" s="6" t="s">
        <v>161</v>
      </c>
      <c r="D57" s="9" t="s">
        <v>162</v>
      </c>
      <c r="E57" s="6" t="s">
        <v>146</v>
      </c>
      <c r="F57" s="6" t="s">
        <v>163</v>
      </c>
      <c r="G57" s="6" t="s">
        <v>97</v>
      </c>
      <c r="H57" s="6" t="s">
        <v>153</v>
      </c>
      <c r="I57" s="6" t="s">
        <v>50</v>
      </c>
      <c r="J57" s="7"/>
      <c r="K57" s="7"/>
    </row>
    <row r="58" spans="1:11" ht="168.75" x14ac:dyDescent="0.2">
      <c r="A58" s="16" t="s">
        <v>159</v>
      </c>
      <c r="B58" s="9" t="s">
        <v>165</v>
      </c>
      <c r="C58" s="6" t="s">
        <v>166</v>
      </c>
      <c r="D58" s="9" t="s">
        <v>167</v>
      </c>
      <c r="E58" s="6" t="s">
        <v>95</v>
      </c>
      <c r="F58" s="6" t="s">
        <v>168</v>
      </c>
      <c r="G58" s="6" t="s">
        <v>97</v>
      </c>
      <c r="H58" s="6" t="s">
        <v>127</v>
      </c>
      <c r="I58" s="6" t="s">
        <v>225</v>
      </c>
      <c r="J58" s="7"/>
      <c r="K58" s="7"/>
    </row>
    <row r="59" spans="1:11" ht="281.25" x14ac:dyDescent="0.2">
      <c r="A59" s="16" t="s">
        <v>164</v>
      </c>
      <c r="B59" s="9" t="s">
        <v>170</v>
      </c>
      <c r="C59" s="6" t="s">
        <v>171</v>
      </c>
      <c r="D59" s="9" t="s">
        <v>172</v>
      </c>
      <c r="E59" s="6" t="s">
        <v>106</v>
      </c>
      <c r="F59" s="6" t="s">
        <v>168</v>
      </c>
      <c r="G59" s="6" t="s">
        <v>173</v>
      </c>
      <c r="H59" s="6" t="s">
        <v>127</v>
      </c>
      <c r="I59" s="6" t="s">
        <v>225</v>
      </c>
      <c r="J59" s="7"/>
      <c r="K59" s="7"/>
    </row>
    <row r="60" spans="1:11" ht="101.25" x14ac:dyDescent="0.2">
      <c r="A60" s="16" t="s">
        <v>169</v>
      </c>
      <c r="B60" s="9" t="s">
        <v>175</v>
      </c>
      <c r="C60" s="6" t="s">
        <v>176</v>
      </c>
      <c r="D60" s="9" t="s">
        <v>228</v>
      </c>
      <c r="E60" s="6" t="s">
        <v>106</v>
      </c>
      <c r="F60" s="6" t="s">
        <v>96</v>
      </c>
      <c r="G60" s="6" t="s">
        <v>97</v>
      </c>
      <c r="H60" s="6" t="s">
        <v>127</v>
      </c>
      <c r="I60" s="6" t="s">
        <v>50</v>
      </c>
      <c r="J60" s="7"/>
      <c r="K60" s="7"/>
    </row>
    <row r="61" spans="1:11" ht="90" x14ac:dyDescent="0.2">
      <c r="A61" s="55" t="s">
        <v>174</v>
      </c>
      <c r="B61" s="56" t="s">
        <v>244</v>
      </c>
      <c r="C61" s="57" t="s">
        <v>245</v>
      </c>
      <c r="D61" s="93" t="s">
        <v>246</v>
      </c>
      <c r="E61" s="57" t="s">
        <v>106</v>
      </c>
      <c r="F61" s="57" t="s">
        <v>96</v>
      </c>
      <c r="G61" s="57" t="s">
        <v>97</v>
      </c>
      <c r="H61" s="57" t="s">
        <v>127</v>
      </c>
      <c r="I61" s="57" t="s">
        <v>50</v>
      </c>
      <c r="J61" s="59"/>
      <c r="K61" s="59"/>
    </row>
    <row r="62" spans="1:11" ht="45" x14ac:dyDescent="0.2">
      <c r="A62" s="55" t="s">
        <v>236</v>
      </c>
      <c r="B62" s="56" t="s">
        <v>229</v>
      </c>
      <c r="C62" s="57" t="s">
        <v>86</v>
      </c>
      <c r="D62" s="56" t="s">
        <v>230</v>
      </c>
      <c r="E62" s="57" t="s">
        <v>106</v>
      </c>
      <c r="F62" s="57" t="s">
        <v>96</v>
      </c>
      <c r="G62" s="59" t="s">
        <v>97</v>
      </c>
      <c r="H62" s="57" t="s">
        <v>226</v>
      </c>
      <c r="I62" s="57" t="s">
        <v>227</v>
      </c>
      <c r="J62" s="59"/>
      <c r="K62" s="59"/>
    </row>
    <row r="63" spans="1:11" x14ac:dyDescent="0.2">
      <c r="A63" s="15" t="s">
        <v>177</v>
      </c>
      <c r="B63" s="63" t="s">
        <v>178</v>
      </c>
      <c r="C63" s="63"/>
      <c r="D63" s="63"/>
      <c r="E63" s="63"/>
      <c r="F63" s="63"/>
      <c r="G63" s="63"/>
      <c r="H63" s="63"/>
      <c r="I63" s="63"/>
      <c r="J63" s="63"/>
      <c r="K63" s="63"/>
    </row>
    <row r="64" spans="1:11" ht="135" x14ac:dyDescent="0.2">
      <c r="A64" s="16" t="s">
        <v>179</v>
      </c>
      <c r="B64" s="9" t="s">
        <v>133</v>
      </c>
      <c r="C64" s="6">
        <v>610.22</v>
      </c>
      <c r="D64" s="9" t="s">
        <v>180</v>
      </c>
      <c r="E64" s="6" t="s">
        <v>40</v>
      </c>
      <c r="F64" s="6" t="s">
        <v>128</v>
      </c>
      <c r="G64" s="7" t="s">
        <v>97</v>
      </c>
      <c r="H64" s="6" t="s">
        <v>127</v>
      </c>
      <c r="I64" s="6" t="s">
        <v>50</v>
      </c>
      <c r="J64" s="7"/>
      <c r="K64" s="7"/>
    </row>
    <row r="65" spans="1:11" ht="78.75" x14ac:dyDescent="0.2">
      <c r="A65" s="16" t="s">
        <v>237</v>
      </c>
      <c r="B65" s="56" t="s">
        <v>247</v>
      </c>
      <c r="C65" s="57" t="s">
        <v>248</v>
      </c>
      <c r="D65" s="93" t="s">
        <v>249</v>
      </c>
      <c r="E65" s="57" t="s">
        <v>40</v>
      </c>
      <c r="F65" s="57" t="s">
        <v>128</v>
      </c>
      <c r="G65" s="59" t="s">
        <v>97</v>
      </c>
      <c r="H65" s="57" t="s">
        <v>127</v>
      </c>
      <c r="I65" s="57" t="s">
        <v>50</v>
      </c>
      <c r="J65" s="59"/>
      <c r="K65" s="59"/>
    </row>
    <row r="66" spans="1:11" ht="67.5" x14ac:dyDescent="0.2">
      <c r="A66" s="16" t="s">
        <v>181</v>
      </c>
      <c r="B66" s="9" t="s">
        <v>182</v>
      </c>
      <c r="C66" s="6">
        <v>610.24</v>
      </c>
      <c r="D66" s="9" t="s">
        <v>183</v>
      </c>
      <c r="E66" s="6" t="s">
        <v>184</v>
      </c>
      <c r="F66" s="6" t="s">
        <v>96</v>
      </c>
      <c r="G66" s="7" t="s">
        <v>97</v>
      </c>
      <c r="H66" s="7" t="s">
        <v>102</v>
      </c>
      <c r="I66" s="6" t="s">
        <v>50</v>
      </c>
      <c r="J66" s="7"/>
      <c r="K66" s="7"/>
    </row>
    <row r="67" spans="1:11" ht="78.75" x14ac:dyDescent="0.2">
      <c r="A67" s="16" t="s">
        <v>185</v>
      </c>
      <c r="B67" s="9" t="s">
        <v>186</v>
      </c>
      <c r="C67" s="6" t="s">
        <v>187</v>
      </c>
      <c r="D67" s="9" t="s">
        <v>188</v>
      </c>
      <c r="E67" s="6" t="s">
        <v>106</v>
      </c>
      <c r="F67" s="6" t="s">
        <v>96</v>
      </c>
      <c r="G67" s="7" t="s">
        <v>97</v>
      </c>
      <c r="H67" s="7" t="s">
        <v>102</v>
      </c>
      <c r="I67" s="6" t="s">
        <v>50</v>
      </c>
      <c r="J67" s="7"/>
      <c r="K67" s="7"/>
    </row>
    <row r="68" spans="1:11" ht="123.75" x14ac:dyDescent="0.2">
      <c r="A68" s="16" t="s">
        <v>189</v>
      </c>
      <c r="B68" s="9" t="s">
        <v>190</v>
      </c>
      <c r="C68" s="6">
        <v>610.34</v>
      </c>
      <c r="D68" s="9" t="s">
        <v>191</v>
      </c>
      <c r="E68" s="6" t="s">
        <v>135</v>
      </c>
      <c r="F68" s="6" t="s">
        <v>96</v>
      </c>
      <c r="G68" s="7" t="s">
        <v>97</v>
      </c>
      <c r="H68" s="7" t="s">
        <v>102</v>
      </c>
      <c r="I68" s="6" t="s">
        <v>50</v>
      </c>
      <c r="J68" s="7"/>
      <c r="K68" s="7"/>
    </row>
    <row r="69" spans="1:11" ht="90" x14ac:dyDescent="0.2">
      <c r="A69" s="16" t="s">
        <v>192</v>
      </c>
      <c r="B69" s="9" t="s">
        <v>193</v>
      </c>
      <c r="C69" s="6" t="s">
        <v>194</v>
      </c>
      <c r="D69" s="9" t="s">
        <v>195</v>
      </c>
      <c r="E69" s="6" t="s">
        <v>40</v>
      </c>
      <c r="F69" s="6" t="s">
        <v>196</v>
      </c>
      <c r="G69" s="7" t="s">
        <v>173</v>
      </c>
      <c r="H69" s="6" t="s">
        <v>127</v>
      </c>
      <c r="I69" s="6" t="s">
        <v>50</v>
      </c>
      <c r="J69" s="7"/>
      <c r="K69" s="7"/>
    </row>
    <row r="70" spans="1:11" ht="146.25" x14ac:dyDescent="0.2">
      <c r="A70" s="16" t="s">
        <v>197</v>
      </c>
      <c r="B70" s="9" t="s">
        <v>198</v>
      </c>
      <c r="C70" s="6" t="s">
        <v>199</v>
      </c>
      <c r="D70" s="9" t="s">
        <v>200</v>
      </c>
      <c r="E70" s="6" t="s">
        <v>40</v>
      </c>
      <c r="F70" s="6" t="s">
        <v>201</v>
      </c>
      <c r="G70" s="7" t="s">
        <v>97</v>
      </c>
      <c r="H70" s="6" t="s">
        <v>102</v>
      </c>
      <c r="I70" s="6" t="s">
        <v>50</v>
      </c>
      <c r="J70" s="7"/>
      <c r="K70" s="7"/>
    </row>
    <row r="71" spans="1:11" ht="78.75" x14ac:dyDescent="0.2">
      <c r="A71" s="16" t="s">
        <v>238</v>
      </c>
      <c r="B71" s="9" t="s">
        <v>203</v>
      </c>
      <c r="C71" s="6" t="s">
        <v>204</v>
      </c>
      <c r="D71" s="9" t="s">
        <v>205</v>
      </c>
      <c r="E71" s="6" t="s">
        <v>40</v>
      </c>
      <c r="F71" s="6" t="s">
        <v>96</v>
      </c>
      <c r="G71" s="7" t="s">
        <v>97</v>
      </c>
      <c r="H71" s="6" t="s">
        <v>98</v>
      </c>
      <c r="I71" s="6" t="s">
        <v>50</v>
      </c>
      <c r="J71" s="7"/>
      <c r="K71" s="7"/>
    </row>
    <row r="72" spans="1:11" ht="56.25" x14ac:dyDescent="0.2">
      <c r="A72" s="16" t="s">
        <v>202</v>
      </c>
      <c r="B72" s="9" t="s">
        <v>206</v>
      </c>
      <c r="C72" s="6" t="s">
        <v>87</v>
      </c>
      <c r="D72" s="9" t="s">
        <v>207</v>
      </c>
      <c r="E72" s="6" t="s">
        <v>40</v>
      </c>
      <c r="F72" s="6" t="s">
        <v>208</v>
      </c>
      <c r="G72" s="7" t="s">
        <v>90</v>
      </c>
      <c r="H72" s="7" t="s">
        <v>102</v>
      </c>
      <c r="I72" s="6" t="s">
        <v>50</v>
      </c>
      <c r="J72" s="6"/>
      <c r="K72" s="6"/>
    </row>
    <row r="73" spans="1:11" x14ac:dyDescent="0.2">
      <c r="A73" s="20"/>
      <c r="B73" s="5"/>
      <c r="C73" s="4"/>
      <c r="D73" s="5"/>
      <c r="E73" s="4"/>
      <c r="F73" s="5"/>
      <c r="G73" s="4"/>
      <c r="H73" s="4"/>
      <c r="I73" s="5"/>
      <c r="J73" s="5"/>
      <c r="K73" s="5"/>
    </row>
    <row r="74" spans="1:11" x14ac:dyDescent="0.2">
      <c r="A74" s="17"/>
      <c r="B74" s="67" t="s">
        <v>209</v>
      </c>
      <c r="C74" s="67"/>
      <c r="D74" s="67"/>
      <c r="E74" s="67"/>
      <c r="F74" s="67"/>
      <c r="G74" s="67"/>
      <c r="H74" s="67"/>
      <c r="I74" s="67"/>
      <c r="J74" s="67"/>
      <c r="K74" s="67"/>
    </row>
    <row r="75" spans="1:11" x14ac:dyDescent="0.2">
      <c r="A75" s="18"/>
      <c r="B75" s="64" t="s">
        <v>210</v>
      </c>
      <c r="C75" s="65"/>
      <c r="D75" s="65"/>
      <c r="E75" s="65"/>
      <c r="F75" s="65"/>
      <c r="G75" s="65"/>
      <c r="H75" s="65"/>
      <c r="I75" s="65"/>
      <c r="J75" s="65"/>
      <c r="K75" s="66"/>
    </row>
    <row r="76" spans="1:11" x14ac:dyDescent="0.2">
      <c r="A76" s="19"/>
      <c r="B76" s="60" t="s">
        <v>211</v>
      </c>
      <c r="C76" s="61"/>
      <c r="D76" s="61"/>
      <c r="E76" s="61"/>
      <c r="F76" s="61"/>
      <c r="G76" s="61"/>
      <c r="H76" s="61"/>
      <c r="I76" s="61"/>
      <c r="J76" s="61"/>
      <c r="K76" s="62"/>
    </row>
  </sheetData>
  <mergeCells count="31">
    <mergeCell ref="B25:K25"/>
    <mergeCell ref="E12:I12"/>
    <mergeCell ref="C2:D2"/>
    <mergeCell ref="C3:D3"/>
    <mergeCell ref="C4:D4"/>
    <mergeCell ref="C5:D5"/>
    <mergeCell ref="C6:D6"/>
    <mergeCell ref="C7:D7"/>
    <mergeCell ref="C8:D8"/>
    <mergeCell ref="C10:D10"/>
    <mergeCell ref="D13:I13"/>
    <mergeCell ref="D14:I14"/>
    <mergeCell ref="A15:C15"/>
    <mergeCell ref="E15:I15"/>
    <mergeCell ref="J17:J18"/>
    <mergeCell ref="B19:K19"/>
    <mergeCell ref="A17:A18"/>
    <mergeCell ref="K17:K18"/>
    <mergeCell ref="I17:I18"/>
    <mergeCell ref="H17:H18"/>
    <mergeCell ref="E17:G17"/>
    <mergeCell ref="D17:D18"/>
    <mergeCell ref="C17:C18"/>
    <mergeCell ref="B17:B18"/>
    <mergeCell ref="B76:K76"/>
    <mergeCell ref="B31:K31"/>
    <mergeCell ref="B75:K75"/>
    <mergeCell ref="B74:K74"/>
    <mergeCell ref="B39:K39"/>
    <mergeCell ref="B44:K44"/>
    <mergeCell ref="B63:K63"/>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3" manualBreakCount="3">
    <brk id="10" max="16383" man="1"/>
    <brk id="43" max="10" man="1"/>
    <brk id="62"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MRPA-1160097302-427998</_dlc_DocId>
    <_dlc_DocIdUrl xmlns="8aefd74c-d14b-451e-bb38-cf3a729b3efa">
      <Url>https://fultonhogan.sharepoint.com/teams/PD05433/_layouts/15/DocIdRedir.aspx?ID=MRPA-1160097302-427998</Url>
      <Description>MRPA-1160097302-427998</Description>
    </_dlc_DocIdUrl>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2BB2615-0389-4E81-8EBC-821C690EAB58}">
  <ds:schemaRefs>
    <ds:schemaRef ds:uri="http://schemas.microsoft.com/sharepoint/v3/contenttype/forms"/>
  </ds:schemaRefs>
</ds:datastoreItem>
</file>

<file path=customXml/itemProps2.xml><?xml version="1.0" encoding="utf-8"?>
<ds:datastoreItem xmlns:ds="http://schemas.openxmlformats.org/officeDocument/2006/customXml" ds:itemID="{72A489A8-9716-4506-BD54-E4B3AA5FBE0E}">
  <ds:schemaRefs>
    <ds:schemaRef ds:uri="http://schemas.microsoft.com/sharepoint/events"/>
  </ds:schemaRefs>
</ds:datastoreItem>
</file>

<file path=customXml/itemProps3.xml><?xml version="1.0" encoding="utf-8"?>
<ds:datastoreItem xmlns:ds="http://schemas.openxmlformats.org/officeDocument/2006/customXml" ds:itemID="{8A5FA771-D20B-46F9-A80B-2057CD06B4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57B3096-8751-483A-8C15-1F79CC91C57D}">
  <ds:schemaRefs>
    <ds:schemaRef ds:uri="2836469c-b43e-4aa1-9b97-2c3e7041e824"/>
    <ds:schemaRef ds:uri="http://schemas.microsoft.com/sharepoint/v3"/>
    <ds:schemaRef ds:uri="8aefd74c-d14b-451e-bb38-cf3a729b3ef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67a9c916-b9aa-4dc2-9f16-c44ca415698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2024-06-24T05:27:56Z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445b34d3-7f89-4e9b-8d6d-07e087ec1003</vt:lpwstr>
  </property>
  <property fmtid="{D5CDD505-2E9C-101B-9397-08002B2CF9AE}" pid="4" name="Project">
    <vt:lpwstr/>
  </property>
  <property fmtid="{D5CDD505-2E9C-101B-9397-08002B2CF9AE}" pid="5" name="TaxKeyword">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