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mirav\Desktop\Projects\03-Station Street, Beaconsfield\01-ITPs\ITP-178-STR-SSB-L-Shape retaining Wall\"/>
    </mc:Choice>
  </mc:AlternateContent>
  <xr:revisionPtr revIDLastSave="0" documentId="13_ncr:1_{D54DBFF0-7CF9-4ACD-B0F3-2273E1998019}" xr6:coauthVersionLast="47" xr6:coauthVersionMax="47" xr10:uidLastSave="{00000000-0000-0000-0000-000000000000}"/>
  <bookViews>
    <workbookView xWindow="-120" yWindow="-16320" windowWidth="29040" windowHeight="15840" firstSheet="1" activeTab="1" xr2:uid="{00000000-000D-0000-FFFF-FFFF00000000}"/>
  </bookViews>
  <sheets>
    <sheet name="Chart1" sheetId="2" r:id="rId1"/>
    <sheet name="Sheet1" sheetId="1" r:id="rId2"/>
  </sheets>
  <definedNames>
    <definedName name="_xlnm.Print_Area" localSheetId="1">Sheet1!$A$11:$K$78</definedName>
    <definedName name="_xlnm.Print_Titles" localSheetId="1">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alcChain>
</file>

<file path=xl/sharedStrings.xml><?xml version="1.0" encoding="utf-8"?>
<sst xmlns="http://schemas.openxmlformats.org/spreadsheetml/2006/main" count="477" uniqueCount="252">
  <si>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</si>
  <si>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</si>
  <si>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</si>
  <si>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</si>
  <si>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</si>
  <si>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</si>
  <si>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</si>
  <si>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</si>
  <si>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</si>
  <si>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</si>
  <si>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</si>
  <si>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</si>
  <si>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</si>
  <si>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</si>
  <si>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</si>
  <si>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</si>
  <si>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</si>
  <si>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</si>
  <si>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</si>
  <si>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</si>
  <si>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</si>
  <si>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</si>
  <si>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</si>
  <si>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</si>
  <si>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</si>
  <si>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</si>
  <si>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</si>
  <si>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</si>
  <si>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</si>
  <si>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1.2</t>
  </si>
  <si>
    <t>Precast Elements</t>
  </si>
  <si>
    <t>Precast supplier is required to provide the following Quality Assurance documentation for each element, typically this consists of:
i. Certificate of Compliance / Birth Certificate
ii. Compressive strength test results
iii. Precast Lifting Design
iv. Pre-pour check sheet / ITP
v. Post-pour check sheet / ITP
vi. Covermeter check record
vii. Record of dimensional measurements to demonstrate compliance with dimensional tolerances of precast shown on table 610.463 (November 2018) / 610.473 (March/June 2019).
Note: Different revisions of 610 have different clause numbers
Collate: Precast Quality Assurance Documentation so it can be uploaded into Teambinder (don't attach it here)</t>
  </si>
  <si>
    <t>Document Review</t>
  </si>
  <si>
    <t>Each element</t>
  </si>
  <si>
    <t>IP</t>
  </si>
  <si>
    <t>This ITP</t>
  </si>
  <si>
    <t>Joint Sealant</t>
  </si>
  <si>
    <t>MRPA Quality Management Plan</t>
  </si>
  <si>
    <t>Details of the joint sealant used to seal around the precast element to be submitted for review to the Nominated Authority.
Enter: Teambinder Material Approval number
[free text box]</t>
  </si>
  <si>
    <t>Once, for each product</t>
  </si>
  <si>
    <t>Nominated Authority</t>
  </si>
  <si>
    <t>Precast Base Slab Founding</t>
  </si>
  <si>
    <t>IFC Drawings 
Temporary Works Design</t>
  </si>
  <si>
    <t>Each installation location</t>
  </si>
  <si>
    <t>SE/PE/SPE</t>
  </si>
  <si>
    <t>Subsurface Drainage</t>
  </si>
  <si>
    <t>Pre-installation Activities</t>
  </si>
  <si>
    <t>Survey Set-out of Precast Elements</t>
  </si>
  <si>
    <r>
      <t xml:space="preserve">Survey activities undertaken to ensure and validate that all Works meet level and location requirements within the tolerances as per the table 610.462 / 610.472 as applicable to the element.
Where anchor bolts or steel posts are cast in to the concrete, ensure that these are within tolerance.
If the precast elements are being connected with a stitch pour, mark any clashes from protruding reinforcement with the planned locations from the precast.
Note: Any clashes should be levered out of the way using a crow-bar or similar - </t>
    </r>
    <r>
      <rPr>
        <u/>
        <sz val="8"/>
        <color theme="1"/>
        <rFont val="Arial"/>
        <family val="2"/>
      </rPr>
      <t>avoid hitting with a hammer on bars with a tight radius.</t>
    </r>
  </si>
  <si>
    <t>Measure
Visual</t>
  </si>
  <si>
    <t>Surveyor
SE/PE/SPE</t>
  </si>
  <si>
    <t xml:space="preserve"> Shims Placement</t>
  </si>
  <si>
    <t>IFC Drawings</t>
  </si>
  <si>
    <t>Where applicable, each installation location</t>
  </si>
  <si>
    <t>Materials Inspection Checklist</t>
  </si>
  <si>
    <t>620.06
620.07
MRPA Quality Management Plan</t>
  </si>
  <si>
    <t>General inspection of precast elements for defects including cracks, damage, exposed reinforcement and where applicable, damage to coatings.
Confirm that the cast in lifters (anchors or loops) are the correct size and orientation as per the Precast Lifting Design (they should be clearly labelled on the end to be connected to).
Elements shall have unique identification and orientation marked (if applicable).
Complete: Materials Inspection Checklist in ConQA</t>
  </si>
  <si>
    <t>Installation Activities</t>
  </si>
  <si>
    <t>Precast Handling</t>
  </si>
  <si>
    <t>620.07
Crane Lift Study</t>
  </si>
  <si>
    <t xml:space="preserve">Unless otherwise specified, precast elements shall be lifted using the lifting points provided and supported with the top surface uppermost at all times. </t>
  </si>
  <si>
    <t>Visual</t>
  </si>
  <si>
    <t>Precast Placement</t>
  </si>
  <si>
    <t>IFC Drawings
Temporary Works Design
610.27</t>
  </si>
  <si>
    <r>
      <t xml:space="preserve">Precast elements shall be placed into location and not released from the crane until any adjustments necessary by lifting the unit and adding/removing shims or adjusting the connecting bolts so that alignment between units, minimum end bearing, overall height and position remains in tolerance.
The nominal gap between elements is </t>
    </r>
    <r>
      <rPr>
        <b/>
        <sz val="8"/>
        <rFont val="Arial"/>
        <family val="2"/>
      </rPr>
      <t xml:space="preserve">20mm </t>
    </r>
    <r>
      <rPr>
        <sz val="8"/>
        <rFont val="Arial"/>
        <family val="2"/>
      </rPr>
      <t>as per the IFC Drawings.</t>
    </r>
  </si>
  <si>
    <t xml:space="preserve">IFC Drawings
Product TDS
</t>
  </si>
  <si>
    <t xml:space="preserve">IFC Drawings
702.03
702.06
702.07
702.09 (g)
</t>
  </si>
  <si>
    <t>Post-installation Activities</t>
  </si>
  <si>
    <t>Joint Sealant Application</t>
  </si>
  <si>
    <t>Compressible filler with backing rod to be installed on both faces. 
The gap between each precast element on the retained side to have 300mm wide bituthene placed centrally over the joint. Bituthene to extend the retained height of the upstand and extend 100 along the top of the base slab</t>
  </si>
  <si>
    <t>Where applicable, each element</t>
  </si>
  <si>
    <t>Flowable Grout Pour</t>
  </si>
  <si>
    <t xml:space="preserve">As-built Survey </t>
  </si>
  <si>
    <t>Non-conformance Report (NCR) Closure</t>
  </si>
  <si>
    <t>Ensure that any NCRs pertaining to the lot / element / Work area that this ITP covers, have been closed.</t>
  </si>
  <si>
    <t>Once, prior to closure of this lot / element / Work area</t>
  </si>
  <si>
    <t>HP*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</si>
  <si>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</si>
  <si>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</si>
  <si>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Print Name:                                                           Position:                                                                           Signature:                                                           Date:           /              /</t>
  </si>
  <si>
    <t>Preliminaries - Materials</t>
  </si>
  <si>
    <t>Preliminaries - Procedures and Documentation</t>
  </si>
  <si>
    <t>HP</t>
  </si>
  <si>
    <t>Geotechnical Engineer</t>
  </si>
  <si>
    <t>Attached Report</t>
  </si>
  <si>
    <t>Surveyor
SE/PE</t>
  </si>
  <si>
    <t>PE/SE</t>
  </si>
  <si>
    <t>SE/PE</t>
  </si>
  <si>
    <t>SP</t>
  </si>
  <si>
    <t xml:space="preserve">
SE/PE</t>
  </si>
  <si>
    <t xml:space="preserve">Materials shall be the system(s) nominated on the IFC drawings - any changes must be approved by the designers if no approved equivalent exists.
300mm wide Bituthene placed centrally over joint. Bituthene to cover retained height of upstand and extend 100mm along top of base slab. 
Compressible filler with backing rod to be installed on both faces 
Fabric Geosheet CS15F or equivalent to be installed over retained area of upstand, and over the 300 wide granular backfill for subsurface drainage, as per IFC drawings. 
Adhere any waterstop seals or expansion materials full height of the structural element(s) and located as per the IFC drawings.
</t>
  </si>
  <si>
    <t>Waterstop Seals, Compressible Seals &amp; Isolation Joints Application</t>
  </si>
  <si>
    <t xml:space="preserve">
SE/PE</t>
  </si>
  <si>
    <t>All manufactured precast elements shall be traced from the completion of manufacture to their final location by a unique identification number.
Record: The final location of each precast element, showing individual ID and date installed onto the Red-line Drawings or Survey Report
Attach: Survey As-builts / Survey Report</t>
  </si>
  <si>
    <t xml:space="preserve">IFC Drawings
620.09
</t>
  </si>
  <si>
    <t>Victor Mira</t>
  </si>
  <si>
    <t>Foundation material beneath the precast wall shall be inspected onsite by a qualified geotechnical engineer to ensure that soil conditions meet the following material parameters:
Attach: Test report or Geotechnical report</t>
  </si>
  <si>
    <t>Concrete Mix</t>
  </si>
  <si>
    <t>610.07
Table 610.071
IFC Drawings</t>
  </si>
  <si>
    <t>Concrete Mix is Registered with VicRoads.
Concrete mix meets strength, grade, and maximum aggregate size as detailed on drawings.
Enter: Teambinder Material Approval number
[free text box]</t>
  </si>
  <si>
    <t xml:space="preserve">Once, for each mix design, 4 weeks prior to placement of concrete </t>
  </si>
  <si>
    <t>ConQA Hold Point Release</t>
  </si>
  <si>
    <t>ACRS Certification (for Reinforcement)</t>
  </si>
  <si>
    <t>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</si>
  <si>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</si>
  <si>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</si>
  <si>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t>Bar Chairs/Aspros Certification</t>
  </si>
  <si>
    <t>610.26 (a)</t>
  </si>
  <si>
    <t>Plastic bar chairs, wheels, and spacers require bi-annual testing to demonstrate suitability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</si>
  <si>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Once for each supplier, 14 days prior to placement of reinforcement</t>
  </si>
  <si>
    <t>Evaporative Retardant</t>
  </si>
  <si>
    <t>610.17 (f)</t>
  </si>
  <si>
    <t>Details of evaporative retardant, application procedure (including application rates) to be submitted for review to the Nominated Authority.
Enter: Teambinder Material Approval number
[free text box]</t>
  </si>
  <si>
    <t>Once, for each product, 4 weeks prior to placement of concrete</t>
  </si>
  <si>
    <t>2.5</t>
  </si>
  <si>
    <t>Curing Compound</t>
  </si>
  <si>
    <t>610.23 (d)</t>
  </si>
  <si>
    <t>Details of curing compound and NATA test certificate stating compliance with AS3799 no more than 3 years from issue, to be submitted for review to the Nominated Authority.
Enter: Teambinder Material Approval number
[free text box]</t>
  </si>
  <si>
    <t>This ITP
Attached calibration certificate</t>
  </si>
  <si>
    <t>PE</t>
  </si>
  <si>
    <t>Where applicable</t>
  </si>
  <si>
    <t>Document review</t>
  </si>
  <si>
    <t>Calibration records are valid and up to date.
Attach: Calibration certificate</t>
  </si>
  <si>
    <t>Temprature difference measuring-Calibration</t>
  </si>
  <si>
    <t>Once, 4 weeks prior to placement of concrete</t>
  </si>
  <si>
    <t xml:space="preserve">Concrete placement and compaction WMS to be submitted for review to the Nominated Authority.
Concrete sampling and testing procedure to be submitted for review to the Nominated Authority.
Concrete placement and compaction toolbox meeting held to discuss the quality requirements.
Minutes of this meeting to be submitted to the Nominated Authority
Hot and/or cold weather concreting procedure to be submitted for review to the Nominated Authority.
Curing methodology/procedure to be submitted for review to the Nominated Authority.
The planned locations and drilling procedure shall be submitted for review to the Nominated Authority.
Enter: Teambinder Approval number
[free text box]
</t>
  </si>
  <si>
    <t>610.18 (a) (i)
610.18 (a) (v)
610.18 (a) (iv)
610.17 (a)
610.23 (a)
610.46</t>
  </si>
  <si>
    <t>Concrete Placement and Compaction Work Method Statements</t>
  </si>
  <si>
    <t>Surveyor
SE/PE</t>
  </si>
  <si>
    <t xml:space="preserve">Survey activities undertaken to ensure and validate that all Works meet level and location requirements within the tolerances as per the table 610.462 as applicable to the element.
Attach: Lot Map, Marked up drawing which shows the Lot Location and extent
</t>
  </si>
  <si>
    <t>IFC Drawings
610.47 (a)
Table 610.472</t>
  </si>
  <si>
    <t>All</t>
  </si>
  <si>
    <t>Prior to starting Works and at regular intervals</t>
  </si>
  <si>
    <t>Check the revision of the IFC drawings are current as per the drawing register (on Teambinder)</t>
  </si>
  <si>
    <t>Survey Set-out-Concrete Slab</t>
  </si>
  <si>
    <t>Foreman
SE/PE/SPE</t>
  </si>
  <si>
    <r>
      <rPr>
        <sz val="8"/>
        <rFont val="Arial"/>
        <family val="2"/>
      </rPr>
      <t xml:space="preserve">Surface finish as per IFC drawings.
Where surface finish is not detailed, the VicRoads class finishes will apply as per 610.31.
</t>
    </r>
    <r>
      <rPr>
        <sz val="8"/>
        <color theme="1"/>
        <rFont val="Arial"/>
        <family val="2"/>
      </rPr>
      <t>Construction joints shall be roughened in locations shown on the drawings - any proposed changes to construction joints shall be subject to approval from the Nominated Authority.</t>
    </r>
  </si>
  <si>
    <t>IFC Drawings
610.31
610.20</t>
  </si>
  <si>
    <t>Surface Finishes</t>
  </si>
  <si>
    <t>This ITP
Concret Pour Record</t>
  </si>
  <si>
    <t>Each load</t>
  </si>
  <si>
    <t>All concrete batches are traceable.
Where concrete pumps are used, the initial discharge is pumped to waste until a consistent workable mix is discharged.
Concrete is not dropped freely from a height exceeding 2m. 
Concrete is not moved horizontally by use of vibrators.
Adequate compaction is ensured
Care has been taken to fill every part of the form and force concrete under and around reinforcement and embedments.
Concrete layers are not more than 350mm 
Internal vibrators are inserted at spacing not exceeding the manufacturer's zone of influence.
Vibration continued at each point until air bubbles cease to emerge from the concrete.
Record: Required information on the Concrete Pour Record.
Attach: Concrete Pour Record
Attach: Concrete Dockets</t>
  </si>
  <si>
    <t>Placement &amp; Compaction Work Procedure
610.18 (a) &amp; (b)
610.18 (d) (i)</t>
  </si>
  <si>
    <t>Placement &amp; Compaction</t>
  </si>
  <si>
    <t>5.15</t>
  </si>
  <si>
    <t>Concrete is supplied at an adequate rate to ensure no cold joints are formed.
No water is to be added once discharge commences.
Maximum time between batching trucks is 25 minutes.
Maximum elapsed time for discharge (including compaction) is 60 minutes from batching unless the mix design has an extension using set retardants.
Concrete that stiffens or is showing signs of stiffening shall not be used.
Record: Required information on the Concrete Pour Record.</t>
  </si>
  <si>
    <t>610.13 (a) &amp; (f)</t>
  </si>
  <si>
    <t>Supply &amp; Discharge Rates</t>
  </si>
  <si>
    <t>5.14</t>
  </si>
  <si>
    <t>Concrete Tester</t>
  </si>
  <si>
    <t>Test</t>
  </si>
  <si>
    <t>5.13</t>
  </si>
  <si>
    <t>Each sample of Standard or Superplasticised Concrete</t>
  </si>
  <si>
    <t>Slump testing tolerances = 
                      &lt;60mm = ±10mm
    ≥60mm to ≤80mm = ±15mm
  &gt;80mm to ≤110mm = ±20mm
&gt;110mm to ≤150mm = ±30mm
                    &gt;150mm = ±40mm
Record: Required information on the Concrete Pour Record.</t>
  </si>
  <si>
    <t xml:space="preserve">610.16 (c) </t>
  </si>
  <si>
    <t>Concrete Testing - Slump</t>
  </si>
  <si>
    <t>5.11</t>
  </si>
  <si>
    <t>Concrete Tester
Foreman
SE/PE/SPE</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</si>
  <si>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IFC nominates minimum strength development, ensure strength is verified by additional cylinder or other approved method (such as maturity testing).
Each sample shall consist of 1 no. slump or spread test and 3 no. compressive strength cylinders minimum.
Compressive strength cylinders = 1 no. 7 day strength, 2 no. 28 day strength.
Note: Additional cylinders may be required for other purposes such as early trafficking or removal of formwork.
Record: Required information on the Concrete Pour Record.</t>
  </si>
  <si>
    <t>Site Sampling &amp; Testing Procedure
610.16 (b)</t>
  </si>
  <si>
    <t>Concrete Testing - Sampling Frequency</t>
  </si>
  <si>
    <t>5.10</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</si>
  <si>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</si>
  <si>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Weather Conditions &amp; Evaporation Limits</t>
  </si>
  <si>
    <t>5.9</t>
  </si>
  <si>
    <t>ConQA Hold Point Release
Pre-pour checklist</t>
  </si>
  <si>
    <t>Evidence that the forms, reinforcement, electrical continuity and other cast-in items conforming to the requirements of this specification and the drawings has been reviewed by the Nominated Authority
All foreign material has been completely removed from the forms.
ATTACH: Pre-Pour Checklist</t>
  </si>
  <si>
    <t>IFC Drawings
610.18 (a) (ii) &amp; (iii)</t>
  </si>
  <si>
    <t>Pre-pour Inspection</t>
  </si>
  <si>
    <t>5.8</t>
  </si>
  <si>
    <t>Measure</t>
  </si>
  <si>
    <t>Thermal differential monitoring thermocouples installed.
Only applicable if the element has:
i. the smallest sectional dimension exceeding 500mm
ii. one or more faces being restrained by previously hardened concrete or other external constraints</t>
  </si>
  <si>
    <t>Thermal Differential Monitoring</t>
  </si>
  <si>
    <t>5.7</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</si>
  <si>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Minimum cover as shown on the structural drawings for each face has been achieved (including tie wire locations).</t>
  </si>
  <si>
    <t>Reinforcement Placement</t>
  </si>
  <si>
    <t>5.5</t>
  </si>
  <si>
    <t>A pre-pour survey carried out by a surveyor.
Erected formwork within the tolerances as per the table 610.462 as applicable to the element.</t>
  </si>
  <si>
    <t>610.47 (a)
Table 610.472</t>
  </si>
  <si>
    <t>Pre-pour Survey</t>
  </si>
  <si>
    <t>5.4</t>
  </si>
  <si>
    <t xml:space="preserve">Temporary Works Designer
Proof Engineer
</t>
  </si>
  <si>
    <t>Each element (where 2m or less)</t>
  </si>
  <si>
    <t>Document Review
Visual
Measure</t>
  </si>
  <si>
    <r>
      <t>The application of any load shall not proceed until the Certificate of Compliance - Formwork Inspection of the constructed formwork has been reviewed by the Nominated Authority
Walls with heights less than 2.0 metres</t>
    </r>
    <r>
      <rPr>
        <strike/>
        <sz val="8"/>
        <color theme="1"/>
        <rFont val="Arial"/>
        <family val="2"/>
      </rPr>
      <t xml:space="preserve">
</t>
    </r>
    <r>
      <rPr>
        <sz val="8"/>
        <color theme="1"/>
        <rFont val="Arial"/>
        <family val="2"/>
      </rPr>
      <t xml:space="preserve">
Attach: Attachment C</t>
    </r>
  </si>
  <si>
    <t>Formwork Certification - Formwork Inspection
(Members Less than or Equal to 2m)</t>
  </si>
  <si>
    <t>Each type of element</t>
  </si>
  <si>
    <t>Designed and constructed in such a manner so it can be removed without damage to the concrete.
Formwork to be rigid, watertight, braced, tied together &amp; selected to achieve the required surface finish.
Formwork shall not be placed where steel &amp; fixtures cannot be inspected.</t>
  </si>
  <si>
    <t xml:space="preserve">Formwork Design and Construction </t>
  </si>
  <si>
    <t>Each cylinder</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</si>
  <si>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</si>
  <si>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IFC Drawings
Table 610.05.051
610.16 (g)</t>
  </si>
  <si>
    <t>Compressive Strength Test Results</t>
  </si>
  <si>
    <t>6.7</t>
  </si>
  <si>
    <t>Where applicable, each substructure element</t>
  </si>
  <si>
    <t>Fill is not placed against concrete within 14 days of pour. 
Proposed placement of fill prior to 14 days - follow the Early Loading and Trafficking of Decks and Approach Slabs Procedure.
Attach: Concrete Test Results or Maturity Test Results</t>
  </si>
  <si>
    <t>Early Loading and Trafficking of Decks and Approach Slab Procedure
610.35</t>
  </si>
  <si>
    <t xml:space="preserve">Early Age Compressive Strength Results - Placement of Fill Against Concrete </t>
  </si>
  <si>
    <t>6.6</t>
  </si>
  <si>
    <t>Concrete covermeter check one 3m² test area for every 25m² exterior surface area. 
Minimum 10 no. measurements recorded in each area. 
Where low cover is identified, an assessment to evaluate the influence on durability of the structure is submitted to the Nominated Authority.
Attach: Covermeter Check Record</t>
  </si>
  <si>
    <t>Measurement of Concrete Cover</t>
  </si>
  <si>
    <t>6.5</t>
  </si>
  <si>
    <t>Comply with the IFC drawings and specifications.
Where surface finishes are non-conforming follow Structural Concrete Patch Repair ITP for investigation and repair.</t>
  </si>
  <si>
    <t>IFC Drawings
610.31 (a) - (n)
610.32</t>
  </si>
  <si>
    <t>Surface Inspection - Surface Finish</t>
  </si>
  <si>
    <t>6.4</t>
  </si>
  <si>
    <t>Visual
Measure</t>
  </si>
  <si>
    <t>No cracks greater than 0.2mm (exposure classification B1)
If cracking is observed follow Structural Concrete Crack Repair ITP for investigation and repair.</t>
  </si>
  <si>
    <t>Surface Inspection - Cracks</t>
  </si>
  <si>
    <t>6.3</t>
  </si>
  <si>
    <t>6.2</t>
  </si>
  <si>
    <t>Maximum thermal differential between the core and exposed surface not to exceed 20°C.
Only applicable if the element has:
i. the smallest sectional dimension exceeding 500mm
ii. one or more faces being restrained by previously hardened concrete or other external constraints.
Attach: Thermal Monitoring Report</t>
  </si>
  <si>
    <t>6.1</t>
  </si>
  <si>
    <t>Details of subsurface drainage as per IFC drawings
Enter: Teambinder Material Approval number
[free text box]</t>
  </si>
  <si>
    <t>1.5</t>
  </si>
  <si>
    <t>1.6</t>
  </si>
  <si>
    <t>2.6</t>
  </si>
  <si>
    <t>3.3</t>
  </si>
  <si>
    <t>3.4</t>
  </si>
  <si>
    <t>4.5</t>
  </si>
  <si>
    <t>5.3</t>
  </si>
  <si>
    <t>5.6</t>
  </si>
  <si>
    <t>5.12</t>
  </si>
  <si>
    <t>Inspection &amp; Test Plan - Precast L-Shap Wall Construction</t>
  </si>
  <si>
    <t>SSB-L-Shape Retaining Wall</t>
  </si>
  <si>
    <t>178-STR</t>
  </si>
  <si>
    <t>ITP for Station Street Project</t>
  </si>
  <si>
    <t>VicRoads Section
610</t>
  </si>
  <si>
    <t>VicRoads Section
620</t>
  </si>
  <si>
    <t xml:space="preserve">VicRoads Section 630 </t>
  </si>
  <si>
    <t>VicRoads Section
614</t>
  </si>
  <si>
    <t>VicRoads Section
611</t>
  </si>
  <si>
    <t xml:space="preserve">IFC Drawings
610.46 (a), 
Table 610.462
610.47 (a)
Table 610.472
</t>
  </si>
  <si>
    <t xml:space="preserve">
610.17
610.17 (a) &amp; (e)
Table 610.171</t>
  </si>
  <si>
    <t>IFC Drawings
702.03
702.06
702.07
702.09 (f)</t>
  </si>
  <si>
    <t xml:space="preserve">IFC Drawings
610.46 (a), 
Table 610.463
610.47 (a)
Table 610.473
</t>
  </si>
  <si>
    <t>IFC Drawings
614.04
614.05
614.06</t>
  </si>
  <si>
    <t xml:space="preserve">
SE/PE/SPE</t>
  </si>
  <si>
    <t>IFC Drawings
611.06
611.09
611.10
 611.11
611.12</t>
  </si>
  <si>
    <t>IFC Drawings
AS 3850.3</t>
  </si>
  <si>
    <t>Place the shims to the survey marks and to the required thickness to achieve compliance with the IFC Drawings and tolerances.
Shimming should be a maximum height of 40mm, a minimum
length of 150mm and a minimum width of 100mm.
Shims should be located at least 200mm in from the ends of the concrete element and bearing support.</t>
  </si>
  <si>
    <t>Curing</t>
  </si>
  <si>
    <r>
      <t xml:space="preserve">Subsurface drains shall be the type nominated on the IFC drawings - </t>
    </r>
    <r>
      <rPr>
        <b/>
        <sz val="8"/>
        <color theme="1"/>
        <rFont val="Arial"/>
        <family val="2"/>
      </rPr>
      <t>150 dia slotted subsoil drain.</t>
    </r>
    <r>
      <rPr>
        <sz val="8"/>
        <color theme="1"/>
        <rFont val="Arial"/>
        <family val="2"/>
      </rPr>
      <t xml:space="preserve">
The drainage shall be backfilled with 300mm wide No Fines Concrete in Geotextile A64 as shown on the IFC drawings. No Fines Concrete to be compacted within 1 hour of mixing 
Joints in the drainage shall be over-lapped 450mm min. by the geotextile.
Weep holes shall be checked for obstructions.
</t>
    </r>
  </si>
  <si>
    <t>Grout shall be poured in the gap between the bottom of the precast element and blinding layer below. Utilisiing shims to ensure 50mm thick of grout. 
Grout to be mixed and poured in accordance with manufacturer specification.</t>
  </si>
  <si>
    <t>IFC Drawings
Product TDS</t>
  </si>
  <si>
    <t>Removal of Formwork</t>
  </si>
  <si>
    <t xml:space="preserve">610.25
</t>
  </si>
  <si>
    <t>Formwork and formwork supports shall not be disturbed or adjusted during the concreting operation and shall remain in position and undisturbed until the minimum removal times given in Table 610.251 have elapsed, after completion of the placing of concrete.</t>
  </si>
  <si>
    <t>5.18</t>
  </si>
  <si>
    <t>5.19</t>
  </si>
  <si>
    <t xml:space="preserve">IFC Drawings
610.23 (f)
</t>
  </si>
  <si>
    <t>The curing of exposed concrete surfaces shall commence immediately after finishing operations are progressively completed at any location.
Where formwork is removed prior to the completion of the curing period, curing shall recommence within half an 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</si>
</sst>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u/>
      <sz val="8"/>
      <color theme="1"/>
      <name val="Arial"/>
      <family val="2"/>
    </font>
    <font>
      <b/>
      <sz val="8"/>
      <name val="Arial"/>
      <family val="2"/>
    </font>
    <font>
      <strike/>
      <sz val="8"/>
      <color theme="1"/>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94">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vertical="top"/>
    </xf>
    <xf numFmtId="49" fontId="4" fillId="2" borderId="1" xfId="0" applyNumberFormat="1" applyFont="1" applyFill="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0" borderId="1" xfId="0" applyFont="1" applyBorder="1" applyAlignment="1">
      <alignment horizontal="left" vertical="top" wrapText="1"/>
    </xf>
    <xf numFmtId="14" fontId="6" fillId="0" borderId="1" xfId="0" applyNumberFormat="1" applyFont="1" applyBorder="1" applyAlignment="1">
      <alignment horizontal="center"/>
    </xf>
    <xf numFmtId="0" fontId="4" fillId="0" borderId="1" xfId="0" applyFont="1" applyBorder="1" applyAlignment="1">
      <alignment horizontal="center" vertical="top" wrapText="1"/>
    </xf>
    <xf numFmtId="0" fontId="8" fillId="0" borderId="1" xfId="0" applyFont="1" applyBorder="1" applyAlignment="1">
      <alignment horizontal="center" vertical="top"/>
    </xf>
    <xf numFmtId="0" fontId="4" fillId="0" borderId="1" xfId="0" applyFont="1" applyBorder="1" applyAlignment="1">
      <alignment horizontal="center" vertical="top"/>
    </xf>
    <xf numFmtId="0" fontId="8" fillId="0" borderId="1" xfId="0" applyFont="1" applyBorder="1" applyAlignment="1">
      <alignment horizontal="center" vertical="center"/>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8" fillId="0" borderId="1" xfId="0" applyFont="1" applyBorder="1" applyAlignment="1">
      <alignment horizontal="left" vertical="top"/>
    </xf>
    <xf numFmtId="0" fontId="6" fillId="0" borderId="1" xfId="0" applyFont="1" applyBorder="1" applyAlignment="1">
      <alignment horizontal="center" vertical="top"/>
    </xf>
    <xf numFmtId="0" fontId="8" fillId="0" borderId="1" xfId="0" applyFont="1" applyBorder="1" applyAlignment="1">
      <alignment vertical="top"/>
    </xf>
    <xf numFmtId="49" fontId="4" fillId="2" borderId="1" xfId="0" applyNumberFormat="1" applyFont="1" applyFill="1" applyBorder="1" applyAlignment="1">
      <alignment horizontal="left" vertical="top" wrapText="1"/>
    </xf>
    <xf numFmtId="0" fontId="6" fillId="2" borderId="1" xfId="0" applyFont="1" applyFill="1" applyBorder="1" applyAlignment="1">
      <alignment horizontal="center" vertical="top" wrapText="1"/>
    </xf>
    <xf numFmtId="49" fontId="8" fillId="2" borderId="1"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49" fontId="4" fillId="0" borderId="1" xfId="0" applyNumberFormat="1" applyFont="1" applyBorder="1" applyAlignment="1">
      <alignment horizontal="center" vertical="center"/>
    </xf>
    <xf numFmtId="0" fontId="6" fillId="2" borderId="1" xfId="0" applyFont="1" applyFill="1" applyBorder="1" applyAlignment="1">
      <alignment horizontal="center" vertical="top"/>
    </xf>
    <xf numFmtId="49" fontId="4" fillId="2" borderId="1" xfId="0" applyNumberFormat="1" applyFont="1" applyFill="1" applyBorder="1" applyAlignment="1">
      <alignment horizontal="center" vertical="top" wrapText="1"/>
    </xf>
    <xf numFmtId="49" fontId="8" fillId="2" borderId="1" xfId="0" applyNumberFormat="1" applyFont="1" applyFill="1" applyBorder="1" applyAlignment="1">
      <alignment horizontal="center" vertical="center"/>
    </xf>
    <xf numFmtId="0" fontId="5" fillId="5" borderId="0" xfId="0" applyFont="1" applyFill="1"/>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left" vertical="top" wrapText="1"/>
    </xf>
    <xf numFmtId="0" fontId="4" fillId="0" borderId="1" xfId="0" applyFont="1" applyFill="1" applyBorder="1" applyAlignment="1">
      <alignment horizontal="center" vertical="top" wrapText="1"/>
    </xf>
    <xf numFmtId="0" fontId="8" fillId="0" borderId="1" xfId="0" applyFont="1" applyFill="1" applyBorder="1" applyAlignment="1">
      <alignment horizontal="center" vertical="top" wrapText="1"/>
    </xf>
    <xf numFmtId="0" fontId="8" fillId="0" borderId="1" xfId="0" applyFont="1" applyFill="1" applyBorder="1" applyAlignment="1">
      <alignment horizontal="center" vertical="top"/>
    </xf>
    <xf numFmtId="0" fontId="4" fillId="0" borderId="1" xfId="0" applyFont="1" applyFill="1" applyBorder="1" applyAlignment="1">
      <alignment horizontal="center" vertical="top"/>
    </xf>
    <xf numFmtId="49" fontId="4" fillId="0" borderId="1" xfId="0" applyNumberFormat="1" applyFont="1" applyFill="1" applyBorder="1" applyAlignment="1">
      <alignment horizontal="center" vertical="center"/>
    </xf>
    <xf numFmtId="49" fontId="4" fillId="0" borderId="1" xfId="0" applyNumberFormat="1"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Sheet1!$C$16:$C$23</c:f>
              <c:strCache>
                <c:ptCount val="8"/>
                <c:pt idx="0">
                  <c:v>Legend: HP: Hold Point, HP* Internal Hold Point, WP: Witness Point, IP: Inspection Point, SP: Surveillance Point</c:v>
                </c:pt>
                <c:pt idx="1">
                  <c:v>Reference</c:v>
                </c:pt>
                <c:pt idx="3">
                  <c:v>Referenced Documentation</c:v>
                </c:pt>
                <c:pt idx="4">
                  <c:v>VicRoads Section
610</c:v>
                </c:pt>
                <c:pt idx="5">
                  <c:v>VicRoads Section
610</c:v>
                </c:pt>
                <c:pt idx="6">
                  <c:v>VicRoads Section
620</c:v>
                </c:pt>
                <c:pt idx="7">
                  <c:v>VicRoads Section 630 </c:v>
                </c:pt>
              </c:strCache>
            </c:strRef>
          </c:tx>
          <c:spPr>
            <a:solidFill>
              <a:schemeClr val="accent1"/>
            </a:solidFill>
            <a:ln>
              <a:noFill/>
            </a:ln>
            <a:effectLst/>
          </c:spPr>
          <c:invertIfNegative val="0"/>
          <c:cat>
            <c:multiLvlStrRef>
              <c:f>Sheet1!$A$26:$B$78</c:f>
              <c:multiLvlStrCache>
                <c:ptCount val="53"/>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c:v>
                  </c:pt>
                  <c:pt idx="35">
                    <c:v>Waterstop Seals, Compressible Seals &amp; Isolation Joints Application</c:v>
                  </c:pt>
                  <c:pt idx="36">
                    <c:v>Joint Sealant Application</c:v>
                  </c:pt>
                  <c:pt idx="37">
                    <c:v>Subsurface Drainage</c:v>
                  </c:pt>
                  <c:pt idx="38">
                    <c:v>Flowable Grout Pour</c:v>
                  </c:pt>
                  <c:pt idx="39">
                    <c:v>Post-installation Activities</c:v>
                  </c:pt>
                  <c:pt idx="40">
                    <c:v>Thermal Differential Monitoring</c:v>
                  </c:pt>
                  <c:pt idx="41">
                    <c:v>Removal of Formwork</c:v>
                  </c:pt>
                  <c:pt idx="42">
                    <c:v>Surface Inspection - Cracks</c:v>
                  </c:pt>
                  <c:pt idx="43">
                    <c:v>Surface Inspection - Surface Finish</c:v>
                  </c:pt>
                  <c:pt idx="44">
                    <c:v>Measurement of Concrete Cover</c:v>
                  </c:pt>
                  <c:pt idx="45">
                    <c:v>Early Age Compressive Strength Results - Placement of Fill Against Concrete </c:v>
                  </c:pt>
                  <c:pt idx="46">
                    <c:v>Compressive Strength Test Results</c:v>
                  </c:pt>
                  <c:pt idx="47">
                    <c:v>As-built Survey </c:v>
                  </c:pt>
                  <c:pt idx="48">
                    <c:v>Non-conformance Report (NCR) Closure</c:v>
                  </c:pt>
                  <c:pt idx="49">
                    <c:v>Final Inspection</c:v>
                  </c:pt>
                  <c:pt idx="50">
                    <c:v>On behalf of Metropolitan Roads Program Alliance, it is hereby certified that the Works represented by the item of work listed have been tested in accordance with the Project Quality Plan and conform in all respects with the requirements of the Contract.</c:v>
                  </c:pt>
                  <c:pt idx="52">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5.19</c:v>
                  </c:pt>
                  <c:pt idx="39">
                    <c:v>6</c:v>
                  </c:pt>
                  <c:pt idx="40">
                    <c:v>6.1</c:v>
                  </c:pt>
                  <c:pt idx="41">
                    <c:v>6.2</c:v>
                  </c:pt>
                  <c:pt idx="42">
                    <c:v>6.3</c:v>
                  </c:pt>
                  <c:pt idx="43">
                    <c:v>6.4</c:v>
                  </c:pt>
                  <c:pt idx="44">
                    <c:v>6.5</c:v>
                  </c:pt>
                  <c:pt idx="45">
                    <c:v>6.6</c:v>
                  </c:pt>
                  <c:pt idx="46">
                    <c:v>6.7</c:v>
                  </c:pt>
                  <c:pt idx="47">
                    <c:v>6.8</c:v>
                  </c:pt>
                  <c:pt idx="48">
                    <c:v>6.9</c:v>
                  </c:pt>
                </c:lvl>
              </c:multiLvlStrCache>
            </c:multiLvlStrRef>
          </c:cat>
          <c:val>
            <c:numRef>
              <c:f>Sheet1!$C$26:$C$78</c:f>
              <c:numCache>
                <c:formatCode>General</c:formatCode>
                <c:ptCount val="53"/>
                <c:pt idx="1">
                  <c:v>0</c:v>
                </c:pt>
                <c:pt idx="2">
                  <c:v>0</c:v>
                </c:pt>
                <c:pt idx="3">
                  <c:v>0</c:v>
                </c:pt>
                <c:pt idx="4">
                  <c:v>0</c:v>
                </c:pt>
                <c:pt idx="5">
                  <c:v>0</c:v>
                </c:pt>
                <c:pt idx="6">
                  <c:v>0</c:v>
                </c:pt>
                <c:pt idx="7">
                  <c:v>0</c:v>
                </c:pt>
                <c:pt idx="9">
                  <c:v>0</c:v>
                </c:pt>
                <c:pt idx="10">
                  <c:v>0</c:v>
                </c:pt>
                <c:pt idx="11">
                  <c:v>0</c:v>
                </c:pt>
                <c:pt idx="12">
                  <c:v>0</c:v>
                </c:pt>
                <c:pt idx="14">
                  <c:v>0</c:v>
                </c:pt>
                <c:pt idx="15">
                  <c:v>0</c:v>
                </c:pt>
                <c:pt idx="16">
                  <c:v>0</c:v>
                </c:pt>
                <c:pt idx="17">
                  <c:v>0</c:v>
                </c:pt>
                <c:pt idx="18">
                  <c:v>0</c:v>
                </c:pt>
                <c:pt idx="20">
                  <c:v>0</c:v>
                </c:pt>
                <c:pt idx="21">
                  <c:v>0</c:v>
                </c:pt>
                <c:pt idx="22">
                  <c:v>0</c:v>
                </c:pt>
                <c:pt idx="23">
                  <c:v>614.08000000000004</c:v>
                </c:pt>
                <c:pt idx="24">
                  <c:v>0</c:v>
                </c:pt>
                <c:pt idx="25">
                  <c:v>0</c:v>
                </c:pt>
                <c:pt idx="26">
                  <c:v>610.22</c:v>
                </c:pt>
                <c:pt idx="27">
                  <c:v>0</c:v>
                </c:pt>
                <c:pt idx="28">
                  <c:v>0</c:v>
                </c:pt>
                <c:pt idx="29">
                  <c:v>0</c:v>
                </c:pt>
                <c:pt idx="30">
                  <c:v>0</c:v>
                </c:pt>
                <c:pt idx="31">
                  <c:v>0</c:v>
                </c:pt>
                <c:pt idx="32">
                  <c:v>0</c:v>
                </c:pt>
                <c:pt idx="33">
                  <c:v>0</c:v>
                </c:pt>
                <c:pt idx="34">
                  <c:v>0</c:v>
                </c:pt>
                <c:pt idx="35">
                  <c:v>0</c:v>
                </c:pt>
                <c:pt idx="36">
                  <c:v>0</c:v>
                </c:pt>
                <c:pt idx="37">
                  <c:v>0</c:v>
                </c:pt>
                <c:pt idx="38">
                  <c:v>0</c:v>
                </c:pt>
                <c:pt idx="40">
                  <c:v>610.22</c:v>
                </c:pt>
                <c:pt idx="41">
                  <c:v>0</c:v>
                </c:pt>
                <c:pt idx="42">
                  <c:v>610.24</c:v>
                </c:pt>
                <c:pt idx="43">
                  <c:v>0</c:v>
                </c:pt>
                <c:pt idx="44">
                  <c:v>610.34</c:v>
                </c:pt>
                <c:pt idx="45">
                  <c:v>0</c:v>
                </c:pt>
                <c:pt idx="46">
                  <c:v>0</c:v>
                </c:pt>
                <c:pt idx="47">
                  <c:v>0</c:v>
                </c:pt>
                <c:pt idx="48">
                  <c:v>0</c:v>
                </c:pt>
              </c:numCache>
            </c:numRef>
          </c:val>
          <c:extLst>
            <c:ext xmlns:c16="http://schemas.microsoft.com/office/drawing/2014/chart" uri="{C3380CC4-5D6E-409C-BE32-E72D297353CC}">
              <c16:uniqueId val="{00000000-1442-4A0D-B249-DCFD086A4050}"/>
            </c:ext>
          </c:extLst>
        </c:ser>
        <c:ser>
          <c:idx val="1"/>
          <c:order val="1"/>
          <c:tx>
            <c:strRef>
              <c:f>Sheet1!$D$16:$D$23</c:f>
              <c:strCache>
                <c:ptCount val="8"/>
                <c:pt idx="0">
                  <c:v>Legend: HP: Hold Point, HP* Internal Hold Point, WP: Witness Point, IP: Inspection Point, SP: Surveillance Point</c:v>
                </c:pt>
                <c:pt idx="1">
                  <c:v>Acceptance Criteria</c:v>
                </c:pt>
                <c:pt idx="3">
                  <c:v>Referenced Documentation</c:v>
                </c:pt>
                <c:pt idx="4">
                  <c:v>N/A</c:v>
                </c:pt>
                <c:pt idx="5">
                  <c:v>N/A</c:v>
                </c:pt>
                <c:pt idx="6">
                  <c:v>N/A</c:v>
                </c:pt>
                <c:pt idx="7">
                  <c:v>N/A</c:v>
                </c:pt>
              </c:strCache>
            </c:strRef>
          </c:tx>
          <c:spPr>
            <a:solidFill>
              <a:schemeClr val="accent2"/>
            </a:solidFill>
            <a:ln>
              <a:noFill/>
            </a:ln>
            <a:effectLst/>
          </c:spPr>
          <c:invertIfNegative val="0"/>
          <c:cat>
            <c:multiLvlStrRef>
              <c:f>Sheet1!$A$26:$B$78</c:f>
              <c:multiLvlStrCache>
                <c:ptCount val="53"/>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c:v>
                  </c:pt>
                  <c:pt idx="35">
                    <c:v>Waterstop Seals, Compressible Seals &amp; Isolation Joints Application</c:v>
                  </c:pt>
                  <c:pt idx="36">
                    <c:v>Joint Sealant Application</c:v>
                  </c:pt>
                  <c:pt idx="37">
                    <c:v>Subsurface Drainage</c:v>
                  </c:pt>
                  <c:pt idx="38">
                    <c:v>Flowable Grout Pour</c:v>
                  </c:pt>
                  <c:pt idx="39">
                    <c:v>Post-installation Activities</c:v>
                  </c:pt>
                  <c:pt idx="40">
                    <c:v>Thermal Differential Monitoring</c:v>
                  </c:pt>
                  <c:pt idx="41">
                    <c:v>Removal of Formwork</c:v>
                  </c:pt>
                  <c:pt idx="42">
                    <c:v>Surface Inspection - Cracks</c:v>
                  </c:pt>
                  <c:pt idx="43">
                    <c:v>Surface Inspection - Surface Finish</c:v>
                  </c:pt>
                  <c:pt idx="44">
                    <c:v>Measurement of Concrete Cover</c:v>
                  </c:pt>
                  <c:pt idx="45">
                    <c:v>Early Age Compressive Strength Results - Placement of Fill Against Concrete </c:v>
                  </c:pt>
                  <c:pt idx="46">
                    <c:v>Compressive Strength Test Results</c:v>
                  </c:pt>
                  <c:pt idx="47">
                    <c:v>As-built Survey </c:v>
                  </c:pt>
                  <c:pt idx="48">
                    <c:v>Non-conformance Report (NCR) Closure</c:v>
                  </c:pt>
                  <c:pt idx="49">
                    <c:v>Final Inspection</c:v>
                  </c:pt>
                  <c:pt idx="50">
                    <c:v>On behalf of Metropolitan Roads Program Alliance, it is hereby certified that the Works represented by the item of work listed have been tested in accordance with the Project Quality Plan and conform in all respects with the requirements of the Contract.</c:v>
                  </c:pt>
                  <c:pt idx="52">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5.19</c:v>
                  </c:pt>
                  <c:pt idx="39">
                    <c:v>6</c:v>
                  </c:pt>
                  <c:pt idx="40">
                    <c:v>6.1</c:v>
                  </c:pt>
                  <c:pt idx="41">
                    <c:v>6.2</c:v>
                  </c:pt>
                  <c:pt idx="42">
                    <c:v>6.3</c:v>
                  </c:pt>
                  <c:pt idx="43">
                    <c:v>6.4</c:v>
                  </c:pt>
                  <c:pt idx="44">
                    <c:v>6.5</c:v>
                  </c:pt>
                  <c:pt idx="45">
                    <c:v>6.6</c:v>
                  </c:pt>
                  <c:pt idx="46">
                    <c:v>6.7</c:v>
                  </c:pt>
                  <c:pt idx="47">
                    <c:v>6.8</c:v>
                  </c:pt>
                  <c:pt idx="48">
                    <c:v>6.9</c:v>
                  </c:pt>
                </c:lvl>
              </c:multiLvlStrCache>
            </c:multiLvlStrRef>
          </c:cat>
          <c:val>
            <c:numRef>
              <c:f>Sheet1!$D$26:$D$78</c:f>
              <c:numCache>
                <c:formatCode>@</c:formatCode>
                <c:ptCount val="53"/>
                <c:pt idx="1">
                  <c:v>0</c:v>
                </c:pt>
                <c:pt idx="2">
                  <c:v>0</c:v>
                </c:pt>
                <c:pt idx="3">
                  <c:v>0</c:v>
                </c:pt>
                <c:pt idx="4">
                  <c:v>0</c:v>
                </c:pt>
                <c:pt idx="5">
                  <c:v>0</c:v>
                </c:pt>
                <c:pt idx="6" formatCode="General">
                  <c:v>0</c:v>
                </c:pt>
                <c:pt idx="7" formatCode="General">
                  <c:v>0</c:v>
                </c:pt>
                <c:pt idx="9" formatCode="General">
                  <c:v>0</c:v>
                </c:pt>
                <c:pt idx="10" formatCode="General">
                  <c:v>0</c:v>
                </c:pt>
                <c:pt idx="11">
                  <c:v>0</c:v>
                </c:pt>
                <c:pt idx="12">
                  <c:v>0</c:v>
                </c:pt>
                <c:pt idx="14">
                  <c:v>0</c:v>
                </c:pt>
                <c:pt idx="15" formatCode="General">
                  <c:v>0</c:v>
                </c:pt>
                <c:pt idx="16" formatCode="General">
                  <c:v>0</c:v>
                </c:pt>
                <c:pt idx="17" formatCode="General">
                  <c:v>0</c:v>
                </c:pt>
                <c:pt idx="18">
                  <c:v>0</c:v>
                </c:pt>
                <c:pt idx="20" formatCode="General">
                  <c:v>0</c:v>
                </c:pt>
                <c:pt idx="21" formatCode="General">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formatCode="General">
                  <c:v>0</c:v>
                </c:pt>
                <c:pt idx="36" formatCode="General">
                  <c:v>0</c:v>
                </c:pt>
                <c:pt idx="37" formatCode="General">
                  <c:v>0</c:v>
                </c:pt>
                <c:pt idx="38" formatCode="General">
                  <c:v>0</c:v>
                </c:pt>
                <c:pt idx="40">
                  <c:v>0</c:v>
                </c:pt>
                <c:pt idx="41">
                  <c:v>0</c:v>
                </c:pt>
                <c:pt idx="42">
                  <c:v>0</c:v>
                </c:pt>
                <c:pt idx="43">
                  <c:v>0</c:v>
                </c:pt>
                <c:pt idx="44">
                  <c:v>0</c:v>
                </c:pt>
                <c:pt idx="45">
                  <c:v>0</c:v>
                </c:pt>
                <c:pt idx="46">
                  <c:v>0</c:v>
                </c:pt>
                <c:pt idx="47" formatCode="General">
                  <c:v>0</c:v>
                </c:pt>
                <c:pt idx="48" formatCode="General">
                  <c:v>0</c:v>
                </c:pt>
              </c:numCache>
            </c:numRef>
          </c:val>
          <c:extLst>
            <c:ext xmlns:c16="http://schemas.microsoft.com/office/drawing/2014/chart" uri="{C3380CC4-5D6E-409C-BE32-E72D297353CC}">
              <c16:uniqueId val="{00000001-1442-4A0D-B249-DCFD086A4050}"/>
            </c:ext>
          </c:extLst>
        </c:ser>
        <c:ser>
          <c:idx val="2"/>
          <c:order val="2"/>
          <c:tx>
            <c:strRef>
              <c:f>Sheet1!$E$16:$E$23</c:f>
              <c:strCache>
                <c:ptCount val="8"/>
                <c:pt idx="0">
                  <c:v>Legend: HP: Hold Point, HP* Internal Hold Point, WP: Witness Point, IP: Inspection Point, SP: Surveillance Point</c:v>
                </c:pt>
                <c:pt idx="1">
                  <c:v>Inspection / Test</c:v>
                </c:pt>
                <c:pt idx="2">
                  <c:v>Method</c:v>
                </c:pt>
                <c:pt idx="3">
                  <c:v>Referenced Documentation</c:v>
                </c:pt>
                <c:pt idx="4">
                  <c:v>N/A</c:v>
                </c:pt>
                <c:pt idx="5">
                  <c:v>N/A</c:v>
                </c:pt>
                <c:pt idx="6">
                  <c:v>N/A</c:v>
                </c:pt>
                <c:pt idx="7">
                  <c:v>N/A</c:v>
                </c:pt>
              </c:strCache>
            </c:strRef>
          </c:tx>
          <c:spPr>
            <a:solidFill>
              <a:schemeClr val="accent3"/>
            </a:solidFill>
            <a:ln>
              <a:noFill/>
            </a:ln>
            <a:effectLst/>
          </c:spPr>
          <c:invertIfNegative val="0"/>
          <c:cat>
            <c:multiLvlStrRef>
              <c:f>Sheet1!$A$26:$B$78</c:f>
              <c:multiLvlStrCache>
                <c:ptCount val="53"/>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c:v>
                  </c:pt>
                  <c:pt idx="35">
                    <c:v>Waterstop Seals, Compressible Seals &amp; Isolation Joints Application</c:v>
                  </c:pt>
                  <c:pt idx="36">
                    <c:v>Joint Sealant Application</c:v>
                  </c:pt>
                  <c:pt idx="37">
                    <c:v>Subsurface Drainage</c:v>
                  </c:pt>
                  <c:pt idx="38">
                    <c:v>Flowable Grout Pour</c:v>
                  </c:pt>
                  <c:pt idx="39">
                    <c:v>Post-installation Activities</c:v>
                  </c:pt>
                  <c:pt idx="40">
                    <c:v>Thermal Differential Monitoring</c:v>
                  </c:pt>
                  <c:pt idx="41">
                    <c:v>Removal of Formwork</c:v>
                  </c:pt>
                  <c:pt idx="42">
                    <c:v>Surface Inspection - Cracks</c:v>
                  </c:pt>
                  <c:pt idx="43">
                    <c:v>Surface Inspection - Surface Finish</c:v>
                  </c:pt>
                  <c:pt idx="44">
                    <c:v>Measurement of Concrete Cover</c:v>
                  </c:pt>
                  <c:pt idx="45">
                    <c:v>Early Age Compressive Strength Results - Placement of Fill Against Concrete </c:v>
                  </c:pt>
                  <c:pt idx="46">
                    <c:v>Compressive Strength Test Results</c:v>
                  </c:pt>
                  <c:pt idx="47">
                    <c:v>As-built Survey </c:v>
                  </c:pt>
                  <c:pt idx="48">
                    <c:v>Non-conformance Report (NCR) Closure</c:v>
                  </c:pt>
                  <c:pt idx="49">
                    <c:v>Final Inspection</c:v>
                  </c:pt>
                  <c:pt idx="50">
                    <c:v>On behalf of Metropolitan Roads Program Alliance, it is hereby certified that the Works represented by the item of work listed have been tested in accordance with the Project Quality Plan and conform in all respects with the requirements of the Contract.</c:v>
                  </c:pt>
                  <c:pt idx="52">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5.19</c:v>
                  </c:pt>
                  <c:pt idx="39">
                    <c:v>6</c:v>
                  </c:pt>
                  <c:pt idx="40">
                    <c:v>6.1</c:v>
                  </c:pt>
                  <c:pt idx="41">
                    <c:v>6.2</c:v>
                  </c:pt>
                  <c:pt idx="42">
                    <c:v>6.3</c:v>
                  </c:pt>
                  <c:pt idx="43">
                    <c:v>6.4</c:v>
                  </c:pt>
                  <c:pt idx="44">
                    <c:v>6.5</c:v>
                  </c:pt>
                  <c:pt idx="45">
                    <c:v>6.6</c:v>
                  </c:pt>
                  <c:pt idx="46">
                    <c:v>6.7</c:v>
                  </c:pt>
                  <c:pt idx="47">
                    <c:v>6.8</c:v>
                  </c:pt>
                  <c:pt idx="48">
                    <c:v>6.9</c:v>
                  </c:pt>
                </c:lvl>
              </c:multiLvlStrCache>
            </c:multiLvlStrRef>
          </c:cat>
          <c:val>
            <c:numRef>
              <c:f>Sheet1!$E$26:$E$78</c:f>
              <c:numCache>
                <c:formatCode>General</c:formatCode>
                <c:ptCount val="53"/>
                <c:pt idx="1">
                  <c:v>0</c:v>
                </c:pt>
                <c:pt idx="2">
                  <c:v>0</c:v>
                </c:pt>
                <c:pt idx="3">
                  <c:v>0</c:v>
                </c:pt>
                <c:pt idx="4">
                  <c:v>0</c:v>
                </c:pt>
                <c:pt idx="5">
                  <c:v>0</c:v>
                </c:pt>
                <c:pt idx="6">
                  <c:v>0</c:v>
                </c:pt>
                <c:pt idx="7">
                  <c:v>0</c:v>
                </c:pt>
                <c:pt idx="9">
                  <c:v>0</c:v>
                </c:pt>
                <c:pt idx="10">
                  <c:v>0</c:v>
                </c:pt>
                <c:pt idx="11">
                  <c:v>0</c:v>
                </c:pt>
                <c:pt idx="12">
                  <c:v>0</c:v>
                </c:pt>
                <c:pt idx="14">
                  <c:v>0</c:v>
                </c:pt>
                <c:pt idx="15">
                  <c:v>0</c:v>
                </c:pt>
                <c:pt idx="16">
                  <c:v>0</c:v>
                </c:pt>
                <c:pt idx="17">
                  <c:v>0</c:v>
                </c:pt>
                <c:pt idx="18">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2-1442-4A0D-B249-DCFD086A4050}"/>
            </c:ext>
          </c:extLst>
        </c:ser>
        <c:ser>
          <c:idx val="3"/>
          <c:order val="3"/>
          <c:tx>
            <c:strRef>
              <c:f>Sheet1!$F$16:$F$23</c:f>
              <c:strCache>
                <c:ptCount val="8"/>
                <c:pt idx="0">
                  <c:v>Legend: HP: Hold Point, HP* Internal Hold Point, WP: Witness Point, IP: Inspection Point, SP: Surveillance Point</c:v>
                </c:pt>
                <c:pt idx="1">
                  <c:v>Inspection / Test</c:v>
                </c:pt>
                <c:pt idx="2">
                  <c:v>Frequency</c:v>
                </c:pt>
                <c:pt idx="3">
                  <c:v>Referenced Documentation</c:v>
                </c:pt>
                <c:pt idx="4">
                  <c:v>N/A</c:v>
                </c:pt>
                <c:pt idx="5">
                  <c:v>N/A</c:v>
                </c:pt>
                <c:pt idx="6">
                  <c:v>N/A</c:v>
                </c:pt>
                <c:pt idx="7">
                  <c:v>N/A</c:v>
                </c:pt>
              </c:strCache>
            </c:strRef>
          </c:tx>
          <c:spPr>
            <a:solidFill>
              <a:schemeClr val="accent4"/>
            </a:solidFill>
            <a:ln>
              <a:noFill/>
            </a:ln>
            <a:effectLst/>
          </c:spPr>
          <c:invertIfNegative val="0"/>
          <c:cat>
            <c:multiLvlStrRef>
              <c:f>Sheet1!$A$26:$B$78</c:f>
              <c:multiLvlStrCache>
                <c:ptCount val="53"/>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c:v>
                  </c:pt>
                  <c:pt idx="35">
                    <c:v>Waterstop Seals, Compressible Seals &amp; Isolation Joints Application</c:v>
                  </c:pt>
                  <c:pt idx="36">
                    <c:v>Joint Sealant Application</c:v>
                  </c:pt>
                  <c:pt idx="37">
                    <c:v>Subsurface Drainage</c:v>
                  </c:pt>
                  <c:pt idx="38">
                    <c:v>Flowable Grout Pour</c:v>
                  </c:pt>
                  <c:pt idx="39">
                    <c:v>Post-installation Activities</c:v>
                  </c:pt>
                  <c:pt idx="40">
                    <c:v>Thermal Differential Monitoring</c:v>
                  </c:pt>
                  <c:pt idx="41">
                    <c:v>Removal of Formwork</c:v>
                  </c:pt>
                  <c:pt idx="42">
                    <c:v>Surface Inspection - Cracks</c:v>
                  </c:pt>
                  <c:pt idx="43">
                    <c:v>Surface Inspection - Surface Finish</c:v>
                  </c:pt>
                  <c:pt idx="44">
                    <c:v>Measurement of Concrete Cover</c:v>
                  </c:pt>
                  <c:pt idx="45">
                    <c:v>Early Age Compressive Strength Results - Placement of Fill Against Concrete </c:v>
                  </c:pt>
                  <c:pt idx="46">
                    <c:v>Compressive Strength Test Results</c:v>
                  </c:pt>
                  <c:pt idx="47">
                    <c:v>As-built Survey </c:v>
                  </c:pt>
                  <c:pt idx="48">
                    <c:v>Non-conformance Report (NCR) Closure</c:v>
                  </c:pt>
                  <c:pt idx="49">
                    <c:v>Final Inspection</c:v>
                  </c:pt>
                  <c:pt idx="50">
                    <c:v>On behalf of Metropolitan Roads Program Alliance, it is hereby certified that the Works represented by the item of work listed have been tested in accordance with the Project Quality Plan and conform in all respects with the requirements of the Contract.</c:v>
                  </c:pt>
                  <c:pt idx="52">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5.19</c:v>
                  </c:pt>
                  <c:pt idx="39">
                    <c:v>6</c:v>
                  </c:pt>
                  <c:pt idx="40">
                    <c:v>6.1</c:v>
                  </c:pt>
                  <c:pt idx="41">
                    <c:v>6.2</c:v>
                  </c:pt>
                  <c:pt idx="42">
                    <c:v>6.3</c:v>
                  </c:pt>
                  <c:pt idx="43">
                    <c:v>6.4</c:v>
                  </c:pt>
                  <c:pt idx="44">
                    <c:v>6.5</c:v>
                  </c:pt>
                  <c:pt idx="45">
                    <c:v>6.6</c:v>
                  </c:pt>
                  <c:pt idx="46">
                    <c:v>6.7</c:v>
                  </c:pt>
                  <c:pt idx="47">
                    <c:v>6.8</c:v>
                  </c:pt>
                  <c:pt idx="48">
                    <c:v>6.9</c:v>
                  </c:pt>
                </c:lvl>
              </c:multiLvlStrCache>
            </c:multiLvlStrRef>
          </c:cat>
          <c:val>
            <c:numRef>
              <c:f>Sheet1!$F$26:$F$78</c:f>
              <c:numCache>
                <c:formatCode>General</c:formatCode>
                <c:ptCount val="53"/>
                <c:pt idx="1">
                  <c:v>0</c:v>
                </c:pt>
                <c:pt idx="2">
                  <c:v>0</c:v>
                </c:pt>
                <c:pt idx="3">
                  <c:v>0</c:v>
                </c:pt>
                <c:pt idx="4">
                  <c:v>0</c:v>
                </c:pt>
                <c:pt idx="5">
                  <c:v>0</c:v>
                </c:pt>
                <c:pt idx="6">
                  <c:v>0</c:v>
                </c:pt>
                <c:pt idx="7">
                  <c:v>0</c:v>
                </c:pt>
                <c:pt idx="9">
                  <c:v>0</c:v>
                </c:pt>
                <c:pt idx="10">
                  <c:v>0</c:v>
                </c:pt>
                <c:pt idx="11">
                  <c:v>0</c:v>
                </c:pt>
                <c:pt idx="12">
                  <c:v>0</c:v>
                </c:pt>
                <c:pt idx="14">
                  <c:v>0</c:v>
                </c:pt>
                <c:pt idx="15">
                  <c:v>0</c:v>
                </c:pt>
                <c:pt idx="16">
                  <c:v>0</c:v>
                </c:pt>
                <c:pt idx="17">
                  <c:v>0</c:v>
                </c:pt>
                <c:pt idx="18">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3-1442-4A0D-B249-DCFD086A4050}"/>
            </c:ext>
          </c:extLst>
        </c:ser>
        <c:ser>
          <c:idx val="4"/>
          <c:order val="4"/>
          <c:tx>
            <c:strRef>
              <c:f>Sheet1!$G$16:$G$23</c:f>
              <c:strCache>
                <c:ptCount val="8"/>
                <c:pt idx="0">
                  <c:v>Legend: HP: Hold Point, HP* Internal Hold Point, WP: Witness Point, IP: Inspection Point, SP: Surveillance Point</c:v>
                </c:pt>
                <c:pt idx="1">
                  <c:v>Inspection / Test</c:v>
                </c:pt>
                <c:pt idx="2">
                  <c:v>Category</c:v>
                </c:pt>
                <c:pt idx="3">
                  <c:v>Referenced Documentation</c:v>
                </c:pt>
                <c:pt idx="4">
                  <c:v>N/A</c:v>
                </c:pt>
                <c:pt idx="5">
                  <c:v>N/A</c:v>
                </c:pt>
                <c:pt idx="6">
                  <c:v>N/A</c:v>
                </c:pt>
                <c:pt idx="7">
                  <c:v>N/A</c:v>
                </c:pt>
              </c:strCache>
            </c:strRef>
          </c:tx>
          <c:spPr>
            <a:solidFill>
              <a:schemeClr val="accent5"/>
            </a:solidFill>
            <a:ln>
              <a:noFill/>
            </a:ln>
            <a:effectLst/>
          </c:spPr>
          <c:invertIfNegative val="0"/>
          <c:cat>
            <c:multiLvlStrRef>
              <c:f>Sheet1!$A$26:$B$78</c:f>
              <c:multiLvlStrCache>
                <c:ptCount val="53"/>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c:v>
                  </c:pt>
                  <c:pt idx="35">
                    <c:v>Waterstop Seals, Compressible Seals &amp; Isolation Joints Application</c:v>
                  </c:pt>
                  <c:pt idx="36">
                    <c:v>Joint Sealant Application</c:v>
                  </c:pt>
                  <c:pt idx="37">
                    <c:v>Subsurface Drainage</c:v>
                  </c:pt>
                  <c:pt idx="38">
                    <c:v>Flowable Grout Pour</c:v>
                  </c:pt>
                  <c:pt idx="39">
                    <c:v>Post-installation Activities</c:v>
                  </c:pt>
                  <c:pt idx="40">
                    <c:v>Thermal Differential Monitoring</c:v>
                  </c:pt>
                  <c:pt idx="41">
                    <c:v>Removal of Formwork</c:v>
                  </c:pt>
                  <c:pt idx="42">
                    <c:v>Surface Inspection - Cracks</c:v>
                  </c:pt>
                  <c:pt idx="43">
                    <c:v>Surface Inspection - Surface Finish</c:v>
                  </c:pt>
                  <c:pt idx="44">
                    <c:v>Measurement of Concrete Cover</c:v>
                  </c:pt>
                  <c:pt idx="45">
                    <c:v>Early Age Compressive Strength Results - Placement of Fill Against Concrete </c:v>
                  </c:pt>
                  <c:pt idx="46">
                    <c:v>Compressive Strength Test Results</c:v>
                  </c:pt>
                  <c:pt idx="47">
                    <c:v>As-built Survey </c:v>
                  </c:pt>
                  <c:pt idx="48">
                    <c:v>Non-conformance Report (NCR) Closure</c:v>
                  </c:pt>
                  <c:pt idx="49">
                    <c:v>Final Inspection</c:v>
                  </c:pt>
                  <c:pt idx="50">
                    <c:v>On behalf of Metropolitan Roads Program Alliance, it is hereby certified that the Works represented by the item of work listed have been tested in accordance with the Project Quality Plan and conform in all respects with the requirements of the Contract.</c:v>
                  </c:pt>
                  <c:pt idx="52">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5.19</c:v>
                  </c:pt>
                  <c:pt idx="39">
                    <c:v>6</c:v>
                  </c:pt>
                  <c:pt idx="40">
                    <c:v>6.1</c:v>
                  </c:pt>
                  <c:pt idx="41">
                    <c:v>6.2</c:v>
                  </c:pt>
                  <c:pt idx="42">
                    <c:v>6.3</c:v>
                  </c:pt>
                  <c:pt idx="43">
                    <c:v>6.4</c:v>
                  </c:pt>
                  <c:pt idx="44">
                    <c:v>6.5</c:v>
                  </c:pt>
                  <c:pt idx="45">
                    <c:v>6.6</c:v>
                  </c:pt>
                  <c:pt idx="46">
                    <c:v>6.7</c:v>
                  </c:pt>
                  <c:pt idx="47">
                    <c:v>6.8</c:v>
                  </c:pt>
                  <c:pt idx="48">
                    <c:v>6.9</c:v>
                  </c:pt>
                </c:lvl>
              </c:multiLvlStrCache>
            </c:multiLvlStrRef>
          </c:cat>
          <c:val>
            <c:numRef>
              <c:f>Sheet1!$G$26:$G$78</c:f>
              <c:numCache>
                <c:formatCode>General</c:formatCode>
                <c:ptCount val="53"/>
                <c:pt idx="1">
                  <c:v>0</c:v>
                </c:pt>
                <c:pt idx="2">
                  <c:v>0</c:v>
                </c:pt>
                <c:pt idx="3">
                  <c:v>0</c:v>
                </c:pt>
                <c:pt idx="4">
                  <c:v>0</c:v>
                </c:pt>
                <c:pt idx="5">
                  <c:v>0</c:v>
                </c:pt>
                <c:pt idx="6">
                  <c:v>0</c:v>
                </c:pt>
                <c:pt idx="7">
                  <c:v>0</c:v>
                </c:pt>
                <c:pt idx="9">
                  <c:v>0</c:v>
                </c:pt>
                <c:pt idx="10">
                  <c:v>0</c:v>
                </c:pt>
                <c:pt idx="11">
                  <c:v>0</c:v>
                </c:pt>
                <c:pt idx="12">
                  <c:v>0</c:v>
                </c:pt>
                <c:pt idx="14">
                  <c:v>0</c:v>
                </c:pt>
                <c:pt idx="15">
                  <c:v>0</c:v>
                </c:pt>
                <c:pt idx="16">
                  <c:v>0</c:v>
                </c:pt>
                <c:pt idx="17">
                  <c:v>0</c:v>
                </c:pt>
                <c:pt idx="18">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4-1442-4A0D-B249-DCFD086A4050}"/>
            </c:ext>
          </c:extLst>
        </c:ser>
        <c:ser>
          <c:idx val="5"/>
          <c:order val="5"/>
          <c:tx>
            <c:strRef>
              <c:f>Sheet1!$H$16:$H$23</c:f>
              <c:strCache>
                <c:ptCount val="8"/>
                <c:pt idx="0">
                  <c:v>Legend: HP: Hold Point, HP* Internal Hold Point, WP: Witness Point, IP: Inspection Point, SP: Surveillance Point</c:v>
                </c:pt>
                <c:pt idx="1">
                  <c:v>Responsibility</c:v>
                </c:pt>
                <c:pt idx="2">
                  <c:v>Category</c:v>
                </c:pt>
                <c:pt idx="3">
                  <c:v>Referenced Documentation</c:v>
                </c:pt>
                <c:pt idx="4">
                  <c:v>N/A</c:v>
                </c:pt>
                <c:pt idx="5">
                  <c:v>N/A</c:v>
                </c:pt>
                <c:pt idx="6">
                  <c:v>N/A</c:v>
                </c:pt>
                <c:pt idx="7">
                  <c:v>N/A</c:v>
                </c:pt>
              </c:strCache>
            </c:strRef>
          </c:tx>
          <c:spPr>
            <a:solidFill>
              <a:schemeClr val="accent6"/>
            </a:solidFill>
            <a:ln>
              <a:noFill/>
            </a:ln>
            <a:effectLst/>
          </c:spPr>
          <c:invertIfNegative val="0"/>
          <c:cat>
            <c:multiLvlStrRef>
              <c:f>Sheet1!$A$26:$B$78</c:f>
              <c:multiLvlStrCache>
                <c:ptCount val="53"/>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c:v>
                  </c:pt>
                  <c:pt idx="35">
                    <c:v>Waterstop Seals, Compressible Seals &amp; Isolation Joints Application</c:v>
                  </c:pt>
                  <c:pt idx="36">
                    <c:v>Joint Sealant Application</c:v>
                  </c:pt>
                  <c:pt idx="37">
                    <c:v>Subsurface Drainage</c:v>
                  </c:pt>
                  <c:pt idx="38">
                    <c:v>Flowable Grout Pour</c:v>
                  </c:pt>
                  <c:pt idx="39">
                    <c:v>Post-installation Activities</c:v>
                  </c:pt>
                  <c:pt idx="40">
                    <c:v>Thermal Differential Monitoring</c:v>
                  </c:pt>
                  <c:pt idx="41">
                    <c:v>Removal of Formwork</c:v>
                  </c:pt>
                  <c:pt idx="42">
                    <c:v>Surface Inspection - Cracks</c:v>
                  </c:pt>
                  <c:pt idx="43">
                    <c:v>Surface Inspection - Surface Finish</c:v>
                  </c:pt>
                  <c:pt idx="44">
                    <c:v>Measurement of Concrete Cover</c:v>
                  </c:pt>
                  <c:pt idx="45">
                    <c:v>Early Age Compressive Strength Results - Placement of Fill Against Concrete </c:v>
                  </c:pt>
                  <c:pt idx="46">
                    <c:v>Compressive Strength Test Results</c:v>
                  </c:pt>
                  <c:pt idx="47">
                    <c:v>As-built Survey </c:v>
                  </c:pt>
                  <c:pt idx="48">
                    <c:v>Non-conformance Report (NCR) Closure</c:v>
                  </c:pt>
                  <c:pt idx="49">
                    <c:v>Final Inspection</c:v>
                  </c:pt>
                  <c:pt idx="50">
                    <c:v>On behalf of Metropolitan Roads Program Alliance, it is hereby certified that the Works represented by the item of work listed have been tested in accordance with the Project Quality Plan and conform in all respects with the requirements of the Contract.</c:v>
                  </c:pt>
                  <c:pt idx="52">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5.19</c:v>
                  </c:pt>
                  <c:pt idx="39">
                    <c:v>6</c:v>
                  </c:pt>
                  <c:pt idx="40">
                    <c:v>6.1</c:v>
                  </c:pt>
                  <c:pt idx="41">
                    <c:v>6.2</c:v>
                  </c:pt>
                  <c:pt idx="42">
                    <c:v>6.3</c:v>
                  </c:pt>
                  <c:pt idx="43">
                    <c:v>6.4</c:v>
                  </c:pt>
                  <c:pt idx="44">
                    <c:v>6.5</c:v>
                  </c:pt>
                  <c:pt idx="45">
                    <c:v>6.6</c:v>
                  </c:pt>
                  <c:pt idx="46">
                    <c:v>6.7</c:v>
                  </c:pt>
                  <c:pt idx="47">
                    <c:v>6.8</c:v>
                  </c:pt>
                  <c:pt idx="48">
                    <c:v>6.9</c:v>
                  </c:pt>
                </c:lvl>
              </c:multiLvlStrCache>
            </c:multiLvlStrRef>
          </c:cat>
          <c:val>
            <c:numRef>
              <c:f>Sheet1!$H$26:$H$78</c:f>
              <c:numCache>
                <c:formatCode>General</c:formatCode>
                <c:ptCount val="53"/>
                <c:pt idx="1">
                  <c:v>0</c:v>
                </c:pt>
                <c:pt idx="2">
                  <c:v>0</c:v>
                </c:pt>
                <c:pt idx="3">
                  <c:v>0</c:v>
                </c:pt>
                <c:pt idx="4">
                  <c:v>0</c:v>
                </c:pt>
                <c:pt idx="5">
                  <c:v>0</c:v>
                </c:pt>
                <c:pt idx="6">
                  <c:v>0</c:v>
                </c:pt>
                <c:pt idx="7">
                  <c:v>0</c:v>
                </c:pt>
                <c:pt idx="9">
                  <c:v>0</c:v>
                </c:pt>
                <c:pt idx="10">
                  <c:v>0</c:v>
                </c:pt>
                <c:pt idx="11">
                  <c:v>0</c:v>
                </c:pt>
                <c:pt idx="12">
                  <c:v>0</c:v>
                </c:pt>
                <c:pt idx="14">
                  <c:v>0</c:v>
                </c:pt>
                <c:pt idx="15">
                  <c:v>0</c:v>
                </c:pt>
                <c:pt idx="16">
                  <c:v>0</c:v>
                </c:pt>
                <c:pt idx="17">
                  <c:v>0</c:v>
                </c:pt>
                <c:pt idx="18">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5-1442-4A0D-B249-DCFD086A4050}"/>
            </c:ext>
          </c:extLst>
        </c:ser>
        <c:ser>
          <c:idx val="6"/>
          <c:order val="6"/>
          <c:tx>
            <c:strRef>
              <c:f>Sheet1!$I$16:$I$23</c:f>
              <c:strCache>
                <c:ptCount val="8"/>
                <c:pt idx="0">
                  <c:v>Legend: HP: Hold Point, HP* Internal Hold Point, WP: Witness Point, IP: Inspection Point, SP: Surveillance Point</c:v>
                </c:pt>
                <c:pt idx="1">
                  <c:v>Verifying Documents</c:v>
                </c:pt>
                <c:pt idx="2">
                  <c:v>Category</c:v>
                </c:pt>
                <c:pt idx="3">
                  <c:v>Referenced Documentation</c:v>
                </c:pt>
                <c:pt idx="4">
                  <c:v>N/A</c:v>
                </c:pt>
                <c:pt idx="5">
                  <c:v>N/A</c:v>
                </c:pt>
                <c:pt idx="6">
                  <c:v>N/A</c:v>
                </c:pt>
                <c:pt idx="7">
                  <c:v>N/A</c:v>
                </c:pt>
              </c:strCache>
            </c:strRef>
          </c:tx>
          <c:spPr>
            <a:solidFill>
              <a:schemeClr val="accent1">
                <a:lumMod val="60000"/>
              </a:schemeClr>
            </a:solidFill>
            <a:ln>
              <a:noFill/>
            </a:ln>
            <a:effectLst/>
          </c:spPr>
          <c:invertIfNegative val="0"/>
          <c:cat>
            <c:multiLvlStrRef>
              <c:f>Sheet1!$A$26:$B$78</c:f>
              <c:multiLvlStrCache>
                <c:ptCount val="53"/>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c:v>
                  </c:pt>
                  <c:pt idx="35">
                    <c:v>Waterstop Seals, Compressible Seals &amp; Isolation Joints Application</c:v>
                  </c:pt>
                  <c:pt idx="36">
                    <c:v>Joint Sealant Application</c:v>
                  </c:pt>
                  <c:pt idx="37">
                    <c:v>Subsurface Drainage</c:v>
                  </c:pt>
                  <c:pt idx="38">
                    <c:v>Flowable Grout Pour</c:v>
                  </c:pt>
                  <c:pt idx="39">
                    <c:v>Post-installation Activities</c:v>
                  </c:pt>
                  <c:pt idx="40">
                    <c:v>Thermal Differential Monitoring</c:v>
                  </c:pt>
                  <c:pt idx="41">
                    <c:v>Removal of Formwork</c:v>
                  </c:pt>
                  <c:pt idx="42">
                    <c:v>Surface Inspection - Cracks</c:v>
                  </c:pt>
                  <c:pt idx="43">
                    <c:v>Surface Inspection - Surface Finish</c:v>
                  </c:pt>
                  <c:pt idx="44">
                    <c:v>Measurement of Concrete Cover</c:v>
                  </c:pt>
                  <c:pt idx="45">
                    <c:v>Early Age Compressive Strength Results - Placement of Fill Against Concrete </c:v>
                  </c:pt>
                  <c:pt idx="46">
                    <c:v>Compressive Strength Test Results</c:v>
                  </c:pt>
                  <c:pt idx="47">
                    <c:v>As-built Survey </c:v>
                  </c:pt>
                  <c:pt idx="48">
                    <c:v>Non-conformance Report (NCR) Closure</c:v>
                  </c:pt>
                  <c:pt idx="49">
                    <c:v>Final Inspection</c:v>
                  </c:pt>
                  <c:pt idx="50">
                    <c:v>On behalf of Metropolitan Roads Program Alliance, it is hereby certified that the Works represented by the item of work listed have been tested in accordance with the Project Quality Plan and conform in all respects with the requirements of the Contract.</c:v>
                  </c:pt>
                  <c:pt idx="52">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5.19</c:v>
                  </c:pt>
                  <c:pt idx="39">
                    <c:v>6</c:v>
                  </c:pt>
                  <c:pt idx="40">
                    <c:v>6.1</c:v>
                  </c:pt>
                  <c:pt idx="41">
                    <c:v>6.2</c:v>
                  </c:pt>
                  <c:pt idx="42">
                    <c:v>6.3</c:v>
                  </c:pt>
                  <c:pt idx="43">
                    <c:v>6.4</c:v>
                  </c:pt>
                  <c:pt idx="44">
                    <c:v>6.5</c:v>
                  </c:pt>
                  <c:pt idx="45">
                    <c:v>6.6</c:v>
                  </c:pt>
                  <c:pt idx="46">
                    <c:v>6.7</c:v>
                  </c:pt>
                  <c:pt idx="47">
                    <c:v>6.8</c:v>
                  </c:pt>
                  <c:pt idx="48">
                    <c:v>6.9</c:v>
                  </c:pt>
                </c:lvl>
              </c:multiLvlStrCache>
            </c:multiLvlStrRef>
          </c:cat>
          <c:val>
            <c:numRef>
              <c:f>Sheet1!$I$26:$I$78</c:f>
              <c:numCache>
                <c:formatCode>General</c:formatCode>
                <c:ptCount val="53"/>
                <c:pt idx="1">
                  <c:v>0</c:v>
                </c:pt>
                <c:pt idx="2">
                  <c:v>0</c:v>
                </c:pt>
                <c:pt idx="3">
                  <c:v>0</c:v>
                </c:pt>
                <c:pt idx="4">
                  <c:v>0</c:v>
                </c:pt>
                <c:pt idx="5">
                  <c:v>0</c:v>
                </c:pt>
                <c:pt idx="6">
                  <c:v>0</c:v>
                </c:pt>
                <c:pt idx="7">
                  <c:v>0</c:v>
                </c:pt>
                <c:pt idx="9">
                  <c:v>0</c:v>
                </c:pt>
                <c:pt idx="10">
                  <c:v>0</c:v>
                </c:pt>
                <c:pt idx="11">
                  <c:v>0</c:v>
                </c:pt>
                <c:pt idx="12">
                  <c:v>0</c:v>
                </c:pt>
                <c:pt idx="14">
                  <c:v>0</c:v>
                </c:pt>
                <c:pt idx="15">
                  <c:v>0</c:v>
                </c:pt>
                <c:pt idx="16">
                  <c:v>0</c:v>
                </c:pt>
                <c:pt idx="17">
                  <c:v>0</c:v>
                </c:pt>
                <c:pt idx="18">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6-1442-4A0D-B249-DCFD086A4050}"/>
            </c:ext>
          </c:extLst>
        </c:ser>
        <c:ser>
          <c:idx val="7"/>
          <c:order val="7"/>
          <c:tx>
            <c:strRef>
              <c:f>Sheet1!$J$16:$J$23</c:f>
              <c:strCache>
                <c:ptCount val="8"/>
                <c:pt idx="0">
                  <c:v>Legend: HP: Hold Point, HP* Internal Hold Point, WP: Witness Point, IP: Inspection Point, SP: Surveillance Point</c:v>
                </c:pt>
                <c:pt idx="1">
                  <c:v>Date Completed</c:v>
                </c:pt>
                <c:pt idx="2">
                  <c:v>Category</c:v>
                </c:pt>
                <c:pt idx="3">
                  <c:v>Referenced Documentation</c:v>
                </c:pt>
                <c:pt idx="4">
                  <c:v>NA</c:v>
                </c:pt>
                <c:pt idx="5">
                  <c:v>N/A</c:v>
                </c:pt>
                <c:pt idx="6">
                  <c:v>NA</c:v>
                </c:pt>
                <c:pt idx="7">
                  <c:v>NA</c:v>
                </c:pt>
              </c:strCache>
            </c:strRef>
          </c:tx>
          <c:spPr>
            <a:solidFill>
              <a:schemeClr val="accent2">
                <a:lumMod val="60000"/>
              </a:schemeClr>
            </a:solidFill>
            <a:ln>
              <a:noFill/>
            </a:ln>
            <a:effectLst/>
          </c:spPr>
          <c:invertIfNegative val="0"/>
          <c:cat>
            <c:multiLvlStrRef>
              <c:f>Sheet1!$A$26:$B$78</c:f>
              <c:multiLvlStrCache>
                <c:ptCount val="53"/>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c:v>
                  </c:pt>
                  <c:pt idx="35">
                    <c:v>Waterstop Seals, Compressible Seals &amp; Isolation Joints Application</c:v>
                  </c:pt>
                  <c:pt idx="36">
                    <c:v>Joint Sealant Application</c:v>
                  </c:pt>
                  <c:pt idx="37">
                    <c:v>Subsurface Drainage</c:v>
                  </c:pt>
                  <c:pt idx="38">
                    <c:v>Flowable Grout Pour</c:v>
                  </c:pt>
                  <c:pt idx="39">
                    <c:v>Post-installation Activities</c:v>
                  </c:pt>
                  <c:pt idx="40">
                    <c:v>Thermal Differential Monitoring</c:v>
                  </c:pt>
                  <c:pt idx="41">
                    <c:v>Removal of Formwork</c:v>
                  </c:pt>
                  <c:pt idx="42">
                    <c:v>Surface Inspection - Cracks</c:v>
                  </c:pt>
                  <c:pt idx="43">
                    <c:v>Surface Inspection - Surface Finish</c:v>
                  </c:pt>
                  <c:pt idx="44">
                    <c:v>Measurement of Concrete Cover</c:v>
                  </c:pt>
                  <c:pt idx="45">
                    <c:v>Early Age Compressive Strength Results - Placement of Fill Against Concrete </c:v>
                  </c:pt>
                  <c:pt idx="46">
                    <c:v>Compressive Strength Test Results</c:v>
                  </c:pt>
                  <c:pt idx="47">
                    <c:v>As-built Survey </c:v>
                  </c:pt>
                  <c:pt idx="48">
                    <c:v>Non-conformance Report (NCR) Closure</c:v>
                  </c:pt>
                  <c:pt idx="49">
                    <c:v>Final Inspection</c:v>
                  </c:pt>
                  <c:pt idx="50">
                    <c:v>On behalf of Metropolitan Roads Program Alliance, it is hereby certified that the Works represented by the item of work listed have been tested in accordance with the Project Quality Plan and conform in all respects with the requirements of the Contract.</c:v>
                  </c:pt>
                  <c:pt idx="52">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5.19</c:v>
                  </c:pt>
                  <c:pt idx="39">
                    <c:v>6</c:v>
                  </c:pt>
                  <c:pt idx="40">
                    <c:v>6.1</c:v>
                  </c:pt>
                  <c:pt idx="41">
                    <c:v>6.2</c:v>
                  </c:pt>
                  <c:pt idx="42">
                    <c:v>6.3</c:v>
                  </c:pt>
                  <c:pt idx="43">
                    <c:v>6.4</c:v>
                  </c:pt>
                  <c:pt idx="44">
                    <c:v>6.5</c:v>
                  </c:pt>
                  <c:pt idx="45">
                    <c:v>6.6</c:v>
                  </c:pt>
                  <c:pt idx="46">
                    <c:v>6.7</c:v>
                  </c:pt>
                  <c:pt idx="47">
                    <c:v>6.8</c:v>
                  </c:pt>
                  <c:pt idx="48">
                    <c:v>6.9</c:v>
                  </c:pt>
                </c:lvl>
              </c:multiLvlStrCache>
            </c:multiLvlStrRef>
          </c:cat>
          <c:val>
            <c:numRef>
              <c:f>Sheet1!$J$26:$J$78</c:f>
              <c:numCache>
                <c:formatCode>General</c:formatCode>
                <c:ptCount val="53"/>
              </c:numCache>
            </c:numRef>
          </c:val>
          <c:extLst>
            <c:ext xmlns:c16="http://schemas.microsoft.com/office/drawing/2014/chart" uri="{C3380CC4-5D6E-409C-BE32-E72D297353CC}">
              <c16:uniqueId val="{00000007-1442-4A0D-B249-DCFD086A4050}"/>
            </c:ext>
          </c:extLst>
        </c:ser>
        <c:ser>
          <c:idx val="8"/>
          <c:order val="8"/>
          <c:tx>
            <c:strRef>
              <c:f>Sheet1!$K$16:$K$23</c:f>
              <c:strCache>
                <c:ptCount val="8"/>
                <c:pt idx="0">
                  <c:v>Legend: HP: Hold Point, HP* Internal Hold Point, WP: Witness Point, IP: Inspection Point, SP: Surveillance Point</c:v>
                </c:pt>
                <c:pt idx="1">
                  <c:v>Sign-off</c:v>
                </c:pt>
                <c:pt idx="2">
                  <c:v>Category</c:v>
                </c:pt>
                <c:pt idx="3">
                  <c:v>Referenced Documentation</c:v>
                </c:pt>
                <c:pt idx="4">
                  <c:v>N/A</c:v>
                </c:pt>
                <c:pt idx="5">
                  <c:v>N/A</c:v>
                </c:pt>
                <c:pt idx="6">
                  <c:v>N/A</c:v>
                </c:pt>
                <c:pt idx="7">
                  <c:v>N/A</c:v>
                </c:pt>
              </c:strCache>
            </c:strRef>
          </c:tx>
          <c:spPr>
            <a:solidFill>
              <a:schemeClr val="accent3">
                <a:lumMod val="60000"/>
              </a:schemeClr>
            </a:solidFill>
            <a:ln>
              <a:noFill/>
            </a:ln>
            <a:effectLst/>
          </c:spPr>
          <c:invertIfNegative val="0"/>
          <c:cat>
            <c:multiLvlStrRef>
              <c:f>Sheet1!$A$26:$B$78</c:f>
              <c:multiLvlStrCache>
                <c:ptCount val="53"/>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c:v>
                  </c:pt>
                  <c:pt idx="35">
                    <c:v>Waterstop Seals, Compressible Seals &amp; Isolation Joints Application</c:v>
                  </c:pt>
                  <c:pt idx="36">
                    <c:v>Joint Sealant Application</c:v>
                  </c:pt>
                  <c:pt idx="37">
                    <c:v>Subsurface Drainage</c:v>
                  </c:pt>
                  <c:pt idx="38">
                    <c:v>Flowable Grout Pour</c:v>
                  </c:pt>
                  <c:pt idx="39">
                    <c:v>Post-installation Activities</c:v>
                  </c:pt>
                  <c:pt idx="40">
                    <c:v>Thermal Differential Monitoring</c:v>
                  </c:pt>
                  <c:pt idx="41">
                    <c:v>Removal of Formwork</c:v>
                  </c:pt>
                  <c:pt idx="42">
                    <c:v>Surface Inspection - Cracks</c:v>
                  </c:pt>
                  <c:pt idx="43">
                    <c:v>Surface Inspection - Surface Finish</c:v>
                  </c:pt>
                  <c:pt idx="44">
                    <c:v>Measurement of Concrete Cover</c:v>
                  </c:pt>
                  <c:pt idx="45">
                    <c:v>Early Age Compressive Strength Results - Placement of Fill Against Concrete </c:v>
                  </c:pt>
                  <c:pt idx="46">
                    <c:v>Compressive Strength Test Results</c:v>
                  </c:pt>
                  <c:pt idx="47">
                    <c:v>As-built Survey </c:v>
                  </c:pt>
                  <c:pt idx="48">
                    <c:v>Non-conformance Report (NCR) Closure</c:v>
                  </c:pt>
                  <c:pt idx="49">
                    <c:v>Final Inspection</c:v>
                  </c:pt>
                  <c:pt idx="50">
                    <c:v>On behalf of Metropolitan Roads Program Alliance, it is hereby certified that the Works represented by the item of work listed have been tested in accordance with the Project Quality Plan and conform in all respects with the requirements of the Contract.</c:v>
                  </c:pt>
                  <c:pt idx="52">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5.19</c:v>
                  </c:pt>
                  <c:pt idx="39">
                    <c:v>6</c:v>
                  </c:pt>
                  <c:pt idx="40">
                    <c:v>6.1</c:v>
                  </c:pt>
                  <c:pt idx="41">
                    <c:v>6.2</c:v>
                  </c:pt>
                  <c:pt idx="42">
                    <c:v>6.3</c:v>
                  </c:pt>
                  <c:pt idx="43">
                    <c:v>6.4</c:v>
                  </c:pt>
                  <c:pt idx="44">
                    <c:v>6.5</c:v>
                  </c:pt>
                  <c:pt idx="45">
                    <c:v>6.6</c:v>
                  </c:pt>
                  <c:pt idx="46">
                    <c:v>6.7</c:v>
                  </c:pt>
                  <c:pt idx="47">
                    <c:v>6.8</c:v>
                  </c:pt>
                  <c:pt idx="48">
                    <c:v>6.9</c:v>
                  </c:pt>
                </c:lvl>
              </c:multiLvlStrCache>
            </c:multiLvlStrRef>
          </c:cat>
          <c:val>
            <c:numRef>
              <c:f>Sheet1!$K$26:$K$78</c:f>
              <c:numCache>
                <c:formatCode>General</c:formatCode>
                <c:ptCount val="53"/>
              </c:numCache>
            </c:numRef>
          </c:val>
          <c:extLst>
            <c:ext xmlns:c16="http://schemas.microsoft.com/office/drawing/2014/chart" uri="{C3380CC4-5D6E-409C-BE32-E72D297353CC}">
              <c16:uniqueId val="{00000008-1442-4A0D-B249-DCFD086A4050}"/>
            </c:ext>
          </c:extLst>
        </c:ser>
        <c:dLbls>
          <c:showLegendKey val="0"/>
          <c:showVal val="0"/>
          <c:showCatName val="0"/>
          <c:showSerName val="0"/>
          <c:showPercent val="0"/>
          <c:showBubbleSize val="0"/>
        </c:dLbls>
        <c:gapWidth val="219"/>
        <c:overlap val="-27"/>
        <c:axId val="413479424"/>
        <c:axId val="413480736"/>
      </c:barChart>
      <c:catAx>
        <c:axId val="41347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80736"/>
        <c:crosses val="autoZero"/>
        <c:auto val="1"/>
        <c:lblAlgn val="ctr"/>
        <c:lblOffset val="100"/>
        <c:noMultiLvlLbl val="0"/>
      </c:catAx>
      <c:valAx>
        <c:axId val="41348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79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12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0" y="0"/>
    <xdr:ext cx="9292683" cy="6055732"/>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U78"/>
  <sheetViews>
    <sheetView tabSelected="1" view="pageBreakPreview" topLeftCell="A60" zoomScaleNormal="100" zoomScaleSheetLayoutView="100" workbookViewId="0">
      <selection activeCell="B67" sqref="B67:K67"/>
    </sheetView>
  </sheetViews>
  <sheetFormatPr defaultRowHeight="14.25" x14ac:dyDescent="0.2"/>
  <cols>
    <col min="1" max="1" width="5.7109375" style="3" customWidth="1"/>
    <col min="2" max="2" width="33.85546875" style="3" customWidth="1"/>
    <col min="3" max="3" width="15.7109375" style="3" customWidth="1"/>
    <col min="4" max="4" width="52.140625" style="3" bestFit="1" customWidth="1"/>
    <col min="5" max="10" width="10.7109375" style="3" customWidth="1"/>
    <col min="11" max="11" width="9.85546875" style="3" bestFit="1" customWidth="1"/>
    <col min="12" max="16384" width="9.140625" style="3"/>
  </cols>
  <sheetData>
    <row r="1" spans="1:18" ht="15" x14ac:dyDescent="0.25">
      <c r="A1" s="11" t="s">
        <v>0</v>
      </c>
    </row>
    <row r="2" spans="1:18" ht="15" x14ac:dyDescent="0.25">
      <c r="A2" s="12" t="s">
        <v>1</v>
      </c>
      <c r="B2" s="13"/>
      <c r="C2" s="61" t="str">
        <f>"ITP-"&amp;C4&amp;"-"&amp;C3</f>
        <v>ITP-178-STR-SSB-L-Shape Retaining Wall</v>
      </c>
      <c r="D2" s="62"/>
    </row>
    <row r="3" spans="1:18" ht="15" x14ac:dyDescent="0.25">
      <c r="A3" s="12" t="s">
        <v>2</v>
      </c>
      <c r="B3" s="13"/>
      <c r="C3" s="61" t="s">
        <v>224</v>
      </c>
      <c r="D3" s="62"/>
    </row>
    <row r="4" spans="1:18" ht="15" x14ac:dyDescent="0.25">
      <c r="A4" s="12" t="s">
        <v>3</v>
      </c>
      <c r="B4" s="13"/>
      <c r="C4" s="61" t="s">
        <v>225</v>
      </c>
      <c r="D4" s="62"/>
    </row>
    <row r="5" spans="1:18" ht="15" x14ac:dyDescent="0.25">
      <c r="A5" s="12" t="s">
        <v>4</v>
      </c>
      <c r="B5" s="13"/>
      <c r="C5" s="61">
        <v>0</v>
      </c>
      <c r="D5" s="62"/>
    </row>
    <row r="6" spans="1:18" ht="15" x14ac:dyDescent="0.25">
      <c r="A6" s="12" t="s">
        <v>5</v>
      </c>
      <c r="B6" s="13"/>
      <c r="C6" s="63">
        <v>45456</v>
      </c>
      <c r="D6" s="64"/>
    </row>
    <row r="7" spans="1:18" ht="15" x14ac:dyDescent="0.25">
      <c r="A7" s="12" t="s">
        <v>6</v>
      </c>
      <c r="B7" s="13"/>
      <c r="C7" s="61" t="s">
        <v>95</v>
      </c>
      <c r="D7" s="62"/>
    </row>
    <row r="8" spans="1:18" ht="15" x14ac:dyDescent="0.25">
      <c r="A8" s="12" t="s">
        <v>7</v>
      </c>
      <c r="B8" s="13"/>
      <c r="C8" s="61" t="s">
        <v>95</v>
      </c>
      <c r="D8" s="62"/>
    </row>
    <row r="9" spans="1:18" ht="15" x14ac:dyDescent="0.25">
      <c r="A9" s="12" t="s">
        <v>8</v>
      </c>
      <c r="B9" s="13"/>
      <c r="C9" s="61" t="s">
        <v>226</v>
      </c>
      <c r="D9" s="62"/>
    </row>
    <row r="11" spans="1:18" ht="24" customHeight="1" x14ac:dyDescent="0.2">
      <c r="A11" s="9"/>
      <c r="B11" s="10"/>
      <c r="C11" s="10"/>
      <c r="D11" s="66" t="s">
        <v>223</v>
      </c>
      <c r="E11" s="67"/>
      <c r="F11" s="67"/>
      <c r="G11" s="67"/>
      <c r="H11" s="67"/>
      <c r="I11" s="67"/>
      <c r="J11" s="67"/>
      <c r="K11" s="68"/>
    </row>
    <row r="12" spans="1:18" x14ac:dyDescent="0.2">
      <c r="A12" s="4"/>
      <c r="D12" s="19" t="s">
        <v>9</v>
      </c>
      <c r="E12" s="75"/>
      <c r="F12" s="75"/>
      <c r="G12" s="75"/>
      <c r="H12" s="75"/>
      <c r="I12" s="76"/>
      <c r="J12" s="20" t="s">
        <v>10</v>
      </c>
      <c r="K12" s="21">
        <v>0</v>
      </c>
      <c r="O12" s="1"/>
      <c r="P12" s="1"/>
      <c r="Q12" s="1"/>
      <c r="R12" s="1"/>
    </row>
    <row r="13" spans="1:18" x14ac:dyDescent="0.2">
      <c r="A13" s="4"/>
      <c r="D13" s="79"/>
      <c r="E13" s="80"/>
      <c r="F13" s="80"/>
      <c r="G13" s="80"/>
      <c r="H13" s="80"/>
      <c r="I13" s="81"/>
      <c r="J13" s="14" t="s">
        <v>11</v>
      </c>
      <c r="K13" s="42">
        <f>C6</f>
        <v>45456</v>
      </c>
    </row>
    <row r="14" spans="1:18" x14ac:dyDescent="0.2">
      <c r="A14" s="4"/>
      <c r="D14" s="82"/>
      <c r="E14" s="83"/>
      <c r="F14" s="83"/>
      <c r="G14" s="83"/>
      <c r="H14" s="83"/>
      <c r="I14" s="84"/>
      <c r="J14" s="16"/>
      <c r="K14" s="16"/>
      <c r="O14" s="1"/>
      <c r="P14" s="1"/>
      <c r="Q14" s="1"/>
      <c r="R14" s="1"/>
    </row>
    <row r="15" spans="1:18" ht="14.25" customHeight="1" x14ac:dyDescent="0.2">
      <c r="A15" s="69"/>
      <c r="B15" s="70"/>
      <c r="C15" s="70"/>
      <c r="D15" s="22"/>
      <c r="E15" s="77"/>
      <c r="F15" s="77"/>
      <c r="G15" s="77"/>
      <c r="H15" s="77"/>
      <c r="I15" s="78"/>
      <c r="J15" s="15"/>
      <c r="K15" s="15"/>
      <c r="O15" s="1"/>
      <c r="P15" s="1"/>
      <c r="Q15" s="1"/>
      <c r="R15" s="1"/>
    </row>
    <row r="16" spans="1:18" ht="18.75" customHeight="1" x14ac:dyDescent="0.2">
      <c r="A16" s="29" t="s">
        <v>12</v>
      </c>
      <c r="B16" s="30"/>
      <c r="C16" s="13"/>
      <c r="D16" s="31"/>
      <c r="E16" s="31"/>
      <c r="F16" s="31"/>
      <c r="G16" s="31"/>
      <c r="H16" s="31"/>
      <c r="I16" s="31"/>
      <c r="J16" s="31"/>
      <c r="K16" s="13"/>
      <c r="Q16" s="1"/>
      <c r="R16" s="1"/>
    </row>
    <row r="17" spans="1:19" ht="14.25" customHeight="1" x14ac:dyDescent="0.2">
      <c r="A17" s="71" t="s">
        <v>13</v>
      </c>
      <c r="B17" s="71" t="s">
        <v>14</v>
      </c>
      <c r="C17" s="71" t="s">
        <v>15</v>
      </c>
      <c r="D17" s="71" t="s">
        <v>16</v>
      </c>
      <c r="E17" s="71" t="s">
        <v>17</v>
      </c>
      <c r="F17" s="71"/>
      <c r="G17" s="71"/>
      <c r="H17" s="71" t="s">
        <v>18</v>
      </c>
      <c r="I17" s="71" t="s">
        <v>19</v>
      </c>
      <c r="J17" s="85" t="s">
        <v>20</v>
      </c>
      <c r="K17" s="71" t="s">
        <v>21</v>
      </c>
      <c r="R17" s="1"/>
      <c r="S17" s="1"/>
    </row>
    <row r="18" spans="1:19" x14ac:dyDescent="0.2">
      <c r="A18" s="71"/>
      <c r="B18" s="71"/>
      <c r="C18" s="71"/>
      <c r="D18" s="71"/>
      <c r="E18" s="2" t="s">
        <v>22</v>
      </c>
      <c r="F18" s="2" t="s">
        <v>23</v>
      </c>
      <c r="G18" s="2" t="s">
        <v>24</v>
      </c>
      <c r="H18" s="71"/>
      <c r="I18" s="71"/>
      <c r="J18" s="85"/>
      <c r="K18" s="71"/>
      <c r="R18" s="1"/>
      <c r="S18" s="1"/>
    </row>
    <row r="19" spans="1:19" x14ac:dyDescent="0.2">
      <c r="A19" s="17">
        <v>1</v>
      </c>
      <c r="B19" s="65" t="s">
        <v>25</v>
      </c>
      <c r="C19" s="65"/>
      <c r="D19" s="65"/>
      <c r="E19" s="65"/>
      <c r="F19" s="65"/>
      <c r="G19" s="65"/>
      <c r="H19" s="65"/>
      <c r="I19" s="65"/>
      <c r="J19" s="65"/>
      <c r="K19" s="65"/>
    </row>
    <row r="20" spans="1:19" ht="22.5" x14ac:dyDescent="0.2">
      <c r="A20" s="18">
        <v>1.1000000000000001</v>
      </c>
      <c r="B20" s="7" t="s">
        <v>26</v>
      </c>
      <c r="C20" s="32" t="s">
        <v>227</v>
      </c>
      <c r="D20" s="5" t="s">
        <v>27</v>
      </c>
      <c r="E20" s="5" t="s">
        <v>27</v>
      </c>
      <c r="F20" s="5" t="s">
        <v>27</v>
      </c>
      <c r="G20" s="5" t="s">
        <v>27</v>
      </c>
      <c r="H20" s="5" t="s">
        <v>27</v>
      </c>
      <c r="I20" s="5" t="s">
        <v>27</v>
      </c>
      <c r="J20" s="5" t="s">
        <v>28</v>
      </c>
      <c r="K20" s="5" t="s">
        <v>27</v>
      </c>
    </row>
    <row r="21" spans="1:19" ht="22.5" x14ac:dyDescent="0.2">
      <c r="A21" s="36" t="s">
        <v>29</v>
      </c>
      <c r="B21" s="7" t="s">
        <v>26</v>
      </c>
      <c r="C21" s="32" t="s">
        <v>227</v>
      </c>
      <c r="D21" s="5" t="s">
        <v>27</v>
      </c>
      <c r="E21" s="5" t="s">
        <v>27</v>
      </c>
      <c r="F21" s="5" t="s">
        <v>27</v>
      </c>
      <c r="G21" s="5" t="s">
        <v>27</v>
      </c>
      <c r="H21" s="5" t="s">
        <v>27</v>
      </c>
      <c r="I21" s="5" t="s">
        <v>27</v>
      </c>
      <c r="J21" s="5" t="s">
        <v>27</v>
      </c>
      <c r="K21" s="5" t="s">
        <v>27</v>
      </c>
    </row>
    <row r="22" spans="1:19" ht="22.5" x14ac:dyDescent="0.2">
      <c r="A22" s="18">
        <v>1.3</v>
      </c>
      <c r="B22" s="7" t="s">
        <v>26</v>
      </c>
      <c r="C22" s="32" t="s">
        <v>228</v>
      </c>
      <c r="D22" s="5" t="s">
        <v>27</v>
      </c>
      <c r="E22" s="5" t="s">
        <v>27</v>
      </c>
      <c r="F22" s="5" t="s">
        <v>27</v>
      </c>
      <c r="G22" s="5" t="s">
        <v>27</v>
      </c>
      <c r="H22" s="5" t="s">
        <v>27</v>
      </c>
      <c r="I22" s="5" t="s">
        <v>27</v>
      </c>
      <c r="J22" s="5" t="s">
        <v>28</v>
      </c>
      <c r="K22" s="5" t="s">
        <v>27</v>
      </c>
    </row>
    <row r="23" spans="1:19" ht="22.5" x14ac:dyDescent="0.2">
      <c r="A23" s="18">
        <v>1.4</v>
      </c>
      <c r="B23" s="7" t="s">
        <v>26</v>
      </c>
      <c r="C23" s="32" t="s">
        <v>229</v>
      </c>
      <c r="D23" s="5" t="s">
        <v>27</v>
      </c>
      <c r="E23" s="5" t="s">
        <v>27</v>
      </c>
      <c r="F23" s="5" t="s">
        <v>27</v>
      </c>
      <c r="G23" s="5" t="s">
        <v>27</v>
      </c>
      <c r="H23" s="5" t="s">
        <v>27</v>
      </c>
      <c r="I23" s="5" t="s">
        <v>27</v>
      </c>
      <c r="J23" s="5" t="s">
        <v>28</v>
      </c>
      <c r="K23" s="5" t="s">
        <v>27</v>
      </c>
    </row>
    <row r="24" spans="1:19" ht="22.5" x14ac:dyDescent="0.2">
      <c r="A24" s="36" t="s">
        <v>214</v>
      </c>
      <c r="B24" s="7" t="s">
        <v>26</v>
      </c>
      <c r="C24" s="5" t="s">
        <v>230</v>
      </c>
      <c r="D24" s="58" t="s">
        <v>27</v>
      </c>
      <c r="E24" s="5" t="s">
        <v>27</v>
      </c>
      <c r="F24" s="5" t="s">
        <v>27</v>
      </c>
      <c r="G24" s="5" t="s">
        <v>27</v>
      </c>
      <c r="H24" s="5" t="s">
        <v>27</v>
      </c>
      <c r="I24" s="5" t="s">
        <v>27</v>
      </c>
      <c r="J24" s="5" t="s">
        <v>27</v>
      </c>
      <c r="K24" s="5" t="s">
        <v>27</v>
      </c>
    </row>
    <row r="25" spans="1:19" ht="22.5" x14ac:dyDescent="0.2">
      <c r="A25" s="36" t="s">
        <v>215</v>
      </c>
      <c r="B25" s="7" t="s">
        <v>26</v>
      </c>
      <c r="C25" s="32" t="s">
        <v>231</v>
      </c>
      <c r="D25" s="58" t="s">
        <v>27</v>
      </c>
      <c r="E25" s="5" t="s">
        <v>27</v>
      </c>
      <c r="F25" s="5" t="s">
        <v>27</v>
      </c>
      <c r="G25" s="5" t="s">
        <v>27</v>
      </c>
      <c r="H25" s="5" t="s">
        <v>27</v>
      </c>
      <c r="I25" s="5" t="s">
        <v>27</v>
      </c>
      <c r="J25" s="5" t="s">
        <v>27</v>
      </c>
      <c r="K25" s="5" t="s">
        <v>27</v>
      </c>
    </row>
    <row r="26" spans="1:19" x14ac:dyDescent="0.2">
      <c r="A26" s="17">
        <v>2</v>
      </c>
      <c r="B26" s="65" t="s">
        <v>80</v>
      </c>
      <c r="C26" s="65"/>
      <c r="D26" s="65"/>
      <c r="E26" s="65"/>
      <c r="F26" s="65"/>
      <c r="G26" s="65"/>
      <c r="H26" s="65"/>
      <c r="I26" s="65"/>
      <c r="J26" s="65"/>
      <c r="K26" s="65"/>
    </row>
    <row r="27" spans="1:19" ht="67.5" x14ac:dyDescent="0.2">
      <c r="A27" s="36">
        <v>2.1</v>
      </c>
      <c r="B27" s="7" t="s">
        <v>97</v>
      </c>
      <c r="C27" s="5" t="s">
        <v>98</v>
      </c>
      <c r="D27" s="52" t="s">
        <v>99</v>
      </c>
      <c r="E27" s="5" t="s">
        <v>32</v>
      </c>
      <c r="F27" s="5" t="s">
        <v>100</v>
      </c>
      <c r="G27" s="53" t="s">
        <v>82</v>
      </c>
      <c r="H27" s="5" t="s">
        <v>40</v>
      </c>
      <c r="I27" s="5" t="s">
        <v>101</v>
      </c>
      <c r="J27" s="6"/>
      <c r="K27" s="6"/>
    </row>
    <row r="28" spans="1:19" ht="90" x14ac:dyDescent="0.2">
      <c r="A28" s="36">
        <v>2.2000000000000002</v>
      </c>
      <c r="B28" s="7" t="s">
        <v>102</v>
      </c>
      <c r="C28" s="5" t="s">
        <v>103</v>
      </c>
      <c r="D28" s="52" t="s">
        <v>104</v>
      </c>
      <c r="E28" s="5" t="s">
        <v>32</v>
      </c>
      <c r="F28" s="5" t="s">
        <v>105</v>
      </c>
      <c r="G28" s="53" t="s">
        <v>82</v>
      </c>
      <c r="H28" s="5" t="s">
        <v>40</v>
      </c>
      <c r="I28" s="5" t="s">
        <v>35</v>
      </c>
      <c r="J28" s="6"/>
      <c r="K28" s="6"/>
    </row>
    <row r="29" spans="1:19" ht="101.25" x14ac:dyDescent="0.2">
      <c r="A29" s="36">
        <v>2.2999999999999998</v>
      </c>
      <c r="B29" s="33" t="s">
        <v>106</v>
      </c>
      <c r="C29" s="32" t="s">
        <v>107</v>
      </c>
      <c r="D29" s="54" t="s">
        <v>108</v>
      </c>
      <c r="E29" s="32" t="s">
        <v>32</v>
      </c>
      <c r="F29" s="32" t="s">
        <v>109</v>
      </c>
      <c r="G29" s="53" t="s">
        <v>82</v>
      </c>
      <c r="H29" s="5" t="s">
        <v>40</v>
      </c>
      <c r="I29" s="5" t="s">
        <v>35</v>
      </c>
      <c r="J29" s="6"/>
      <c r="K29" s="6"/>
    </row>
    <row r="30" spans="1:19" ht="56.25" x14ac:dyDescent="0.2">
      <c r="A30" s="36">
        <v>2.4</v>
      </c>
      <c r="B30" s="7" t="s">
        <v>110</v>
      </c>
      <c r="C30" s="5" t="s">
        <v>111</v>
      </c>
      <c r="D30" s="52" t="s">
        <v>112</v>
      </c>
      <c r="E30" s="5" t="s">
        <v>32</v>
      </c>
      <c r="F30" s="5" t="s">
        <v>113</v>
      </c>
      <c r="G30" s="53" t="s">
        <v>82</v>
      </c>
      <c r="H30" s="5" t="s">
        <v>40</v>
      </c>
      <c r="I30" s="5" t="s">
        <v>35</v>
      </c>
      <c r="J30" s="6"/>
      <c r="K30" s="6"/>
    </row>
    <row r="31" spans="1:19" ht="67.5" x14ac:dyDescent="0.2">
      <c r="A31" s="36" t="s">
        <v>114</v>
      </c>
      <c r="B31" s="7" t="s">
        <v>115</v>
      </c>
      <c r="C31" s="5" t="s">
        <v>116</v>
      </c>
      <c r="D31" s="52" t="s">
        <v>117</v>
      </c>
      <c r="E31" s="5" t="s">
        <v>32</v>
      </c>
      <c r="F31" s="5" t="s">
        <v>113</v>
      </c>
      <c r="G31" s="53" t="s">
        <v>82</v>
      </c>
      <c r="H31" s="5" t="s">
        <v>40</v>
      </c>
      <c r="I31" s="5" t="s">
        <v>35</v>
      </c>
      <c r="J31" s="6"/>
      <c r="K31" s="6"/>
    </row>
    <row r="32" spans="1:19" ht="56.25" x14ac:dyDescent="0.2">
      <c r="A32" s="36" t="s">
        <v>216</v>
      </c>
      <c r="B32" s="33" t="s">
        <v>36</v>
      </c>
      <c r="C32" s="5" t="s">
        <v>37</v>
      </c>
      <c r="D32" s="8" t="s">
        <v>38</v>
      </c>
      <c r="E32" s="5" t="s">
        <v>32</v>
      </c>
      <c r="F32" s="5" t="s">
        <v>39</v>
      </c>
      <c r="G32" s="39" t="s">
        <v>76</v>
      </c>
      <c r="H32" s="5" t="s">
        <v>40</v>
      </c>
      <c r="I32" s="5" t="s">
        <v>35</v>
      </c>
      <c r="J32" s="6"/>
      <c r="K32" s="6"/>
    </row>
    <row r="33" spans="1:21" ht="56.25" x14ac:dyDescent="0.2">
      <c r="A33" s="40">
        <v>2.7</v>
      </c>
      <c r="B33" s="33" t="s">
        <v>45</v>
      </c>
      <c r="C33" s="32" t="s">
        <v>234</v>
      </c>
      <c r="D33" s="34" t="s">
        <v>213</v>
      </c>
      <c r="E33" s="32" t="s">
        <v>32</v>
      </c>
      <c r="F33" s="5" t="s">
        <v>39</v>
      </c>
      <c r="G33" s="39" t="s">
        <v>76</v>
      </c>
      <c r="H33" s="5" t="s">
        <v>40</v>
      </c>
      <c r="I33" s="5" t="s">
        <v>35</v>
      </c>
      <c r="J33" s="35"/>
      <c r="K33" s="35"/>
      <c r="O33" s="37"/>
      <c r="P33" s="1"/>
      <c r="Q33" s="1"/>
      <c r="R33" s="1"/>
      <c r="S33" s="1"/>
      <c r="T33" s="1"/>
      <c r="U33" s="1"/>
    </row>
    <row r="34" spans="1:21" x14ac:dyDescent="0.2">
      <c r="A34" s="17">
        <v>3</v>
      </c>
      <c r="B34" s="65" t="s">
        <v>81</v>
      </c>
      <c r="C34" s="65"/>
      <c r="D34" s="65"/>
      <c r="E34" s="65"/>
      <c r="F34" s="65"/>
      <c r="G34" s="65"/>
      <c r="H34" s="65"/>
      <c r="I34" s="65"/>
      <c r="J34" s="65"/>
      <c r="K34" s="65"/>
    </row>
    <row r="35" spans="1:21" ht="191.25" x14ac:dyDescent="0.2">
      <c r="A35" s="18">
        <v>3.1</v>
      </c>
      <c r="B35" s="33" t="s">
        <v>30</v>
      </c>
      <c r="C35" s="5" t="s">
        <v>235</v>
      </c>
      <c r="D35" s="8" t="s">
        <v>31</v>
      </c>
      <c r="E35" s="5" t="s">
        <v>32</v>
      </c>
      <c r="F35" s="5" t="s">
        <v>33</v>
      </c>
      <c r="G35" s="39" t="s">
        <v>76</v>
      </c>
      <c r="H35" s="5" t="s">
        <v>86</v>
      </c>
      <c r="I35" s="5" t="s">
        <v>35</v>
      </c>
      <c r="J35" s="35"/>
      <c r="K35" s="35"/>
    </row>
    <row r="36" spans="1:21" ht="45" x14ac:dyDescent="0.2">
      <c r="A36" s="46">
        <v>3.2</v>
      </c>
      <c r="B36" s="49" t="s">
        <v>41</v>
      </c>
      <c r="C36" s="48" t="s">
        <v>42</v>
      </c>
      <c r="D36" s="47" t="s">
        <v>96</v>
      </c>
      <c r="E36" s="48" t="s">
        <v>32</v>
      </c>
      <c r="F36" s="48" t="s">
        <v>43</v>
      </c>
      <c r="G36" s="50" t="s">
        <v>82</v>
      </c>
      <c r="H36" s="48" t="s">
        <v>83</v>
      </c>
      <c r="I36" s="48" t="s">
        <v>84</v>
      </c>
      <c r="J36" s="51"/>
      <c r="K36" s="51"/>
      <c r="O36" s="37"/>
      <c r="P36" s="1"/>
      <c r="Q36" s="1"/>
      <c r="R36" s="1"/>
      <c r="S36" s="1"/>
      <c r="T36" s="1"/>
      <c r="U36" s="1"/>
    </row>
    <row r="37" spans="1:21" ht="191.25" x14ac:dyDescent="0.2">
      <c r="A37" s="36" t="s">
        <v>217</v>
      </c>
      <c r="B37" s="8" t="s">
        <v>127</v>
      </c>
      <c r="C37" s="5" t="s">
        <v>126</v>
      </c>
      <c r="D37" s="52" t="s">
        <v>125</v>
      </c>
      <c r="E37" s="5" t="s">
        <v>32</v>
      </c>
      <c r="F37" s="5" t="s">
        <v>124</v>
      </c>
      <c r="G37" s="53" t="s">
        <v>82</v>
      </c>
      <c r="H37" s="5" t="s">
        <v>40</v>
      </c>
      <c r="I37" s="5" t="s">
        <v>101</v>
      </c>
      <c r="J37" s="6"/>
      <c r="K37" s="6"/>
    </row>
    <row r="38" spans="1:21" ht="45" x14ac:dyDescent="0.2">
      <c r="A38" s="56" t="s">
        <v>218</v>
      </c>
      <c r="B38" s="41" t="s">
        <v>123</v>
      </c>
      <c r="C38" s="43" t="s">
        <v>37</v>
      </c>
      <c r="D38" s="55" t="s">
        <v>122</v>
      </c>
      <c r="E38" s="43" t="s">
        <v>121</v>
      </c>
      <c r="F38" s="43" t="s">
        <v>120</v>
      </c>
      <c r="G38" s="48" t="s">
        <v>76</v>
      </c>
      <c r="H38" s="43" t="s">
        <v>119</v>
      </c>
      <c r="I38" s="43" t="s">
        <v>118</v>
      </c>
      <c r="J38" s="45"/>
      <c r="K38" s="45"/>
    </row>
    <row r="39" spans="1:21" x14ac:dyDescent="0.2">
      <c r="A39" s="17">
        <v>4</v>
      </c>
      <c r="B39" s="65" t="s">
        <v>46</v>
      </c>
      <c r="C39" s="65"/>
      <c r="D39" s="65"/>
      <c r="E39" s="65"/>
      <c r="F39" s="65"/>
      <c r="G39" s="65"/>
      <c r="H39" s="65"/>
      <c r="I39" s="65"/>
      <c r="J39" s="65"/>
      <c r="K39" s="65"/>
    </row>
    <row r="40" spans="1:21" ht="56.25" x14ac:dyDescent="0.2">
      <c r="A40" s="36">
        <v>4.0999999999999996</v>
      </c>
      <c r="B40" s="8" t="s">
        <v>52</v>
      </c>
      <c r="C40" s="5" t="s">
        <v>37</v>
      </c>
      <c r="D40" s="52" t="s">
        <v>133</v>
      </c>
      <c r="E40" s="5" t="s">
        <v>32</v>
      </c>
      <c r="F40" s="5" t="s">
        <v>132</v>
      </c>
      <c r="G40" s="39" t="s">
        <v>76</v>
      </c>
      <c r="H40" s="6" t="s">
        <v>131</v>
      </c>
      <c r="I40" s="5" t="s">
        <v>35</v>
      </c>
      <c r="J40" s="6"/>
      <c r="K40" s="6"/>
    </row>
    <row r="41" spans="1:21" ht="112.5" x14ac:dyDescent="0.2">
      <c r="A41" s="46">
        <v>4.2</v>
      </c>
      <c r="B41" s="49" t="s">
        <v>54</v>
      </c>
      <c r="C41" s="48" t="s">
        <v>55</v>
      </c>
      <c r="D41" s="47" t="s">
        <v>56</v>
      </c>
      <c r="E41" s="48" t="s">
        <v>49</v>
      </c>
      <c r="F41" s="48" t="s">
        <v>33</v>
      </c>
      <c r="G41" s="44" t="s">
        <v>76</v>
      </c>
      <c r="H41" s="48" t="s">
        <v>87</v>
      </c>
      <c r="I41" s="48" t="s">
        <v>35</v>
      </c>
      <c r="J41" s="44"/>
      <c r="K41" s="44"/>
    </row>
    <row r="42" spans="1:21" ht="146.25" x14ac:dyDescent="0.2">
      <c r="A42" s="18">
        <v>4.3</v>
      </c>
      <c r="B42" s="33" t="s">
        <v>47</v>
      </c>
      <c r="C42" s="32" t="s">
        <v>232</v>
      </c>
      <c r="D42" s="8" t="s">
        <v>48</v>
      </c>
      <c r="E42" s="5" t="s">
        <v>49</v>
      </c>
      <c r="F42" s="32" t="s">
        <v>33</v>
      </c>
      <c r="G42" s="39" t="s">
        <v>76</v>
      </c>
      <c r="H42" s="32" t="s">
        <v>85</v>
      </c>
      <c r="I42" s="32" t="s">
        <v>35</v>
      </c>
      <c r="J42" s="39"/>
      <c r="K42" s="39"/>
    </row>
    <row r="43" spans="1:21" ht="90" x14ac:dyDescent="0.2">
      <c r="A43" s="86">
        <v>4.4000000000000004</v>
      </c>
      <c r="B43" s="87" t="s">
        <v>51</v>
      </c>
      <c r="C43" s="88" t="s">
        <v>239</v>
      </c>
      <c r="D43" s="87" t="s">
        <v>240</v>
      </c>
      <c r="E43" s="89" t="s">
        <v>49</v>
      </c>
      <c r="F43" s="89" t="s">
        <v>33</v>
      </c>
      <c r="G43" s="90" t="s">
        <v>76</v>
      </c>
      <c r="H43" s="89" t="s">
        <v>85</v>
      </c>
      <c r="I43" s="89" t="s">
        <v>35</v>
      </c>
      <c r="J43" s="91"/>
      <c r="K43" s="91"/>
    </row>
    <row r="44" spans="1:21" ht="78.75" x14ac:dyDescent="0.2">
      <c r="A44" s="36" t="s">
        <v>219</v>
      </c>
      <c r="B44" s="8" t="s">
        <v>134</v>
      </c>
      <c r="C44" s="5" t="s">
        <v>130</v>
      </c>
      <c r="D44" s="52" t="s">
        <v>129</v>
      </c>
      <c r="E44" s="5" t="s">
        <v>49</v>
      </c>
      <c r="F44" s="5" t="s">
        <v>33</v>
      </c>
      <c r="G44" s="39" t="s">
        <v>34</v>
      </c>
      <c r="H44" s="5" t="s">
        <v>128</v>
      </c>
      <c r="I44" s="5" t="s">
        <v>35</v>
      </c>
      <c r="J44" s="6"/>
      <c r="K44" s="6"/>
    </row>
    <row r="45" spans="1:21" x14ac:dyDescent="0.2">
      <c r="A45" s="17">
        <v>5</v>
      </c>
      <c r="B45" s="65" t="s">
        <v>57</v>
      </c>
      <c r="C45" s="65"/>
      <c r="D45" s="65"/>
      <c r="E45" s="65"/>
      <c r="F45" s="65"/>
      <c r="G45" s="65"/>
      <c r="H45" s="65"/>
      <c r="I45" s="65"/>
      <c r="J45" s="65"/>
      <c r="K45" s="65"/>
    </row>
    <row r="46" spans="1:21" ht="48.75" customHeight="1" x14ac:dyDescent="0.2">
      <c r="A46" s="40">
        <v>5.0999999999999996</v>
      </c>
      <c r="B46" s="33" t="s">
        <v>58</v>
      </c>
      <c r="C46" s="32" t="s">
        <v>59</v>
      </c>
      <c r="D46" s="34" t="s">
        <v>60</v>
      </c>
      <c r="E46" s="32" t="s">
        <v>61</v>
      </c>
      <c r="F46" s="32" t="s">
        <v>33</v>
      </c>
      <c r="G46" s="39" t="s">
        <v>88</v>
      </c>
      <c r="H46" s="32" t="s">
        <v>87</v>
      </c>
      <c r="I46" s="32" t="s">
        <v>35</v>
      </c>
      <c r="J46" s="39"/>
      <c r="K46" s="39"/>
    </row>
    <row r="47" spans="1:21" ht="78.75" x14ac:dyDescent="0.2">
      <c r="A47" s="40">
        <v>5.2</v>
      </c>
      <c r="B47" s="33" t="s">
        <v>62</v>
      </c>
      <c r="C47" s="32" t="s">
        <v>63</v>
      </c>
      <c r="D47" s="34" t="s">
        <v>64</v>
      </c>
      <c r="E47" s="32" t="s">
        <v>49</v>
      </c>
      <c r="F47" s="32" t="s">
        <v>33</v>
      </c>
      <c r="G47" s="39" t="s">
        <v>88</v>
      </c>
      <c r="H47" s="32" t="s">
        <v>85</v>
      </c>
      <c r="I47" s="32" t="s">
        <v>35</v>
      </c>
      <c r="J47" s="39"/>
      <c r="K47" s="39"/>
    </row>
    <row r="48" spans="1:21" ht="67.5" x14ac:dyDescent="0.2">
      <c r="A48" s="36" t="s">
        <v>220</v>
      </c>
      <c r="B48" s="8" t="s">
        <v>188</v>
      </c>
      <c r="C48" s="5" t="s">
        <v>236</v>
      </c>
      <c r="D48" s="52" t="s">
        <v>187</v>
      </c>
      <c r="E48" s="5" t="s">
        <v>183</v>
      </c>
      <c r="F48" s="5" t="s">
        <v>186</v>
      </c>
      <c r="G48" s="6" t="s">
        <v>34</v>
      </c>
      <c r="H48" s="5" t="s">
        <v>237</v>
      </c>
      <c r="I48" s="5" t="s">
        <v>35</v>
      </c>
      <c r="J48" s="6"/>
      <c r="K48" s="6"/>
    </row>
    <row r="49" spans="1:17" ht="90" x14ac:dyDescent="0.2">
      <c r="A49" s="36" t="s">
        <v>180</v>
      </c>
      <c r="B49" s="8" t="s">
        <v>185</v>
      </c>
      <c r="C49" s="5">
        <v>614.08000000000004</v>
      </c>
      <c r="D49" s="52" t="s">
        <v>184</v>
      </c>
      <c r="E49" s="5" t="s">
        <v>183</v>
      </c>
      <c r="F49" s="5" t="s">
        <v>182</v>
      </c>
      <c r="G49" s="57" t="s">
        <v>82</v>
      </c>
      <c r="H49" s="5" t="s">
        <v>181</v>
      </c>
      <c r="I49" s="5" t="s">
        <v>101</v>
      </c>
      <c r="J49" s="6"/>
      <c r="K49" s="6"/>
    </row>
    <row r="50" spans="1:17" ht="33.75" x14ac:dyDescent="0.2">
      <c r="A50" s="36" t="s">
        <v>176</v>
      </c>
      <c r="B50" s="8" t="s">
        <v>179</v>
      </c>
      <c r="C50" s="5" t="s">
        <v>178</v>
      </c>
      <c r="D50" s="52" t="s">
        <v>177</v>
      </c>
      <c r="E50" s="5" t="s">
        <v>49</v>
      </c>
      <c r="F50" s="5" t="s">
        <v>33</v>
      </c>
      <c r="G50" s="39" t="s">
        <v>76</v>
      </c>
      <c r="H50" s="5" t="s">
        <v>50</v>
      </c>
      <c r="I50" s="5" t="s">
        <v>35</v>
      </c>
      <c r="J50" s="6"/>
      <c r="K50" s="6"/>
    </row>
    <row r="51" spans="1:17" ht="123.75" x14ac:dyDescent="0.2">
      <c r="A51" s="36" t="s">
        <v>221</v>
      </c>
      <c r="B51" s="8" t="s">
        <v>175</v>
      </c>
      <c r="C51" s="5" t="s">
        <v>238</v>
      </c>
      <c r="D51" s="52" t="s">
        <v>174</v>
      </c>
      <c r="E51" s="5" t="s">
        <v>49</v>
      </c>
      <c r="F51" s="5" t="s">
        <v>33</v>
      </c>
      <c r="G51" s="39" t="s">
        <v>34</v>
      </c>
      <c r="H51" s="5" t="s">
        <v>135</v>
      </c>
      <c r="I51" s="5" t="s">
        <v>35</v>
      </c>
      <c r="J51" s="6"/>
      <c r="K51" s="6"/>
    </row>
    <row r="52" spans="1:17" ht="67.5" x14ac:dyDescent="0.2">
      <c r="A52" s="36" t="s">
        <v>173</v>
      </c>
      <c r="B52" s="8" t="s">
        <v>172</v>
      </c>
      <c r="C52" s="5">
        <v>610.22</v>
      </c>
      <c r="D52" s="52" t="s">
        <v>171</v>
      </c>
      <c r="E52" s="5" t="s">
        <v>170</v>
      </c>
      <c r="F52" s="5" t="s">
        <v>70</v>
      </c>
      <c r="G52" s="39" t="s">
        <v>34</v>
      </c>
      <c r="H52" s="5" t="s">
        <v>135</v>
      </c>
      <c r="I52" s="5" t="s">
        <v>35</v>
      </c>
      <c r="J52" s="6"/>
      <c r="K52" s="6"/>
    </row>
    <row r="53" spans="1:17" ht="67.5" x14ac:dyDescent="0.2">
      <c r="A53" s="36" t="s">
        <v>169</v>
      </c>
      <c r="B53" s="8" t="s">
        <v>168</v>
      </c>
      <c r="C53" s="5" t="s">
        <v>167</v>
      </c>
      <c r="D53" s="52" t="s">
        <v>166</v>
      </c>
      <c r="E53" s="5" t="s">
        <v>49</v>
      </c>
      <c r="F53" s="5" t="s">
        <v>33</v>
      </c>
      <c r="G53" s="57" t="s">
        <v>82</v>
      </c>
      <c r="H53" s="5" t="s">
        <v>40</v>
      </c>
      <c r="I53" s="5" t="s">
        <v>165</v>
      </c>
      <c r="J53" s="6"/>
      <c r="K53" s="6"/>
    </row>
    <row r="54" spans="1:17" ht="155.25" customHeight="1" x14ac:dyDescent="0.2">
      <c r="A54" s="36" t="s">
        <v>164</v>
      </c>
      <c r="B54" s="8" t="s">
        <v>163</v>
      </c>
      <c r="C54" s="5" t="s">
        <v>233</v>
      </c>
      <c r="D54" s="52" t="s">
        <v>162</v>
      </c>
      <c r="E54" s="5" t="s">
        <v>49</v>
      </c>
      <c r="F54" s="5" t="s">
        <v>33</v>
      </c>
      <c r="G54" s="5" t="s">
        <v>34</v>
      </c>
      <c r="H54" s="5" t="s">
        <v>135</v>
      </c>
      <c r="I54" s="5" t="s">
        <v>139</v>
      </c>
      <c r="J54" s="6"/>
      <c r="K54" s="6"/>
    </row>
    <row r="55" spans="1:17" ht="155.25" customHeight="1" x14ac:dyDescent="0.2">
      <c r="A55" s="36" t="s">
        <v>161</v>
      </c>
      <c r="B55" s="8" t="s">
        <v>160</v>
      </c>
      <c r="C55" s="5" t="s">
        <v>159</v>
      </c>
      <c r="D55" s="52" t="s">
        <v>158</v>
      </c>
      <c r="E55" s="5" t="s">
        <v>150</v>
      </c>
      <c r="F55" s="5" t="s">
        <v>33</v>
      </c>
      <c r="G55" s="5" t="s">
        <v>34</v>
      </c>
      <c r="H55" s="5" t="s">
        <v>157</v>
      </c>
      <c r="I55" s="5" t="s">
        <v>139</v>
      </c>
      <c r="J55" s="6"/>
      <c r="K55" s="6"/>
    </row>
    <row r="56" spans="1:17" ht="101.25" x14ac:dyDescent="0.2">
      <c r="A56" s="36" t="s">
        <v>156</v>
      </c>
      <c r="B56" s="8" t="s">
        <v>155</v>
      </c>
      <c r="C56" s="5" t="s">
        <v>154</v>
      </c>
      <c r="D56" s="52" t="s">
        <v>153</v>
      </c>
      <c r="E56" s="5" t="s">
        <v>150</v>
      </c>
      <c r="F56" s="5" t="s">
        <v>152</v>
      </c>
      <c r="G56" s="5" t="s">
        <v>34</v>
      </c>
      <c r="H56" s="5" t="s">
        <v>149</v>
      </c>
      <c r="I56" s="5" t="s">
        <v>139</v>
      </c>
      <c r="J56" s="6"/>
      <c r="K56" s="6"/>
    </row>
    <row r="57" spans="1:17" ht="123.75" x14ac:dyDescent="0.2">
      <c r="A57" s="36" t="s">
        <v>222</v>
      </c>
      <c r="B57" s="8" t="s">
        <v>147</v>
      </c>
      <c r="C57" s="5" t="s">
        <v>146</v>
      </c>
      <c r="D57" s="52" t="s">
        <v>145</v>
      </c>
      <c r="E57" s="5" t="s">
        <v>49</v>
      </c>
      <c r="F57" s="5" t="s">
        <v>140</v>
      </c>
      <c r="G57" s="5" t="s">
        <v>34</v>
      </c>
      <c r="H57" s="5" t="s">
        <v>135</v>
      </c>
      <c r="I57" s="5" t="s">
        <v>139</v>
      </c>
      <c r="J57" s="6"/>
      <c r="K57" s="6"/>
    </row>
    <row r="58" spans="1:17" ht="155.25" customHeight="1" x14ac:dyDescent="0.2">
      <c r="A58" s="36" t="s">
        <v>151</v>
      </c>
      <c r="B58" s="8" t="s">
        <v>143</v>
      </c>
      <c r="C58" s="5" t="s">
        <v>142</v>
      </c>
      <c r="D58" s="52" t="s">
        <v>141</v>
      </c>
      <c r="E58" s="5" t="s">
        <v>61</v>
      </c>
      <c r="F58" s="5" t="s">
        <v>140</v>
      </c>
      <c r="G58" s="5" t="s">
        <v>88</v>
      </c>
      <c r="H58" s="5" t="s">
        <v>135</v>
      </c>
      <c r="I58" s="5" t="s">
        <v>139</v>
      </c>
      <c r="J58" s="6"/>
      <c r="K58" s="6"/>
    </row>
    <row r="59" spans="1:17" ht="67.5" x14ac:dyDescent="0.2">
      <c r="A59" s="36" t="s">
        <v>148</v>
      </c>
      <c r="B59" s="8" t="s">
        <v>138</v>
      </c>
      <c r="C59" s="5" t="s">
        <v>137</v>
      </c>
      <c r="D59" s="52" t="s">
        <v>136</v>
      </c>
      <c r="E59" s="5" t="s">
        <v>61</v>
      </c>
      <c r="F59" s="5" t="s">
        <v>33</v>
      </c>
      <c r="G59" s="5" t="s">
        <v>34</v>
      </c>
      <c r="H59" s="5" t="s">
        <v>135</v>
      </c>
      <c r="I59" s="5" t="s">
        <v>35</v>
      </c>
      <c r="J59" s="6"/>
      <c r="K59" s="6"/>
    </row>
    <row r="60" spans="1:17" ht="56.25" x14ac:dyDescent="0.2">
      <c r="A60" s="92" t="s">
        <v>144</v>
      </c>
      <c r="B60" s="87" t="s">
        <v>241</v>
      </c>
      <c r="C60" s="88" t="s">
        <v>250</v>
      </c>
      <c r="D60" s="93" t="s">
        <v>251</v>
      </c>
      <c r="E60" s="88" t="s">
        <v>61</v>
      </c>
      <c r="F60" s="88" t="s">
        <v>33</v>
      </c>
      <c r="G60" s="88" t="s">
        <v>34</v>
      </c>
      <c r="H60" s="88" t="s">
        <v>135</v>
      </c>
      <c r="I60" s="88" t="s">
        <v>35</v>
      </c>
      <c r="J60" s="91"/>
      <c r="K60" s="91"/>
    </row>
    <row r="61" spans="1:17" ht="180" x14ac:dyDescent="0.2">
      <c r="A61" s="46">
        <v>5.16</v>
      </c>
      <c r="B61" s="47" t="s">
        <v>91</v>
      </c>
      <c r="C61" s="43" t="s">
        <v>65</v>
      </c>
      <c r="D61" s="41" t="s">
        <v>90</v>
      </c>
      <c r="E61" s="48" t="s">
        <v>49</v>
      </c>
      <c r="F61" s="48" t="s">
        <v>53</v>
      </c>
      <c r="G61" s="44" t="s">
        <v>34</v>
      </c>
      <c r="H61" s="48" t="s">
        <v>85</v>
      </c>
      <c r="I61" s="48" t="s">
        <v>35</v>
      </c>
      <c r="J61" s="45"/>
      <c r="K61" s="45"/>
    </row>
    <row r="62" spans="1:17" ht="67.5" x14ac:dyDescent="0.2">
      <c r="A62" s="18">
        <v>5.17</v>
      </c>
      <c r="B62" s="8" t="s">
        <v>68</v>
      </c>
      <c r="C62" s="5" t="s">
        <v>52</v>
      </c>
      <c r="D62" s="8" t="s">
        <v>69</v>
      </c>
      <c r="E62" s="5" t="s">
        <v>61</v>
      </c>
      <c r="F62" s="5" t="s">
        <v>70</v>
      </c>
      <c r="G62" s="39" t="s">
        <v>34</v>
      </c>
      <c r="H62" s="32" t="s">
        <v>87</v>
      </c>
      <c r="I62" s="32" t="s">
        <v>35</v>
      </c>
      <c r="J62" s="6"/>
      <c r="K62" s="6"/>
      <c r="Q62" s="38"/>
    </row>
    <row r="63" spans="1:17" ht="114.75" customHeight="1" x14ac:dyDescent="0.2">
      <c r="A63" s="59" t="s">
        <v>248</v>
      </c>
      <c r="B63" s="41" t="s">
        <v>45</v>
      </c>
      <c r="C63" s="43" t="s">
        <v>66</v>
      </c>
      <c r="D63" s="41" t="s">
        <v>242</v>
      </c>
      <c r="E63" s="43" t="s">
        <v>49</v>
      </c>
      <c r="F63" s="32" t="s">
        <v>53</v>
      </c>
      <c r="G63" s="44" t="s">
        <v>34</v>
      </c>
      <c r="H63" s="43" t="s">
        <v>89</v>
      </c>
      <c r="I63" s="43" t="s">
        <v>35</v>
      </c>
      <c r="J63" s="45"/>
      <c r="K63" s="45"/>
    </row>
    <row r="64" spans="1:17" ht="56.25" x14ac:dyDescent="0.2">
      <c r="A64" s="59" t="s">
        <v>249</v>
      </c>
      <c r="B64" s="8" t="s">
        <v>71</v>
      </c>
      <c r="C64" s="5" t="s">
        <v>244</v>
      </c>
      <c r="D64" s="8" t="s">
        <v>243</v>
      </c>
      <c r="E64" s="5" t="s">
        <v>61</v>
      </c>
      <c r="F64" s="5" t="s">
        <v>70</v>
      </c>
      <c r="G64" s="39" t="s">
        <v>34</v>
      </c>
      <c r="H64" s="32" t="s">
        <v>92</v>
      </c>
      <c r="I64" s="32" t="s">
        <v>35</v>
      </c>
      <c r="J64" s="6"/>
      <c r="K64" s="6"/>
      <c r="Q64" s="38"/>
    </row>
    <row r="65" spans="1:11" x14ac:dyDescent="0.2">
      <c r="A65" s="17">
        <v>6</v>
      </c>
      <c r="B65" s="65" t="s">
        <v>67</v>
      </c>
      <c r="C65" s="65"/>
      <c r="D65" s="65"/>
      <c r="E65" s="65"/>
      <c r="F65" s="65"/>
      <c r="G65" s="65"/>
      <c r="H65" s="65"/>
      <c r="I65" s="65"/>
      <c r="J65" s="65"/>
      <c r="K65" s="65"/>
    </row>
    <row r="66" spans="1:11" ht="101.25" x14ac:dyDescent="0.2">
      <c r="A66" s="36" t="s">
        <v>212</v>
      </c>
      <c r="B66" s="8" t="s">
        <v>172</v>
      </c>
      <c r="C66" s="5">
        <v>610.22</v>
      </c>
      <c r="D66" s="52" t="s">
        <v>211</v>
      </c>
      <c r="E66" s="5" t="s">
        <v>32</v>
      </c>
      <c r="F66" s="5" t="s">
        <v>70</v>
      </c>
      <c r="G66" s="6" t="s">
        <v>34</v>
      </c>
      <c r="H66" s="5" t="s">
        <v>135</v>
      </c>
      <c r="I66" s="5" t="s">
        <v>35</v>
      </c>
      <c r="J66" s="6"/>
      <c r="K66" s="6"/>
    </row>
    <row r="67" spans="1:11" ht="45" x14ac:dyDescent="0.2">
      <c r="A67" s="92" t="s">
        <v>210</v>
      </c>
      <c r="B67" s="87" t="s">
        <v>245</v>
      </c>
      <c r="C67" s="88" t="s">
        <v>246</v>
      </c>
      <c r="D67" s="93" t="s">
        <v>247</v>
      </c>
      <c r="E67" s="88" t="s">
        <v>32</v>
      </c>
      <c r="F67" s="88" t="s">
        <v>70</v>
      </c>
      <c r="G67" s="91" t="s">
        <v>34</v>
      </c>
      <c r="H67" s="88" t="s">
        <v>135</v>
      </c>
      <c r="I67" s="88" t="s">
        <v>35</v>
      </c>
      <c r="J67" s="91"/>
      <c r="K67" s="91"/>
    </row>
    <row r="68" spans="1:11" ht="45" x14ac:dyDescent="0.2">
      <c r="A68" s="36" t="s">
        <v>209</v>
      </c>
      <c r="B68" s="8" t="s">
        <v>208</v>
      </c>
      <c r="C68" s="5">
        <v>610.24</v>
      </c>
      <c r="D68" s="52" t="s">
        <v>207</v>
      </c>
      <c r="E68" s="5" t="s">
        <v>206</v>
      </c>
      <c r="F68" s="5" t="s">
        <v>33</v>
      </c>
      <c r="G68" s="6" t="s">
        <v>34</v>
      </c>
      <c r="H68" s="6" t="s">
        <v>44</v>
      </c>
      <c r="I68" s="5" t="s">
        <v>35</v>
      </c>
      <c r="J68" s="6"/>
      <c r="K68" s="6"/>
    </row>
    <row r="69" spans="1:11" ht="56.25" x14ac:dyDescent="0.2">
      <c r="A69" s="36" t="s">
        <v>205</v>
      </c>
      <c r="B69" s="8" t="s">
        <v>204</v>
      </c>
      <c r="C69" s="5" t="s">
        <v>203</v>
      </c>
      <c r="D69" s="52" t="s">
        <v>202</v>
      </c>
      <c r="E69" s="5" t="s">
        <v>61</v>
      </c>
      <c r="F69" s="5" t="s">
        <v>33</v>
      </c>
      <c r="G69" s="6" t="s">
        <v>34</v>
      </c>
      <c r="H69" s="6" t="s">
        <v>44</v>
      </c>
      <c r="I69" s="5" t="s">
        <v>35</v>
      </c>
      <c r="J69" s="6"/>
      <c r="K69" s="6"/>
    </row>
    <row r="70" spans="1:11" ht="90" x14ac:dyDescent="0.2">
      <c r="A70" s="36" t="s">
        <v>201</v>
      </c>
      <c r="B70" s="8" t="s">
        <v>200</v>
      </c>
      <c r="C70" s="5">
        <v>610.34</v>
      </c>
      <c r="D70" s="52" t="s">
        <v>199</v>
      </c>
      <c r="E70" s="5" t="s">
        <v>170</v>
      </c>
      <c r="F70" s="5" t="s">
        <v>33</v>
      </c>
      <c r="G70" s="6" t="s">
        <v>34</v>
      </c>
      <c r="H70" s="6" t="s">
        <v>44</v>
      </c>
      <c r="I70" s="5" t="s">
        <v>35</v>
      </c>
      <c r="J70" s="6"/>
      <c r="K70" s="6"/>
    </row>
    <row r="71" spans="1:11" s="60" customFormat="1" ht="67.5" x14ac:dyDescent="0.2">
      <c r="A71" s="56" t="s">
        <v>198</v>
      </c>
      <c r="B71" s="41" t="s">
        <v>197</v>
      </c>
      <c r="C71" s="43" t="s">
        <v>196</v>
      </c>
      <c r="D71" s="55" t="s">
        <v>195</v>
      </c>
      <c r="E71" s="43" t="s">
        <v>32</v>
      </c>
      <c r="F71" s="43" t="s">
        <v>194</v>
      </c>
      <c r="G71" s="45" t="s">
        <v>88</v>
      </c>
      <c r="H71" s="43" t="s">
        <v>135</v>
      </c>
      <c r="I71" s="43" t="s">
        <v>35</v>
      </c>
      <c r="J71" s="45"/>
      <c r="K71" s="45"/>
    </row>
    <row r="72" spans="1:11" ht="112.5" x14ac:dyDescent="0.2">
      <c r="A72" s="36" t="s">
        <v>193</v>
      </c>
      <c r="B72" s="8" t="s">
        <v>192</v>
      </c>
      <c r="C72" s="5" t="s">
        <v>191</v>
      </c>
      <c r="D72" s="52" t="s">
        <v>190</v>
      </c>
      <c r="E72" s="5" t="s">
        <v>32</v>
      </c>
      <c r="F72" s="5" t="s">
        <v>189</v>
      </c>
      <c r="G72" s="6" t="s">
        <v>34</v>
      </c>
      <c r="H72" s="5" t="s">
        <v>44</v>
      </c>
      <c r="I72" s="5" t="s">
        <v>35</v>
      </c>
      <c r="J72" s="6"/>
      <c r="K72" s="6"/>
    </row>
    <row r="73" spans="1:11" ht="67.5" x14ac:dyDescent="0.2">
      <c r="A73" s="46">
        <v>6.8</v>
      </c>
      <c r="B73" s="49" t="s">
        <v>72</v>
      </c>
      <c r="C73" s="48" t="s">
        <v>94</v>
      </c>
      <c r="D73" s="47" t="s">
        <v>93</v>
      </c>
      <c r="E73" s="48" t="s">
        <v>49</v>
      </c>
      <c r="F73" s="48" t="s">
        <v>33</v>
      </c>
      <c r="G73" s="44" t="s">
        <v>76</v>
      </c>
      <c r="H73" s="48" t="s">
        <v>50</v>
      </c>
      <c r="I73" s="48" t="s">
        <v>35</v>
      </c>
      <c r="J73" s="44"/>
      <c r="K73" s="44"/>
    </row>
    <row r="74" spans="1:11" ht="45.75" customHeight="1" x14ac:dyDescent="0.2">
      <c r="A74" s="40">
        <v>6.9</v>
      </c>
      <c r="B74" s="33" t="s">
        <v>73</v>
      </c>
      <c r="C74" s="32" t="s">
        <v>37</v>
      </c>
      <c r="D74" s="34" t="s">
        <v>74</v>
      </c>
      <c r="E74" s="32" t="s">
        <v>32</v>
      </c>
      <c r="F74" s="32" t="s">
        <v>75</v>
      </c>
      <c r="G74" s="39" t="s">
        <v>76</v>
      </c>
      <c r="H74" s="39" t="s">
        <v>44</v>
      </c>
      <c r="I74" s="32" t="s">
        <v>35</v>
      </c>
      <c r="J74" s="39"/>
      <c r="K74" s="39"/>
    </row>
    <row r="75" spans="1:11" x14ac:dyDescent="0.2">
      <c r="A75" s="23"/>
      <c r="B75" s="72" t="s">
        <v>77</v>
      </c>
      <c r="C75" s="72"/>
      <c r="D75" s="72"/>
      <c r="E75" s="72"/>
      <c r="F75" s="72"/>
      <c r="G75" s="72"/>
      <c r="H75" s="72"/>
      <c r="I75" s="72"/>
      <c r="J75" s="72"/>
      <c r="K75" s="72"/>
    </row>
    <row r="76" spans="1:11" ht="14.25" customHeight="1" x14ac:dyDescent="0.2">
      <c r="A76" s="24"/>
      <c r="B76" s="73" t="s">
        <v>78</v>
      </c>
      <c r="C76" s="73"/>
      <c r="D76" s="73"/>
      <c r="E76" s="73"/>
      <c r="F76" s="73"/>
      <c r="G76" s="73"/>
      <c r="H76" s="73"/>
      <c r="I76" s="73"/>
      <c r="J76" s="73"/>
      <c r="K76" s="74"/>
    </row>
    <row r="77" spans="1:11" x14ac:dyDescent="0.2">
      <c r="A77" s="24"/>
      <c r="B77" s="73"/>
      <c r="C77" s="73"/>
      <c r="D77" s="73"/>
      <c r="E77" s="73"/>
      <c r="F77" s="73"/>
      <c r="G77" s="73"/>
      <c r="H77" s="73"/>
      <c r="I77" s="73"/>
      <c r="J77" s="73"/>
      <c r="K77" s="74"/>
    </row>
    <row r="78" spans="1:11" ht="21" customHeight="1" x14ac:dyDescent="0.2">
      <c r="A78" s="25"/>
      <c r="B78" s="26" t="s">
        <v>79</v>
      </c>
      <c r="C78" s="27"/>
      <c r="D78" s="27"/>
      <c r="E78" s="27"/>
      <c r="F78" s="27"/>
      <c r="G78" s="27"/>
      <c r="H78" s="27"/>
      <c r="I78" s="27"/>
      <c r="J78" s="27"/>
      <c r="K78" s="28"/>
    </row>
  </sheetData>
  <mergeCells count="31">
    <mergeCell ref="B75:K75"/>
    <mergeCell ref="B76:K77"/>
    <mergeCell ref="E12:I12"/>
    <mergeCell ref="E15:I15"/>
    <mergeCell ref="D13:I13"/>
    <mergeCell ref="D14:I14"/>
    <mergeCell ref="B19:K19"/>
    <mergeCell ref="J17:J18"/>
    <mergeCell ref="B34:K34"/>
    <mergeCell ref="C9:D9"/>
    <mergeCell ref="B65:K65"/>
    <mergeCell ref="B45:K45"/>
    <mergeCell ref="B39:K39"/>
    <mergeCell ref="D11:K11"/>
    <mergeCell ref="A15:C15"/>
    <mergeCell ref="A17:A18"/>
    <mergeCell ref="K17:K18"/>
    <mergeCell ref="I17:I18"/>
    <mergeCell ref="H17:H18"/>
    <mergeCell ref="E17:G17"/>
    <mergeCell ref="D17:D18"/>
    <mergeCell ref="C17:C18"/>
    <mergeCell ref="B17:B18"/>
    <mergeCell ref="B26:K26"/>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78" fitToHeight="0" orientation="landscape" r:id="rId1"/>
  <headerFooter>
    <oddFooter>&amp;R&amp;"Arial,Regular"&amp;8Page &amp;P of &amp;N</oddFooter>
  </headerFooter>
  <rowBreaks count="3" manualBreakCount="3">
    <brk id="10" max="16383" man="1"/>
    <brk id="38" max="11" man="1"/>
    <brk id="44" max="11"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MRPA-1160097302-428000</_dlc_DocId>
    <_dlc_DocIdUrl xmlns="8aefd74c-d14b-451e-bb38-cf3a729b3efa">
      <Url>https://fultonhogan.sharepoint.com/teams/PD05433/_layouts/15/DocIdRedir.aspx?ID=MRPA-1160097302-428000</Url>
      <Description>MRPA-1160097302-428000</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TM No.</TeambinderNumber>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2006/documentManagement/types"/>
    <ds:schemaRef ds:uri="8aefd74c-d14b-451e-bb38-cf3a729b3efa"/>
    <ds:schemaRef ds:uri="http://purl.org/dc/terms/"/>
    <ds:schemaRef ds:uri="http://purl.org/dc/elements/1.1/"/>
    <ds:schemaRef ds:uri="http://purl.org/dc/dcmitype/"/>
    <ds:schemaRef ds:uri="http://schemas.microsoft.com/office/infopath/2007/PartnerControls"/>
    <ds:schemaRef ds:uri="0c50867e-f5e7-42f2-8409-ac0f3e437858"/>
    <ds:schemaRef ds:uri="http://schemas.microsoft.com/office/2006/metadata/properties"/>
    <ds:schemaRef ds:uri="http://schemas.openxmlformats.org/package/2006/metadata/core-properties"/>
    <ds:schemaRef ds:uri="67a9c916-b9aa-4dc2-9f16-c44ca415698d"/>
    <ds:schemaRef ds:uri="http://www.w3.org/XML/1998/namespace"/>
    <ds:schemaRef ds:uri="2836469c-b43e-4aa1-9b97-2c3e7041e824"/>
    <ds:schemaRef ds:uri="http://schemas.microsoft.com/sharepoint/v3"/>
  </ds:schemaRefs>
</ds:datastoreItem>
</file>

<file path=customXml/itemProps2.xml><?xml version="1.0" encoding="utf-8"?>
<ds:datastoreItem xmlns:ds="http://schemas.openxmlformats.org/officeDocument/2006/customXml" ds:itemID="{192B8BDA-FEBB-4EE5-B730-DE9DA77F62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vt:i4>
      </vt:variant>
      <vt:variant>
        <vt:lpstr>Charts</vt:lpstr>
      </vt:variant>
      <vt:variant>
        <vt:i4>1</vt:i4>
      </vt:variant>
      <vt:variant>
        <vt:lpstr>Named Ranges</vt:lpstr>
      </vt:variant>
      <vt:variant>
        <vt:i4>2</vt:i4>
      </vt:variant>
    </vt:vector>
  </HeadingPairs>
  <TitlesOfParts>
    <vt:vector size="4" baseType="lpstr">
      <vt:lpstr>Sheet1</vt:lpstr>
      <vt:lpstr>Chart1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2024-06-24T06:08:01Z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c9bc4267-393d-4223-ad99-b35926e2e7de</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ies>
</file>