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4"/>
  <workbookPr/>
  <mc:AlternateContent xmlns:mc="http://schemas.openxmlformats.org/markup-compatibility/2006">
    <mc:Choice Requires="x15">
      <x15ac:absPath xmlns:x15ac="http://schemas.microsoft.com/office/spreadsheetml/2010/11/ac" url="C:\Users\escalonas\Desktop\MRPA-Quality\MRPA-Project Sites\STATION ST - OFFICER\"/>
    </mc:Choice>
  </mc:AlternateContent>
  <xr:revisionPtr revIDLastSave="23" documentId="13_ncr:1_{B8713345-4DB6-4DD8-A9EA-9E89CB89635D}" xr6:coauthVersionLast="47" xr6:coauthVersionMax="47" xr10:uidLastSave="{2682BC35-64EB-462D-AADA-8E120CB823A9}"/>
  <bookViews>
    <workbookView xWindow="30" yWindow="630" windowWidth="28770" windowHeight="15570" xr2:uid="{00000000-000D-0000-FFFF-FFFF00000000}"/>
  </bookViews>
  <sheets>
    <sheet name="Sheet1" sheetId="1" r:id="rId1"/>
  </sheets>
  <definedNames>
    <definedName name="_xlnm.Print_Area" localSheetId="0">Sheet1!$A$1:$K$74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l="1"/>
</calcChain>
</file>

<file path=xl/sharedStrings.xml><?xml version="1.0" encoding="utf-8"?>
<sst xmlns="http://schemas.openxmlformats.org/spreadsheetml/2006/main" count="449" uniqueCount="249">
  <si>
    <t>ConQA Team Notes:</t>
  </si>
  <si>
    <t xml:space="preserve">Document Title:  </t>
  </si>
  <si>
    <t>ITP Description:</t>
  </si>
  <si>
    <t>SSO-SUP Widening</t>
  </si>
  <si>
    <t>Discipline (e.g. CIV/STR/RAIL:</t>
  </si>
  <si>
    <t>STR</t>
  </si>
  <si>
    <t>Revision Number:</t>
  </si>
  <si>
    <t>Revision Date:</t>
  </si>
  <si>
    <t xml:space="preserve">ITP created by: </t>
  </si>
  <si>
    <t>Dimitri Santoreneos</t>
  </si>
  <si>
    <t xml:space="preserve">ITP approved for use by: </t>
  </si>
  <si>
    <t>Sandy Escalona</t>
  </si>
  <si>
    <r>
      <t xml:space="preserve">Special Notes to ConQA Team </t>
    </r>
    <r>
      <rPr>
        <sz val="11"/>
        <rFont val="Calibri"/>
        <family val="2"/>
        <scheme val="minor"/>
      </rPr>
      <t>:</t>
    </r>
  </si>
  <si>
    <t>ITP for SSO Project Only</t>
  </si>
  <si>
    <t>Inspection &amp; Test Plan - SUP Widening</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</si>
  <si>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</si>
  <si>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</si>
  <si>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</si>
  <si>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</si>
  <si>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</si>
  <si>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</si>
  <si>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</si>
  <si>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</si>
  <si>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</si>
  <si>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</si>
  <si>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</si>
  <si>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</si>
  <si>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</si>
  <si>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</si>
  <si>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</si>
  <si>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</si>
  <si>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</si>
  <si>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</si>
  <si>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602 June 2007</t>
  </si>
  <si>
    <t>N/A</t>
  </si>
  <si>
    <t>1.2</t>
  </si>
  <si>
    <r>
      <t>VicRoads Section
610</t>
    </r>
    <r>
      <rPr>
        <sz val="8"/>
        <color rgb="FFFF0000"/>
        <rFont val="Arial"/>
        <family val="2"/>
      </rPr>
      <t xml:space="preserve"> </t>
    </r>
    <r>
      <rPr>
        <sz val="8"/>
        <rFont val="Arial"/>
        <family val="2"/>
      </rPr>
      <t>February 2020</t>
    </r>
  </si>
  <si>
    <t>1.3</t>
  </si>
  <si>
    <t>VicRoads Section
611 November 2018</t>
  </si>
  <si>
    <t>1.4</t>
  </si>
  <si>
    <t>VicRoads Section
614 June 2017</t>
  </si>
  <si>
    <t>1.5</t>
  </si>
  <si>
    <t>AS3810.1 2018</t>
  </si>
  <si>
    <t>Preliminaries - Materials</t>
  </si>
  <si>
    <t>Concrete Mix</t>
  </si>
  <si>
    <t xml:space="preserve">IFC Drawings
VicRoads:
Cl 610.07
Table 610.071
</t>
  </si>
  <si>
    <t xml:space="preserve">Concrete Mix is Registered with VicRoads.
Concrete mix meets strength, grade, and maximum aggregate size as detailed on drawings.
Enter: Teambinder Material Approval number
</t>
  </si>
  <si>
    <t>Document Review</t>
  </si>
  <si>
    <t xml:space="preserve">Once, for each mix design, 4 weeks prior to placement of concrete </t>
  </si>
  <si>
    <t>HP</t>
  </si>
  <si>
    <t>Nominated Authority</t>
  </si>
  <si>
    <t>ConQA Hold Point Release</t>
  </si>
  <si>
    <t>ACRS Certification (for Reinforcement)</t>
  </si>
  <si>
    <t>VicRoads:
Cl 611.05 (a)</t>
  </si>
  <si>
    <t xml:space="preserve">Current ACRS certification for materials and for bar processing.
Note: ACRS certificate may cover both aspects or be for each separate portion (e.g 1 for the material supplier and another for the bar processor (bending, cropping and delivery)
Enter: Teambinder Material Approval number
</t>
  </si>
  <si>
    <t>Once for each supplier, 14 days of award of contract</t>
  </si>
  <si>
    <t>This ITP</t>
  </si>
  <si>
    <t>Bar Chairs/Aspros Certification</t>
  </si>
  <si>
    <t>VicRoads:
 Cl 610.26 (a)</t>
  </si>
  <si>
    <t xml:space="preserve">Plastic Bar chairs, wheels, and spacers require bi-annual testing to demonstrate suitability to prevent excessive deformation under loads.
Concrete aspros require annual compressive strength and soluble salt testing (chloride ion and sulphate ion content) in accordance with AS 1012.20.1 on a 12 monthly basis or earlier if the mix design changes to demonstrate compliance with the requirements of clause 610.07(k) for soluble salts.
Relevant test reports demonstrating compliance to this clause shall be submitted for review to the Nominated Authority.
Enter: Teambinder Material Approval number
</t>
  </si>
  <si>
    <t>Once for each supplier, 14 days prior to placement of reinforcement</t>
  </si>
  <si>
    <t>Evaporative Retardant</t>
  </si>
  <si>
    <t>VicRoads:
Cl 610.17 (f)</t>
  </si>
  <si>
    <t xml:space="preserve">Details of evaporative retardant and application procedure (including application rates) to be submitted for review to the Nominated Authority.
Enter: Teambinder Material Approval number
</t>
  </si>
  <si>
    <t>Once, for each product, 4 weeks prior to placement of concrete</t>
  </si>
  <si>
    <t>2.5</t>
  </si>
  <si>
    <t>Curing Compound</t>
  </si>
  <si>
    <t>VicRoads:
Cl 610.23 (d)</t>
  </si>
  <si>
    <t xml:space="preserve">Details of curing compound and NATA test certificate stating compliance with AS3799 (non-volatile content and density in accordance with Cl 3.2, and for viscosity in accordance with Cl 3.1.5). Tests shall be vaild for not more than 3 years from issue, to be submitted for review to the Nominated Authority.
Enter: Teambinder Material Approval number
</t>
  </si>
  <si>
    <t>Preliminaries - Procedures &amp; Documentation</t>
  </si>
  <si>
    <t>Concrete Placement and Compaction Work Method Statements</t>
  </si>
  <si>
    <t>VicRoads:
Cl 610.18 (a) (i)</t>
  </si>
  <si>
    <t xml:space="preserve">Concrete placement and compaction WMS to be submitted for review to the Nominated Authority.
Enter: Teambinder Approval number
</t>
  </si>
  <si>
    <t>Once, 4 weeks prior to placement of concrete</t>
  </si>
  <si>
    <t xml:space="preserve">Concrete Sampling and Testing Procedure </t>
  </si>
  <si>
    <t>VicRoads:
Cl 610.18 (a) (v)</t>
  </si>
  <si>
    <t xml:space="preserve">Concrete sampling and testing procedure to be submitted for review to the Nominated Authority.
Enter: Teambinder Approval number
</t>
  </si>
  <si>
    <t>Concrete Placement and Compaction Toolbox Meeting</t>
  </si>
  <si>
    <t>VicRoads:
Cl 610.18 (a) (iv)</t>
  </si>
  <si>
    <t xml:space="preserve">Concrete placement and compaction toolbox meeting held to discuss the quality requirements.
Minutes of this meeting to be submitted to the Nominated Authority.
Enter: Teambinder Approval number
</t>
  </si>
  <si>
    <t>Hot and/or Cold Weather Concreting Procedure</t>
  </si>
  <si>
    <t>VicRoads:
Cl 610.17 (a)</t>
  </si>
  <si>
    <t>Hot and/or cold weather concreting procedure to be submitted for review to the Nominated Authority.
Enter: Teambinder Approval number</t>
  </si>
  <si>
    <t>Once, 2 weeks prior to placement of concrete</t>
  </si>
  <si>
    <t>Curing Methodology (for Concrete and Grout)</t>
  </si>
  <si>
    <t>VicRoads:
Cl 610.23 (a)</t>
  </si>
  <si>
    <t xml:space="preserve">Curing methodology/procedure to be submitted for review to the Nominated Authority.
Enter: Teambinder Approval number
</t>
  </si>
  <si>
    <t>3.6</t>
  </si>
  <si>
    <t>Concrete Drilling Procedure</t>
  </si>
  <si>
    <t>VicRoads:
Cl 610.46</t>
  </si>
  <si>
    <t xml:space="preserve">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Approval number
</t>
  </si>
  <si>
    <t>Where applicable, once, 2 days prior to drilling</t>
  </si>
  <si>
    <t>3.7</t>
  </si>
  <si>
    <t>Temperature difference measuring-Calibration &amp; Cover meter-calibration</t>
  </si>
  <si>
    <t>MRPA Quality Management Plan
VicRoads:
Cl 610.34</t>
  </si>
  <si>
    <t>Calibration records are valid and up to date.
Attach: Calibration certificate</t>
  </si>
  <si>
    <t>Document review</t>
  </si>
  <si>
    <t>Where applicable</t>
  </si>
  <si>
    <t>HP*</t>
  </si>
  <si>
    <t>PE</t>
  </si>
  <si>
    <t>This ITP
Attached calibration certificate</t>
  </si>
  <si>
    <t>Pre-construction Activities</t>
  </si>
  <si>
    <t>IFC Drawings</t>
  </si>
  <si>
    <t>MRPA Quality Management Plan</t>
  </si>
  <si>
    <t>Check the revision of the IFC drawings are current as per the drawing register (on Teambinder)</t>
  </si>
  <si>
    <t>Prior to starting Works and at regular intervals</t>
  </si>
  <si>
    <t>All</t>
  </si>
  <si>
    <t>4.2</t>
  </si>
  <si>
    <t>Survey Set-out</t>
  </si>
  <si>
    <t>IFC Drawings
VicRoads:
Cl 610.47 (a)
Table 610.472</t>
  </si>
  <si>
    <t xml:space="preserve">Survey activities undertaken to ensure and validate that all Works meet level and location requirements within the tolerances as per the table 610.472 as applicable to the element.
Attach: Lot Map, Marked up drawing which shows the Lot Location and extent
</t>
  </si>
  <si>
    <t>Measure
Visual</t>
  </si>
  <si>
    <t>Each element</t>
  </si>
  <si>
    <t>IP</t>
  </si>
  <si>
    <t>Surveyor
SE/PE</t>
  </si>
  <si>
    <t>4.3</t>
  </si>
  <si>
    <t>Excavation support</t>
  </si>
  <si>
    <t>VicRoads:
Cl 602.02</t>
  </si>
  <si>
    <t>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Enter: Teambinder Approval number</t>
  </si>
  <si>
    <t>Where applicable, not less than 10 business days prior to excavation</t>
  </si>
  <si>
    <t>WP</t>
  </si>
  <si>
    <t>SE/PE/SPE</t>
  </si>
  <si>
    <t>4.4</t>
  </si>
  <si>
    <t>Excavation Inspection</t>
  </si>
  <si>
    <t>VicRoads:
Cl 602.03</t>
  </si>
  <si>
    <t>Blinding concrete shall not be placed until the bottom of the excavation has been reviewed by the Nominated Authority.</t>
  </si>
  <si>
    <t>Visual</t>
  </si>
  <si>
    <t>Where applicable, prior to placing blinding concrete</t>
  </si>
  <si>
    <t>Construction Activities</t>
  </si>
  <si>
    <t xml:space="preserve">Formwork Design and Construction </t>
  </si>
  <si>
    <t>IFC Drawings
VicRoads:
Cl 614.04
Cl 614.05
Cl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</si>
  <si>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</si>
  <si>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</si>
  <si>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</si>
  <si>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Temporary Works Designer
Proof Engineer
SE/PE/SPE</t>
  </si>
  <si>
    <t>Formwork Certification - Formwork Inspection
(Members Greater than 2m)</t>
  </si>
  <si>
    <t>VicRoads:
Cl 614.08
Table 614.041</t>
  </si>
  <si>
    <t>The application of any load shall not proceed until the Certificate of Compliance - Formwork Inspection of the constructed formwork has been reviewed and accepted by the Nominated Authority.
The submission of formwork documentation and certification for the various concrete members shall be in accordance with the requirements of Table 614.041, For concrete members specified in (b), (c) &amp; (d).
Attach: Attachment A (as per Clause 614.04) and Attachment B (as per clause 614.08)</t>
  </si>
  <si>
    <t>Each element (where greater than 2m)</t>
  </si>
  <si>
    <t xml:space="preserve">Temporary Works Designer
Proof Engineer
</t>
  </si>
  <si>
    <t>Formwork Certification - Formwork Inspection
(Members Less than or Equal to 2m)</t>
  </si>
  <si>
    <t>The application of any load shall not proceed until the Certificate of Compliance - Formwork Inspection of the constructed formwork has been reviewed and accepted by the Nominated Authority.
The submission of formwork documentation and certification for the various concrete members shall be in accordance with the requirements of Table 614.041, for concrete members specified in (a).
Attach: Attachment C (as per clause 614.08)</t>
  </si>
  <si>
    <t>Each element (where 2m or less)</t>
  </si>
  <si>
    <t>5.4</t>
  </si>
  <si>
    <t>Pre-pour Survey</t>
  </si>
  <si>
    <t>VicRoads:
Cl 610.47 (a)
Table 610.472</t>
  </si>
  <si>
    <t>A pre-pour survey carried out by a surveyor.
Erected formwork within the tolerances as per the table 610.472 as applicable to the element.</t>
  </si>
  <si>
    <t>Surveyor
SE/PE/SPE</t>
  </si>
  <si>
    <t>5.5</t>
  </si>
  <si>
    <t>Reinforcement Placement</t>
  </si>
  <si>
    <t>IFC Drawings
VicRoads:
Cl  611.06
Cl  611.09
Cl  611.10
Cl  611.11
Cl  611.12</t>
  </si>
  <si>
    <t>The correct reinforcement grade, quantity, size, orientation, location and spacing as shown on the structural drawings.
Projecting reinforcement is the correct length and location. Projecting steel reinforcement in newly poured concrete shall remain undisturbed for a minimum period of 24 hours 
Splice lengths achieve the minimum length and are in contact for this length, and the specified cover shall be maintained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</si>
  <si>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Foreman
SE/PE/SPE</t>
  </si>
  <si>
    <t>Cast-in Items</t>
  </si>
  <si>
    <t>IFC Drawings
VicRoads:
Cl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</si>
  <si>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</si>
  <si>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Where applicable, each element</t>
  </si>
  <si>
    <t>5.7</t>
  </si>
  <si>
    <t>Thermal Differential Monitoring</t>
  </si>
  <si>
    <t>VicRoads:
Cl 610.22</t>
  </si>
  <si>
    <t>Thermal differential monitoring thermocouples installed.
Only applicable if the element has:
i. the smallest sectional dimension exceeding 500mm
ii. one or more faces being restrained by previously hardened concrete or other external constraints</t>
  </si>
  <si>
    <t>Measure</t>
  </si>
  <si>
    <t>5.8</t>
  </si>
  <si>
    <t>Pre-pour Inspection</t>
  </si>
  <si>
    <t>IFC Drawings
VicRoads:
Cl 610.18 (a) (ii) &amp; (iii)</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</si>
  <si>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</si>
  <si>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ConQA Hold Point Release
Pre-pour checklist</t>
  </si>
  <si>
    <t>5.9</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</si>
  <si>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</si>
  <si>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</si>
  <si>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</si>
  <si>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This ITP
Concret Pour Record</t>
  </si>
  <si>
    <t>5.10</t>
  </si>
  <si>
    <t>Concrete Testing - Sampling Frequency</t>
  </si>
  <si>
    <t>Site Sampling &amp; Testing Procedure
VicRoads:
Cl 610.16 (b)</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</si>
  <si>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</si>
  <si>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Test</t>
  </si>
  <si>
    <t>Concrete Tester
Foreman
SE/PE/SPE</t>
  </si>
  <si>
    <t>5.11</t>
  </si>
  <si>
    <t>Concrete Testing - Slump</t>
  </si>
  <si>
    <t xml:space="preserve">VicRoads:
Cl 610.16 ©
Table 610.162 </t>
  </si>
  <si>
    <t>Slump testing tolerances = 
                      &lt;60mm = ±10mm
    ≥60mm to ≤80mm = ±15mm
  &gt;80mm to ≤110mm = ±20mm
&gt;110mm to ≤150mm = ±30mm
                    &gt;150mm = ±40mm
Record: Required information on the Concrete Pour Record.</t>
  </si>
  <si>
    <t>Each sample of Standard or Superplasticised Concrete</t>
  </si>
  <si>
    <t>Concrete Tester</t>
  </si>
  <si>
    <t>5.12</t>
  </si>
  <si>
    <t>Concrete Testing - Spread, Passability &amp; Viscosity</t>
  </si>
  <si>
    <t>VicRoads:
Cl 610.13 (b)
Table 610.131</t>
  </si>
  <si>
    <t>Spread range = 550mm to 750mm
T500 time (measure of viscosity) = 2 seconds to 5 seconds (to reach a spread of 500mm). Final spread shall not exceed 800mm in diameter
Passability = ≤10mm (aggregate height differential) 
Record: Required information on the Concrete Pour Record.</t>
  </si>
  <si>
    <t>Each sample of Self-compacting Concrete</t>
  </si>
  <si>
    <t>5.13</t>
  </si>
  <si>
    <t>Supply &amp; Discharge Rates</t>
  </si>
  <si>
    <t>VicRoads:
Cl 610.13 (a) &amp; (f)
Cl 610.18 (a)</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</si>
  <si>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</si>
  <si>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</si>
  <si>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5.14</t>
  </si>
  <si>
    <t>Placement &amp; Compaction</t>
  </si>
  <si>
    <t>Placement &amp; Compaction Work Procedure
VicRoads:
Cl 610.18 (a), (b)
&amp; (d)(i)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</si>
  <si>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and Concrete delivery Dockets</t>
  </si>
  <si>
    <t>SP</t>
  </si>
  <si>
    <t>5.15</t>
  </si>
  <si>
    <t>Surface Finishes</t>
  </si>
  <si>
    <t>IFC Drawings
VicRoads:
Cl 610.20
Cl 610.31</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</si>
  <si>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</si>
  <si>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5.16</t>
  </si>
  <si>
    <t>Curing after formwork removal</t>
  </si>
  <si>
    <t>After formwork removal, seal curing shall be applied to all exposed concrete surfaces to achieve overall of 7 days equivalent wet curing</t>
  </si>
  <si>
    <t>SE</t>
  </si>
  <si>
    <t>Thip ITP</t>
  </si>
  <si>
    <t>6</t>
  </si>
  <si>
    <t>Post-construction Activities</t>
  </si>
  <si>
    <t>6.1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</si>
  <si>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</si>
  <si>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6.2</t>
  </si>
  <si>
    <t>Early Age Compressive Strength Test Results - Removal of Formwork</t>
  </si>
  <si>
    <t xml:space="preserve">IFC Drawings
</t>
  </si>
  <si>
    <t>Formwork shall be removed not earlier than 72 hours. Formwork shall not be removed when the ambient temprature is less than 10 degrees
Where IFC nominates minimum strength development, ensure strength is verified by additional cylinder or other approved method (such as maturity testing).</t>
  </si>
  <si>
    <t>6.3</t>
  </si>
  <si>
    <t>Surface Inspection - Cracks</t>
  </si>
  <si>
    <t>VicRoads:
Cl 610.24</t>
  </si>
  <si>
    <t>No cracks greater than 0.2mm (exposure classification B1)
If cracking is observed follow Structural Concrete Crack Repair ITP for investigation and repair.</t>
  </si>
  <si>
    <t>Visual
Measure</t>
  </si>
  <si>
    <t>6.4</t>
  </si>
  <si>
    <t>Surface Inspection - Surface Finish</t>
  </si>
  <si>
    <t>IFC Drawings
VicRoads:
Cl  610.31 (a) - (n)
Cl 610.32</t>
  </si>
  <si>
    <t>Comply with the IFC drawings and specifications.
Where surface finishes are non-conforming follow Structural Concrete Patch Repair ITP for investigation and repair.</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</si>
  <si>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</si>
  <si>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</si>
  <si>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</si>
  <si>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</si>
  <si>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</si>
  <si>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Early Loading and Trafficking of Decks and Approach Slabs Procedure
VicRoads:
Cl 610.35</t>
  </si>
  <si>
    <t>Fill is not placed against concrete within 14 days of pour. 
Proposed placement of fill prior to 14 days - follow the Early Loading and Trafficking of Decks and Approach Slabs Procedure.
Attach: Concrete Test Results or Maturity Test Results</t>
  </si>
  <si>
    <t>Where applicable, each substructure element</t>
  </si>
  <si>
    <t>6.7</t>
  </si>
  <si>
    <t>Compressive Strength Test Results</t>
  </si>
  <si>
    <t>IFC Drawings
VicRoads:
Table 610.05.051
Cl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</si>
  <si>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</si>
  <si>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</si>
  <si>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6.8</t>
  </si>
  <si>
    <t xml:space="preserve">As-built Survey </t>
  </si>
  <si>
    <t>IFC Drawings
VicRoads:
Cl 610.47
Table 610.472</t>
  </si>
  <si>
    <t>Provide record of dimensional measurements to demonstrate concrete members comply with tolerances as per the table 610.462 as applicable to the element.
Attach: Survey As-builts / Survey Report</t>
  </si>
  <si>
    <t>6.9</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</si>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</sst>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8"/>
      <color rgb="FF00B050"/>
      <name val="Arial"/>
      <family val="2"/>
    </font>
    <font>
      <sz val="8"/>
      <name val="Calibri"/>
      <family val="2"/>
      <scheme val="minor"/>
    </font>
    <font>
      <i/>
      <sz val="11"/>
      <color rgb="FFFF0000"/>
      <name val="Arial"/>
      <family val="2"/>
    </font>
    <font>
      <sz val="8"/>
      <color rgb="FF000000"/>
      <name val="Arial"/>
      <family val="2"/>
    </font>
    <font>
      <sz val="8"/>
      <color rgb="FF000000"/>
      <name val="Arial"/>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7">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6"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14" fontId="6" fillId="0" borderId="1" xfId="0" applyNumberFormat="1"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5" fillId="2" borderId="1" xfId="0" applyFont="1" applyFill="1" applyBorder="1" applyAlignment="1">
      <alignment horizontal="center" vertical="top"/>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4" fillId="0" borderId="1" xfId="0" applyFont="1" applyBorder="1" applyAlignment="1">
      <alignment horizontal="center" vertical="top"/>
    </xf>
    <xf numFmtId="0" fontId="3" fillId="3" borderId="1" xfId="0" applyFont="1" applyFill="1" applyBorder="1" applyAlignment="1">
      <alignment vertical="center"/>
    </xf>
    <xf numFmtId="0" fontId="1" fillId="0" borderId="15" xfId="0" applyFont="1" applyBorder="1" applyAlignment="1">
      <alignment horizontal="left"/>
    </xf>
    <xf numFmtId="0" fontId="1" fillId="0" borderId="16" xfId="0"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xf numFmtId="0" fontId="17" fillId="0" borderId="2" xfId="0" applyFont="1" applyBorder="1" applyAlignment="1">
      <alignment horizontal="left"/>
    </xf>
    <xf numFmtId="0" fontId="17" fillId="0" borderId="4" xfId="0" applyFont="1" applyBorder="1" applyAlignment="1">
      <alignment horizontal="left"/>
    </xf>
    <xf numFmtId="14" fontId="17" fillId="0" borderId="2" xfId="0" applyNumberFormat="1" applyFont="1" applyBorder="1" applyAlignment="1">
      <alignment horizontal="left"/>
    </xf>
    <xf numFmtId="14" fontId="17" fillId="0" borderId="4" xfId="0" applyNumberFormat="1" applyFont="1" applyBorder="1" applyAlignment="1">
      <alignment horizontal="left"/>
    </xf>
    <xf numFmtId="0" fontId="17" fillId="0" borderId="5" xfId="0" applyFont="1" applyBorder="1"/>
    <xf numFmtId="0" fontId="17" fillId="0" borderId="7" xfId="0" applyFont="1" applyBorder="1"/>
    <xf numFmtId="0" fontId="18" fillId="2" borderId="1" xfId="0" applyFont="1" applyFill="1" applyBorder="1" applyAlignment="1">
      <alignment horizontal="left" vertical="top" wrapText="1"/>
    </xf>
    <xf numFmtId="0" fontId="18" fillId="0" borderId="1" xfId="0" applyFont="1" applyBorder="1" applyAlignment="1">
      <alignment horizontal="left" vertical="top" wrapText="1"/>
    </xf>
    <xf numFmtId="0" fontId="18" fillId="0" borderId="1" xfId="0" applyFont="1" applyBorder="1" applyAlignment="1">
      <alignment horizontal="center" vertical="top" wrapText="1"/>
    </xf>
    <xf numFmtId="0" fontId="19" fillId="2" borderId="1" xfId="0" applyFont="1" applyFill="1" applyBorder="1" applyAlignment="1">
      <alignment horizontal="left" vertical="top" wrapText="1"/>
    </xf>
    <xf numFmtId="0" fontId="18" fillId="2"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4"/>
  <sheetViews>
    <sheetView tabSelected="1" view="pageBreakPreview" zoomScaleNormal="100" zoomScaleSheetLayoutView="100" workbookViewId="0">
      <selection activeCell="L5" sqref="L5"/>
    </sheetView>
  </sheetViews>
  <sheetFormatPr defaultRowHeight="14.25"/>
  <cols>
    <col min="1" max="1" width="5.7109375" style="21" customWidth="1"/>
    <col min="2" max="2" width="33.85546875" style="2" customWidth="1"/>
    <col min="3" max="3" width="15.7109375" style="2" customWidth="1"/>
    <col min="4" max="4" width="36.5703125" style="2" customWidth="1"/>
    <col min="5" max="10" width="10.7109375" style="2" customWidth="1"/>
    <col min="11" max="11" width="9.140625" style="2" customWidth="1"/>
    <col min="12" max="16384" width="9.140625" style="2"/>
  </cols>
  <sheetData>
    <row r="1" spans="1:19" ht="15">
      <c r="A1" s="30" t="s">
        <v>0</v>
      </c>
    </row>
    <row r="2" spans="1:19" ht="15">
      <c r="A2" s="31" t="s">
        <v>1</v>
      </c>
      <c r="B2" s="32"/>
      <c r="C2" s="86" t="str">
        <f>"ITP-209-"&amp;C4&amp;"-"&amp;C3</f>
        <v>ITP-209-STR-SSO-SUP Widening</v>
      </c>
      <c r="D2" s="87"/>
    </row>
    <row r="3" spans="1:19" ht="15">
      <c r="A3" s="31" t="s">
        <v>2</v>
      </c>
      <c r="B3" s="32"/>
      <c r="C3" s="86" t="s">
        <v>3</v>
      </c>
      <c r="D3" s="87"/>
    </row>
    <row r="4" spans="1:19" ht="15">
      <c r="A4" s="31" t="s">
        <v>4</v>
      </c>
      <c r="B4" s="32"/>
      <c r="C4" s="86" t="s">
        <v>5</v>
      </c>
      <c r="D4" s="87"/>
    </row>
    <row r="5" spans="1:19" ht="15">
      <c r="A5" s="31" t="s">
        <v>6</v>
      </c>
      <c r="B5" s="32"/>
      <c r="C5" s="86">
        <v>0</v>
      </c>
      <c r="D5" s="87"/>
    </row>
    <row r="6" spans="1:19" ht="15">
      <c r="A6" s="31" t="s">
        <v>7</v>
      </c>
      <c r="B6" s="32"/>
      <c r="C6" s="88">
        <v>45588</v>
      </c>
      <c r="D6" s="89"/>
    </row>
    <row r="7" spans="1:19" ht="15">
      <c r="A7" s="31" t="s">
        <v>8</v>
      </c>
      <c r="B7" s="32"/>
      <c r="C7" s="86" t="s">
        <v>9</v>
      </c>
      <c r="D7" s="87"/>
    </row>
    <row r="8" spans="1:19" ht="15">
      <c r="A8" s="31" t="s">
        <v>10</v>
      </c>
      <c r="B8" s="32"/>
      <c r="C8" s="86" t="s">
        <v>11</v>
      </c>
      <c r="D8" s="87"/>
    </row>
    <row r="9" spans="1:19">
      <c r="A9" s="36" t="s">
        <v>12</v>
      </c>
      <c r="B9" s="37"/>
      <c r="C9" s="90" t="s">
        <v>13</v>
      </c>
      <c r="D9" s="91"/>
      <c r="E9" s="35"/>
    </row>
    <row r="10" spans="1:19" ht="15">
      <c r="A10" s="36"/>
      <c r="B10" s="37"/>
      <c r="C10" s="60"/>
      <c r="D10" s="61"/>
      <c r="E10" s="42"/>
    </row>
    <row r="11" spans="1:19" ht="15.75">
      <c r="A11" s="33"/>
      <c r="B11" s="34"/>
      <c r="C11" s="34"/>
      <c r="D11" s="38" t="s">
        <v>14</v>
      </c>
      <c r="E11" s="39"/>
      <c r="F11" s="39"/>
      <c r="G11" s="39"/>
      <c r="H11" s="39"/>
      <c r="I11" s="39"/>
      <c r="J11" s="39"/>
      <c r="K11" s="40"/>
      <c r="L11" s="41"/>
    </row>
    <row r="12" spans="1:19">
      <c r="A12" s="35"/>
      <c r="D12" s="23" t="s">
        <v>15</v>
      </c>
      <c r="E12" s="58"/>
      <c r="F12" s="58"/>
      <c r="G12" s="58"/>
      <c r="H12" s="58"/>
      <c r="I12" s="59"/>
      <c r="J12" s="11" t="s">
        <v>16</v>
      </c>
      <c r="K12" s="24">
        <f>C5</f>
        <v>0</v>
      </c>
    </row>
    <row r="13" spans="1:19">
      <c r="A13" s="35"/>
      <c r="D13" s="62"/>
      <c r="E13" s="63"/>
      <c r="F13" s="63"/>
      <c r="G13" s="63"/>
      <c r="H13" s="63"/>
      <c r="I13" s="64"/>
      <c r="J13" s="25" t="s">
        <v>17</v>
      </c>
      <c r="K13" s="26">
        <f>C6</f>
        <v>45588</v>
      </c>
      <c r="P13" s="1"/>
      <c r="Q13" s="1"/>
      <c r="R13" s="1"/>
      <c r="S13" s="1"/>
    </row>
    <row r="14" spans="1:19">
      <c r="A14" s="35"/>
      <c r="D14" s="65"/>
      <c r="E14" s="66"/>
      <c r="F14" s="66"/>
      <c r="G14" s="66"/>
      <c r="H14" s="66"/>
      <c r="I14" s="67"/>
      <c r="J14" s="27"/>
      <c r="K14" s="27"/>
      <c r="P14" s="1"/>
      <c r="Q14" s="1"/>
      <c r="R14" s="1"/>
      <c r="S14" s="1"/>
    </row>
    <row r="15" spans="1:19">
      <c r="A15" s="68"/>
      <c r="B15" s="69"/>
      <c r="C15" s="69"/>
      <c r="D15" s="28"/>
      <c r="E15" s="70"/>
      <c r="F15" s="70"/>
      <c r="G15" s="70"/>
      <c r="H15" s="70"/>
      <c r="I15" s="71"/>
      <c r="J15" s="29"/>
      <c r="K15" s="29"/>
      <c r="P15" s="1"/>
      <c r="Q15" s="1"/>
      <c r="R15" s="1"/>
      <c r="S15" s="1"/>
    </row>
    <row r="16" spans="1:19">
      <c r="A16" s="22" t="s">
        <v>18</v>
      </c>
      <c r="B16" s="3"/>
      <c r="D16" s="49"/>
      <c r="E16" s="50"/>
      <c r="F16" s="50"/>
      <c r="G16" s="50"/>
      <c r="H16" s="49"/>
      <c r="I16" s="49"/>
      <c r="J16" s="49"/>
      <c r="K16" s="49"/>
      <c r="R16" s="1"/>
      <c r="S16" s="1"/>
    </row>
    <row r="17" spans="1:19">
      <c r="A17" s="73" t="s">
        <v>19</v>
      </c>
      <c r="B17" s="73" t="s">
        <v>20</v>
      </c>
      <c r="C17" s="73" t="s">
        <v>21</v>
      </c>
      <c r="D17" s="73" t="s">
        <v>22</v>
      </c>
      <c r="E17" s="76" t="s">
        <v>23</v>
      </c>
      <c r="F17" s="77"/>
      <c r="G17" s="78"/>
      <c r="H17" s="73" t="s">
        <v>24</v>
      </c>
      <c r="I17" s="73" t="s">
        <v>25</v>
      </c>
      <c r="J17" s="72" t="s">
        <v>26</v>
      </c>
      <c r="K17" s="75" t="s">
        <v>27</v>
      </c>
      <c r="R17" s="1"/>
      <c r="S17" s="1"/>
    </row>
    <row r="18" spans="1:19">
      <c r="A18" s="74"/>
      <c r="B18" s="74"/>
      <c r="C18" s="74"/>
      <c r="D18" s="74"/>
      <c r="E18" s="51" t="s">
        <v>28</v>
      </c>
      <c r="F18" s="51" t="s">
        <v>29</v>
      </c>
      <c r="G18" s="51" t="s">
        <v>30</v>
      </c>
      <c r="H18" s="74"/>
      <c r="I18" s="74"/>
      <c r="J18" s="72"/>
      <c r="K18" s="75"/>
      <c r="R18" s="1"/>
      <c r="S18" s="1"/>
    </row>
    <row r="19" spans="1:19">
      <c r="A19" s="15">
        <v>1</v>
      </c>
      <c r="B19" s="57" t="s">
        <v>31</v>
      </c>
      <c r="C19" s="57"/>
      <c r="D19" s="57"/>
      <c r="E19" s="57"/>
      <c r="F19" s="57"/>
      <c r="G19" s="57"/>
      <c r="H19" s="57"/>
      <c r="I19" s="57"/>
      <c r="J19" s="57"/>
      <c r="K19" s="57"/>
    </row>
    <row r="20" spans="1:19" ht="20.25">
      <c r="A20" s="16">
        <v>1.1000000000000001</v>
      </c>
      <c r="B20" s="8" t="s">
        <v>32</v>
      </c>
      <c r="C20" s="96" t="s">
        <v>33</v>
      </c>
      <c r="D20" s="6" t="s">
        <v>34</v>
      </c>
      <c r="E20" s="6" t="s">
        <v>34</v>
      </c>
      <c r="F20" s="6" t="s">
        <v>34</v>
      </c>
      <c r="G20" s="6" t="s">
        <v>34</v>
      </c>
      <c r="H20" s="6" t="s">
        <v>34</v>
      </c>
      <c r="I20" s="6" t="s">
        <v>34</v>
      </c>
      <c r="J20" s="6" t="s">
        <v>34</v>
      </c>
      <c r="K20" s="6" t="s">
        <v>34</v>
      </c>
    </row>
    <row r="21" spans="1:19" ht="22.5">
      <c r="A21" s="16" t="s">
        <v>35</v>
      </c>
      <c r="B21" s="8" t="s">
        <v>32</v>
      </c>
      <c r="C21" s="55" t="s">
        <v>36</v>
      </c>
      <c r="D21" s="6" t="s">
        <v>34</v>
      </c>
      <c r="E21" s="6" t="s">
        <v>34</v>
      </c>
      <c r="F21" s="6" t="s">
        <v>34</v>
      </c>
      <c r="G21" s="6" t="s">
        <v>34</v>
      </c>
      <c r="H21" s="6" t="s">
        <v>34</v>
      </c>
      <c r="I21" s="6" t="s">
        <v>34</v>
      </c>
      <c r="J21" s="6" t="s">
        <v>34</v>
      </c>
      <c r="K21" s="6" t="s">
        <v>34</v>
      </c>
    </row>
    <row r="22" spans="1:19" ht="22.5">
      <c r="A22" s="16" t="s">
        <v>37</v>
      </c>
      <c r="B22" s="8" t="s">
        <v>32</v>
      </c>
      <c r="C22" s="12" t="s">
        <v>38</v>
      </c>
      <c r="D22" s="6" t="s">
        <v>34</v>
      </c>
      <c r="E22" s="6" t="s">
        <v>34</v>
      </c>
      <c r="F22" s="6" t="s">
        <v>34</v>
      </c>
      <c r="G22" s="6" t="s">
        <v>34</v>
      </c>
      <c r="H22" s="6" t="s">
        <v>34</v>
      </c>
      <c r="I22" s="6" t="s">
        <v>34</v>
      </c>
      <c r="J22" s="6" t="s">
        <v>34</v>
      </c>
      <c r="K22" s="6" t="s">
        <v>34</v>
      </c>
    </row>
    <row r="23" spans="1:19" ht="22.5">
      <c r="A23" s="16" t="s">
        <v>39</v>
      </c>
      <c r="B23" s="8" t="s">
        <v>32</v>
      </c>
      <c r="C23" s="6" t="s">
        <v>40</v>
      </c>
      <c r="D23" s="6" t="s">
        <v>34</v>
      </c>
      <c r="E23" s="6" t="s">
        <v>34</v>
      </c>
      <c r="F23" s="6" t="s">
        <v>34</v>
      </c>
      <c r="G23" s="6" t="s">
        <v>34</v>
      </c>
      <c r="H23" s="6" t="s">
        <v>34</v>
      </c>
      <c r="I23" s="6" t="s">
        <v>34</v>
      </c>
      <c r="J23" s="6" t="s">
        <v>34</v>
      </c>
      <c r="K23" s="6" t="s">
        <v>34</v>
      </c>
    </row>
    <row r="24" spans="1:19">
      <c r="A24" s="43" t="s">
        <v>41</v>
      </c>
      <c r="B24" s="44" t="s">
        <v>32</v>
      </c>
      <c r="C24" s="12" t="s">
        <v>42</v>
      </c>
      <c r="D24" s="12" t="s">
        <v>34</v>
      </c>
      <c r="E24" s="12" t="s">
        <v>34</v>
      </c>
      <c r="F24" s="12" t="s">
        <v>34</v>
      </c>
      <c r="G24" s="12" t="s">
        <v>34</v>
      </c>
      <c r="H24" s="12" t="s">
        <v>34</v>
      </c>
      <c r="I24" s="12" t="s">
        <v>34</v>
      </c>
      <c r="J24" s="12" t="s">
        <v>34</v>
      </c>
      <c r="K24" s="12" t="s">
        <v>34</v>
      </c>
    </row>
    <row r="25" spans="1:19">
      <c r="A25" s="15">
        <v>2</v>
      </c>
      <c r="B25" s="57" t="s">
        <v>43</v>
      </c>
      <c r="C25" s="57"/>
      <c r="D25" s="57"/>
      <c r="E25" s="57"/>
      <c r="F25" s="57"/>
      <c r="G25" s="57"/>
      <c r="H25" s="57"/>
      <c r="I25" s="57"/>
      <c r="J25" s="57"/>
      <c r="K25" s="57"/>
    </row>
    <row r="26" spans="1:19" ht="106.5" customHeight="1">
      <c r="A26" s="16">
        <v>2.1</v>
      </c>
      <c r="B26" s="8" t="s">
        <v>44</v>
      </c>
      <c r="C26" s="6" t="s">
        <v>45</v>
      </c>
      <c r="D26" s="9" t="s">
        <v>46</v>
      </c>
      <c r="E26" s="6" t="s">
        <v>47</v>
      </c>
      <c r="F26" s="6" t="s">
        <v>48</v>
      </c>
      <c r="G26" s="10" t="s">
        <v>49</v>
      </c>
      <c r="H26" s="6" t="s">
        <v>50</v>
      </c>
      <c r="I26" s="6" t="s">
        <v>51</v>
      </c>
      <c r="J26" s="7"/>
      <c r="K26" s="7"/>
    </row>
    <row r="27" spans="1:19" ht="112.5">
      <c r="A27" s="16">
        <v>2.2000000000000002</v>
      </c>
      <c r="B27" s="8" t="s">
        <v>52</v>
      </c>
      <c r="C27" s="6" t="s">
        <v>53</v>
      </c>
      <c r="D27" s="9" t="s">
        <v>54</v>
      </c>
      <c r="E27" s="6" t="s">
        <v>47</v>
      </c>
      <c r="F27" s="6" t="s">
        <v>55</v>
      </c>
      <c r="G27" s="10" t="s">
        <v>49</v>
      </c>
      <c r="H27" s="6" t="s">
        <v>50</v>
      </c>
      <c r="I27" s="6" t="s">
        <v>56</v>
      </c>
      <c r="J27" s="7"/>
      <c r="K27" s="7"/>
    </row>
    <row r="28" spans="1:19" ht="135" customHeight="1">
      <c r="A28" s="16">
        <v>2.2999999999999998</v>
      </c>
      <c r="B28" s="44" t="s">
        <v>57</v>
      </c>
      <c r="C28" s="12" t="s">
        <v>58</v>
      </c>
      <c r="D28" s="92" t="s">
        <v>59</v>
      </c>
      <c r="E28" s="12" t="s">
        <v>47</v>
      </c>
      <c r="F28" s="12" t="s">
        <v>60</v>
      </c>
      <c r="G28" s="10" t="s">
        <v>49</v>
      </c>
      <c r="H28" s="6" t="s">
        <v>50</v>
      </c>
      <c r="I28" s="6" t="s">
        <v>56</v>
      </c>
      <c r="J28" s="7"/>
      <c r="K28" s="7"/>
    </row>
    <row r="29" spans="1:19" ht="67.5">
      <c r="A29" s="16">
        <v>2.4</v>
      </c>
      <c r="B29" s="8" t="s">
        <v>61</v>
      </c>
      <c r="C29" s="6" t="s">
        <v>62</v>
      </c>
      <c r="D29" s="9" t="s">
        <v>63</v>
      </c>
      <c r="E29" s="6" t="s">
        <v>47</v>
      </c>
      <c r="F29" s="6" t="s">
        <v>64</v>
      </c>
      <c r="G29" s="10" t="s">
        <v>49</v>
      </c>
      <c r="H29" s="6" t="s">
        <v>50</v>
      </c>
      <c r="I29" s="6" t="s">
        <v>56</v>
      </c>
      <c r="J29" s="7"/>
      <c r="K29" s="7"/>
    </row>
    <row r="30" spans="1:19" ht="101.25">
      <c r="A30" s="16" t="s">
        <v>65</v>
      </c>
      <c r="B30" s="8" t="s">
        <v>66</v>
      </c>
      <c r="C30" s="6" t="s">
        <v>67</v>
      </c>
      <c r="D30" s="92" t="s">
        <v>68</v>
      </c>
      <c r="E30" s="6" t="s">
        <v>47</v>
      </c>
      <c r="F30" s="6" t="s">
        <v>64</v>
      </c>
      <c r="G30" s="10" t="s">
        <v>49</v>
      </c>
      <c r="H30" s="6" t="s">
        <v>50</v>
      </c>
      <c r="I30" s="6" t="s">
        <v>56</v>
      </c>
      <c r="J30" s="7"/>
      <c r="K30" s="7"/>
    </row>
    <row r="31" spans="1:19">
      <c r="A31" s="15">
        <v>3</v>
      </c>
      <c r="B31" s="57" t="s">
        <v>69</v>
      </c>
      <c r="C31" s="57"/>
      <c r="D31" s="57"/>
      <c r="E31" s="57"/>
      <c r="F31" s="57"/>
      <c r="G31" s="57"/>
      <c r="H31" s="57"/>
      <c r="I31" s="57"/>
      <c r="J31" s="57"/>
      <c r="K31" s="57"/>
    </row>
    <row r="32" spans="1:19" ht="78.75">
      <c r="A32" s="16">
        <v>3.1</v>
      </c>
      <c r="B32" s="9" t="s">
        <v>70</v>
      </c>
      <c r="C32" s="6" t="s">
        <v>71</v>
      </c>
      <c r="D32" s="9" t="s">
        <v>72</v>
      </c>
      <c r="E32" s="6" t="s">
        <v>47</v>
      </c>
      <c r="F32" s="6" t="s">
        <v>73</v>
      </c>
      <c r="G32" s="10" t="s">
        <v>49</v>
      </c>
      <c r="H32" s="6" t="s">
        <v>50</v>
      </c>
      <c r="I32" s="6" t="s">
        <v>51</v>
      </c>
      <c r="J32" s="7"/>
      <c r="K32" s="7"/>
    </row>
    <row r="33" spans="1:11" ht="56.25">
      <c r="A33" s="16">
        <v>3.2</v>
      </c>
      <c r="B33" s="9" t="s">
        <v>74</v>
      </c>
      <c r="C33" s="6" t="s">
        <v>75</v>
      </c>
      <c r="D33" s="9" t="s">
        <v>76</v>
      </c>
      <c r="E33" s="6" t="s">
        <v>47</v>
      </c>
      <c r="F33" s="6" t="s">
        <v>73</v>
      </c>
      <c r="G33" s="10" t="s">
        <v>49</v>
      </c>
      <c r="H33" s="6" t="s">
        <v>50</v>
      </c>
      <c r="I33" s="6" t="s">
        <v>51</v>
      </c>
      <c r="J33" s="7"/>
      <c r="K33" s="7"/>
    </row>
    <row r="34" spans="1:11" ht="78.75">
      <c r="A34" s="16">
        <v>3.3</v>
      </c>
      <c r="B34" s="9" t="s">
        <v>77</v>
      </c>
      <c r="C34" s="6" t="s">
        <v>78</v>
      </c>
      <c r="D34" s="9" t="s">
        <v>79</v>
      </c>
      <c r="E34" s="6" t="s">
        <v>47</v>
      </c>
      <c r="F34" s="6" t="s">
        <v>73</v>
      </c>
      <c r="G34" s="10" t="s">
        <v>49</v>
      </c>
      <c r="H34" s="6" t="s">
        <v>50</v>
      </c>
      <c r="I34" s="6" t="s">
        <v>51</v>
      </c>
      <c r="J34" s="7"/>
      <c r="K34" s="7"/>
    </row>
    <row r="35" spans="1:11" ht="56.25">
      <c r="A35" s="16">
        <v>3.4</v>
      </c>
      <c r="B35" s="9" t="s">
        <v>80</v>
      </c>
      <c r="C35" s="6" t="s">
        <v>81</v>
      </c>
      <c r="D35" s="9" t="s">
        <v>82</v>
      </c>
      <c r="E35" s="6" t="s">
        <v>47</v>
      </c>
      <c r="F35" s="6" t="s">
        <v>83</v>
      </c>
      <c r="G35" s="10" t="s">
        <v>49</v>
      </c>
      <c r="H35" s="6" t="s">
        <v>50</v>
      </c>
      <c r="I35" s="6" t="s">
        <v>56</v>
      </c>
      <c r="J35" s="7"/>
      <c r="K35" s="7"/>
    </row>
    <row r="36" spans="1:11" ht="56.25">
      <c r="A36" s="16">
        <v>3.5</v>
      </c>
      <c r="B36" s="9" t="s">
        <v>84</v>
      </c>
      <c r="C36" s="6" t="s">
        <v>85</v>
      </c>
      <c r="D36" s="9" t="s">
        <v>86</v>
      </c>
      <c r="E36" s="6" t="s">
        <v>47</v>
      </c>
      <c r="F36" s="6" t="s">
        <v>73</v>
      </c>
      <c r="G36" s="10" t="s">
        <v>49</v>
      </c>
      <c r="H36" s="6" t="s">
        <v>50</v>
      </c>
      <c r="I36" s="6" t="s">
        <v>51</v>
      </c>
      <c r="J36" s="7"/>
      <c r="K36" s="7"/>
    </row>
    <row r="37" spans="1:11" ht="112.5">
      <c r="A37" s="16" t="s">
        <v>87</v>
      </c>
      <c r="B37" s="9" t="s">
        <v>88</v>
      </c>
      <c r="C37" s="6" t="s">
        <v>89</v>
      </c>
      <c r="D37" s="9" t="s">
        <v>90</v>
      </c>
      <c r="E37" s="6" t="s">
        <v>47</v>
      </c>
      <c r="F37" s="6" t="s">
        <v>91</v>
      </c>
      <c r="G37" s="10" t="s">
        <v>49</v>
      </c>
      <c r="H37" s="6" t="s">
        <v>50</v>
      </c>
      <c r="I37" s="6" t="s">
        <v>51</v>
      </c>
      <c r="J37" s="7"/>
      <c r="K37" s="7"/>
    </row>
    <row r="38" spans="1:11" ht="41.25">
      <c r="A38" s="52" t="s">
        <v>92</v>
      </c>
      <c r="B38" s="93" t="s">
        <v>93</v>
      </c>
      <c r="C38" s="94" t="s">
        <v>94</v>
      </c>
      <c r="D38" s="53" t="s">
        <v>95</v>
      </c>
      <c r="E38" s="54" t="s">
        <v>96</v>
      </c>
      <c r="F38" s="54" t="s">
        <v>97</v>
      </c>
      <c r="G38" s="55" t="s">
        <v>98</v>
      </c>
      <c r="H38" s="54" t="s">
        <v>99</v>
      </c>
      <c r="I38" s="54" t="s">
        <v>100</v>
      </c>
      <c r="J38" s="56"/>
      <c r="K38" s="56"/>
    </row>
    <row r="39" spans="1:11">
      <c r="A39" s="15">
        <v>4</v>
      </c>
      <c r="B39" s="57" t="s">
        <v>101</v>
      </c>
      <c r="C39" s="57"/>
      <c r="D39" s="57"/>
      <c r="E39" s="57"/>
      <c r="F39" s="57"/>
      <c r="G39" s="57"/>
      <c r="H39" s="57"/>
      <c r="I39" s="57"/>
      <c r="J39" s="57"/>
      <c r="K39" s="57"/>
    </row>
    <row r="40" spans="1:11" ht="56.25">
      <c r="A40" s="16">
        <v>4.0999999999999996</v>
      </c>
      <c r="B40" s="9" t="s">
        <v>102</v>
      </c>
      <c r="C40" s="6" t="s">
        <v>103</v>
      </c>
      <c r="D40" s="9" t="s">
        <v>104</v>
      </c>
      <c r="E40" s="6" t="s">
        <v>47</v>
      </c>
      <c r="F40" s="6" t="s">
        <v>105</v>
      </c>
      <c r="G40" s="13" t="s">
        <v>98</v>
      </c>
      <c r="H40" s="7" t="s">
        <v>106</v>
      </c>
      <c r="I40" s="6" t="s">
        <v>56</v>
      </c>
      <c r="J40" s="7"/>
      <c r="K40" s="7"/>
    </row>
    <row r="41" spans="1:11" ht="90">
      <c r="A41" s="16" t="s">
        <v>107</v>
      </c>
      <c r="B41" s="9" t="s">
        <v>108</v>
      </c>
      <c r="C41" s="6" t="s">
        <v>109</v>
      </c>
      <c r="D41" s="9" t="s">
        <v>110</v>
      </c>
      <c r="E41" s="6" t="s">
        <v>111</v>
      </c>
      <c r="F41" s="6" t="s">
        <v>112</v>
      </c>
      <c r="G41" s="13" t="s">
        <v>113</v>
      </c>
      <c r="H41" s="6" t="s">
        <v>114</v>
      </c>
      <c r="I41" s="6" t="s">
        <v>56</v>
      </c>
      <c r="J41" s="7"/>
      <c r="K41" s="7"/>
    </row>
    <row r="42" spans="1:11" ht="101.25">
      <c r="A42" s="16" t="s">
        <v>115</v>
      </c>
      <c r="B42" s="9" t="s">
        <v>116</v>
      </c>
      <c r="C42" s="6" t="s">
        <v>117</v>
      </c>
      <c r="D42" s="9" t="s">
        <v>118</v>
      </c>
      <c r="E42" s="6" t="s">
        <v>47</v>
      </c>
      <c r="F42" s="6" t="s">
        <v>119</v>
      </c>
      <c r="G42" s="13" t="s">
        <v>120</v>
      </c>
      <c r="H42" s="6" t="s">
        <v>121</v>
      </c>
      <c r="I42" s="6" t="s">
        <v>51</v>
      </c>
      <c r="J42" s="7"/>
      <c r="K42" s="7"/>
    </row>
    <row r="43" spans="1:11" ht="67.5">
      <c r="A43" s="16" t="s">
        <v>122</v>
      </c>
      <c r="B43" s="9" t="s">
        <v>123</v>
      </c>
      <c r="C43" s="6" t="s">
        <v>124</v>
      </c>
      <c r="D43" s="9" t="s">
        <v>125</v>
      </c>
      <c r="E43" s="6" t="s">
        <v>126</v>
      </c>
      <c r="F43" s="6" t="s">
        <v>127</v>
      </c>
      <c r="G43" s="14" t="s">
        <v>49</v>
      </c>
      <c r="H43" s="12" t="s">
        <v>50</v>
      </c>
      <c r="I43" s="6" t="s">
        <v>51</v>
      </c>
      <c r="J43" s="7"/>
      <c r="K43" s="7"/>
    </row>
    <row r="44" spans="1:11">
      <c r="A44" s="15">
        <v>5</v>
      </c>
      <c r="B44" s="57" t="s">
        <v>128</v>
      </c>
      <c r="C44" s="57"/>
      <c r="D44" s="57"/>
      <c r="E44" s="57"/>
      <c r="F44" s="57"/>
      <c r="G44" s="57"/>
      <c r="H44" s="57"/>
      <c r="I44" s="57"/>
      <c r="J44" s="57"/>
      <c r="K44" s="57"/>
    </row>
    <row r="45" spans="1:11" ht="102.75" customHeight="1">
      <c r="A45" s="16">
        <v>5.0999999999999996</v>
      </c>
      <c r="B45" s="9" t="s">
        <v>129</v>
      </c>
      <c r="C45" s="6" t="s">
        <v>130</v>
      </c>
      <c r="D45" s="9" t="s">
        <v>131</v>
      </c>
      <c r="E45" s="6" t="s">
        <v>132</v>
      </c>
      <c r="F45" s="6" t="s">
        <v>133</v>
      </c>
      <c r="G45" s="7" t="s">
        <v>113</v>
      </c>
      <c r="H45" s="6" t="s">
        <v>134</v>
      </c>
      <c r="I45" s="6" t="s">
        <v>56</v>
      </c>
      <c r="J45" s="7"/>
      <c r="K45" s="7"/>
    </row>
    <row r="46" spans="1:11" ht="142.5">
      <c r="A46" s="16">
        <v>5.2</v>
      </c>
      <c r="B46" s="9" t="s">
        <v>135</v>
      </c>
      <c r="C46" s="6" t="s">
        <v>136</v>
      </c>
      <c r="D46" s="95" t="s">
        <v>137</v>
      </c>
      <c r="E46" s="6" t="s">
        <v>132</v>
      </c>
      <c r="F46" s="6" t="s">
        <v>138</v>
      </c>
      <c r="G46" s="14" t="s">
        <v>49</v>
      </c>
      <c r="H46" s="6" t="s">
        <v>139</v>
      </c>
      <c r="I46" s="6" t="s">
        <v>51</v>
      </c>
      <c r="J46" s="7"/>
      <c r="K46" s="7"/>
    </row>
    <row r="47" spans="1:11" ht="122.25">
      <c r="A47" s="16">
        <v>5.3</v>
      </c>
      <c r="B47" s="9" t="s">
        <v>140</v>
      </c>
      <c r="C47" s="6" t="s">
        <v>136</v>
      </c>
      <c r="D47" s="95" t="s">
        <v>141</v>
      </c>
      <c r="E47" s="6" t="s">
        <v>132</v>
      </c>
      <c r="F47" s="6" t="s">
        <v>142</v>
      </c>
      <c r="G47" s="14" t="s">
        <v>49</v>
      </c>
      <c r="H47" s="6" t="s">
        <v>139</v>
      </c>
      <c r="I47" s="6" t="s">
        <v>51</v>
      </c>
      <c r="J47" s="7"/>
      <c r="K47" s="7"/>
    </row>
    <row r="48" spans="1:11" ht="33.75">
      <c r="A48" s="16" t="s">
        <v>143</v>
      </c>
      <c r="B48" s="9" t="s">
        <v>144</v>
      </c>
      <c r="C48" s="6" t="s">
        <v>145</v>
      </c>
      <c r="D48" s="9" t="s">
        <v>146</v>
      </c>
      <c r="E48" s="6" t="s">
        <v>111</v>
      </c>
      <c r="F48" s="6" t="s">
        <v>112</v>
      </c>
      <c r="G48" s="13" t="s">
        <v>98</v>
      </c>
      <c r="H48" s="6" t="s">
        <v>147</v>
      </c>
      <c r="I48" s="6" t="s">
        <v>56</v>
      </c>
      <c r="J48" s="7"/>
      <c r="K48" s="7"/>
    </row>
    <row r="49" spans="1:11" ht="183">
      <c r="A49" s="16" t="s">
        <v>148</v>
      </c>
      <c r="B49" s="9" t="s">
        <v>149</v>
      </c>
      <c r="C49" s="6" t="s">
        <v>150</v>
      </c>
      <c r="D49" s="92" t="s">
        <v>151</v>
      </c>
      <c r="E49" s="6" t="s">
        <v>111</v>
      </c>
      <c r="F49" s="6" t="s">
        <v>112</v>
      </c>
      <c r="G49" s="13" t="s">
        <v>113</v>
      </c>
      <c r="H49" s="6" t="s">
        <v>152</v>
      </c>
      <c r="I49" s="6" t="s">
        <v>56</v>
      </c>
      <c r="J49" s="7"/>
      <c r="K49" s="7"/>
    </row>
    <row r="50" spans="1:11" ht="247.5">
      <c r="A50" s="46">
        <v>5.6</v>
      </c>
      <c r="B50" s="47" t="s">
        <v>153</v>
      </c>
      <c r="C50" s="12" t="s">
        <v>154</v>
      </c>
      <c r="D50" s="48" t="s">
        <v>155</v>
      </c>
      <c r="E50" s="12" t="s">
        <v>111</v>
      </c>
      <c r="F50" s="12" t="s">
        <v>156</v>
      </c>
      <c r="G50" s="13" t="s">
        <v>113</v>
      </c>
      <c r="H50" s="12" t="s">
        <v>152</v>
      </c>
      <c r="I50" s="12" t="s">
        <v>56</v>
      </c>
      <c r="J50" s="45"/>
      <c r="K50" s="45"/>
    </row>
    <row r="51" spans="1:11" ht="123" customHeight="1">
      <c r="A51" s="16" t="s">
        <v>157</v>
      </c>
      <c r="B51" s="9" t="s">
        <v>158</v>
      </c>
      <c r="C51" s="6" t="s">
        <v>159</v>
      </c>
      <c r="D51" s="9" t="s">
        <v>160</v>
      </c>
      <c r="E51" s="6" t="s">
        <v>161</v>
      </c>
      <c r="F51" s="6" t="s">
        <v>156</v>
      </c>
      <c r="G51" s="13" t="s">
        <v>113</v>
      </c>
      <c r="H51" s="6" t="s">
        <v>152</v>
      </c>
      <c r="I51" s="6" t="s">
        <v>56</v>
      </c>
      <c r="J51" s="7"/>
      <c r="K51" s="7"/>
    </row>
    <row r="52" spans="1:11" ht="105.75" customHeight="1">
      <c r="A52" s="16" t="s">
        <v>162</v>
      </c>
      <c r="B52" s="9" t="s">
        <v>163</v>
      </c>
      <c r="C52" s="6" t="s">
        <v>164</v>
      </c>
      <c r="D52" s="9" t="s">
        <v>165</v>
      </c>
      <c r="E52" s="6" t="s">
        <v>111</v>
      </c>
      <c r="F52" s="6" t="s">
        <v>112</v>
      </c>
      <c r="G52" s="14" t="s">
        <v>49</v>
      </c>
      <c r="H52" s="6" t="s">
        <v>50</v>
      </c>
      <c r="I52" s="6" t="s">
        <v>166</v>
      </c>
      <c r="J52" s="7"/>
      <c r="K52" s="7"/>
    </row>
    <row r="53" spans="1:11" ht="202.5">
      <c r="A53" s="16" t="s">
        <v>167</v>
      </c>
      <c r="B53" s="9" t="s">
        <v>168</v>
      </c>
      <c r="C53" s="6" t="s">
        <v>169</v>
      </c>
      <c r="D53" s="9" t="s">
        <v>170</v>
      </c>
      <c r="E53" s="6" t="s">
        <v>111</v>
      </c>
      <c r="F53" s="6" t="s">
        <v>112</v>
      </c>
      <c r="G53" s="6" t="s">
        <v>113</v>
      </c>
      <c r="H53" s="6" t="s">
        <v>152</v>
      </c>
      <c r="I53" s="6" t="s">
        <v>171</v>
      </c>
      <c r="J53" s="7"/>
      <c r="K53" s="7"/>
    </row>
    <row r="54" spans="1:11" ht="253.5" customHeight="1">
      <c r="A54" s="16" t="s">
        <v>172</v>
      </c>
      <c r="B54" s="9" t="s">
        <v>173</v>
      </c>
      <c r="C54" s="6" t="s">
        <v>174</v>
      </c>
      <c r="D54" s="9" t="s">
        <v>175</v>
      </c>
      <c r="E54" s="6" t="s">
        <v>176</v>
      </c>
      <c r="F54" s="6" t="s">
        <v>112</v>
      </c>
      <c r="G54" s="6" t="s">
        <v>113</v>
      </c>
      <c r="H54" s="6" t="s">
        <v>177</v>
      </c>
      <c r="I54" s="6" t="s">
        <v>171</v>
      </c>
      <c r="J54" s="7"/>
      <c r="K54" s="7"/>
    </row>
    <row r="55" spans="1:11" ht="101.25">
      <c r="A55" s="16" t="s">
        <v>178</v>
      </c>
      <c r="B55" s="9" t="s">
        <v>179</v>
      </c>
      <c r="C55" s="96" t="s">
        <v>180</v>
      </c>
      <c r="D55" s="9" t="s">
        <v>181</v>
      </c>
      <c r="E55" s="6" t="s">
        <v>176</v>
      </c>
      <c r="F55" s="6" t="s">
        <v>182</v>
      </c>
      <c r="G55" s="6" t="s">
        <v>113</v>
      </c>
      <c r="H55" s="6" t="s">
        <v>183</v>
      </c>
      <c r="I55" s="6" t="s">
        <v>171</v>
      </c>
      <c r="J55" s="7"/>
      <c r="K55" s="7"/>
    </row>
    <row r="56" spans="1:11" ht="81">
      <c r="A56" s="16" t="s">
        <v>184</v>
      </c>
      <c r="B56" s="9" t="s">
        <v>185</v>
      </c>
      <c r="C56" s="96" t="s">
        <v>186</v>
      </c>
      <c r="D56" s="92" t="s">
        <v>187</v>
      </c>
      <c r="E56" s="6" t="s">
        <v>176</v>
      </c>
      <c r="F56" s="6" t="s">
        <v>188</v>
      </c>
      <c r="G56" s="6" t="s">
        <v>113</v>
      </c>
      <c r="H56" s="6" t="s">
        <v>183</v>
      </c>
      <c r="I56" s="6" t="s">
        <v>171</v>
      </c>
      <c r="J56" s="7"/>
      <c r="K56" s="7"/>
    </row>
    <row r="57" spans="1:11" ht="142.5">
      <c r="A57" s="16" t="s">
        <v>189</v>
      </c>
      <c r="B57" s="9" t="s">
        <v>190</v>
      </c>
      <c r="C57" s="96" t="s">
        <v>191</v>
      </c>
      <c r="D57" s="9" t="s">
        <v>192</v>
      </c>
      <c r="E57" s="6" t="s">
        <v>111</v>
      </c>
      <c r="F57" s="6" t="s">
        <v>193</v>
      </c>
      <c r="G57" s="6" t="s">
        <v>113</v>
      </c>
      <c r="H57" s="6" t="s">
        <v>152</v>
      </c>
      <c r="I57" s="6" t="s">
        <v>171</v>
      </c>
      <c r="J57" s="7"/>
      <c r="K57" s="7"/>
    </row>
    <row r="58" spans="1:11" ht="232.5" customHeight="1">
      <c r="A58" s="16" t="s">
        <v>194</v>
      </c>
      <c r="B58" s="9" t="s">
        <v>195</v>
      </c>
      <c r="C58" s="6" t="s">
        <v>196</v>
      </c>
      <c r="D58" s="9" t="s">
        <v>197</v>
      </c>
      <c r="E58" s="6" t="s">
        <v>126</v>
      </c>
      <c r="F58" s="6" t="s">
        <v>193</v>
      </c>
      <c r="G58" s="6" t="s">
        <v>198</v>
      </c>
      <c r="H58" s="6" t="s">
        <v>152</v>
      </c>
      <c r="I58" s="6" t="s">
        <v>171</v>
      </c>
      <c r="J58" s="7"/>
      <c r="K58" s="7"/>
    </row>
    <row r="59" spans="1:11" ht="78.75">
      <c r="A59" s="16" t="s">
        <v>199</v>
      </c>
      <c r="B59" s="9" t="s">
        <v>200</v>
      </c>
      <c r="C59" s="6" t="s">
        <v>201</v>
      </c>
      <c r="D59" s="9" t="s">
        <v>202</v>
      </c>
      <c r="E59" s="6" t="s">
        <v>126</v>
      </c>
      <c r="F59" s="6" t="s">
        <v>112</v>
      </c>
      <c r="G59" s="6" t="s">
        <v>113</v>
      </c>
      <c r="H59" s="6" t="s">
        <v>152</v>
      </c>
      <c r="I59" s="6" t="s">
        <v>56</v>
      </c>
      <c r="J59" s="7"/>
      <c r="K59" s="7"/>
    </row>
    <row r="60" spans="1:11" ht="45">
      <c r="A60" s="16" t="s">
        <v>203</v>
      </c>
      <c r="B60" s="53" t="s">
        <v>204</v>
      </c>
      <c r="C60" s="54" t="s">
        <v>102</v>
      </c>
      <c r="D60" s="53" t="s">
        <v>205</v>
      </c>
      <c r="E60" s="54" t="s">
        <v>126</v>
      </c>
      <c r="F60" s="54" t="s">
        <v>112</v>
      </c>
      <c r="G60" s="56" t="s">
        <v>113</v>
      </c>
      <c r="H60" s="54" t="s">
        <v>206</v>
      </c>
      <c r="I60" s="54" t="s">
        <v>207</v>
      </c>
      <c r="J60" s="56"/>
      <c r="K60" s="56"/>
    </row>
    <row r="61" spans="1:11">
      <c r="A61" s="15" t="s">
        <v>208</v>
      </c>
      <c r="B61" s="57" t="s">
        <v>209</v>
      </c>
      <c r="C61" s="57"/>
      <c r="D61" s="57"/>
      <c r="E61" s="57"/>
      <c r="F61" s="57"/>
      <c r="G61" s="57"/>
      <c r="H61" s="57"/>
      <c r="I61" s="57"/>
      <c r="J61" s="57"/>
      <c r="K61" s="57"/>
    </row>
    <row r="62" spans="1:11" ht="123.75">
      <c r="A62" s="16" t="s">
        <v>210</v>
      </c>
      <c r="B62" s="9" t="s">
        <v>158</v>
      </c>
      <c r="C62" s="6" t="s">
        <v>159</v>
      </c>
      <c r="D62" s="9" t="s">
        <v>211</v>
      </c>
      <c r="E62" s="6" t="s">
        <v>47</v>
      </c>
      <c r="F62" s="6" t="s">
        <v>156</v>
      </c>
      <c r="G62" s="7" t="s">
        <v>113</v>
      </c>
      <c r="H62" s="6" t="s">
        <v>152</v>
      </c>
      <c r="I62" s="6" t="s">
        <v>56</v>
      </c>
      <c r="J62" s="7"/>
      <c r="K62" s="7"/>
    </row>
    <row r="63" spans="1:11" ht="90">
      <c r="A63" s="16" t="s">
        <v>212</v>
      </c>
      <c r="B63" s="9" t="s">
        <v>213</v>
      </c>
      <c r="C63" s="6" t="s">
        <v>214</v>
      </c>
      <c r="D63" s="9" t="s">
        <v>215</v>
      </c>
      <c r="E63" s="6" t="s">
        <v>47</v>
      </c>
      <c r="F63" s="6" t="s">
        <v>156</v>
      </c>
      <c r="G63" s="7" t="s">
        <v>113</v>
      </c>
      <c r="H63" s="6" t="s">
        <v>152</v>
      </c>
      <c r="I63" s="6" t="s">
        <v>56</v>
      </c>
      <c r="J63" s="7"/>
      <c r="K63" s="7"/>
    </row>
    <row r="64" spans="1:11" ht="56.25">
      <c r="A64" s="16" t="s">
        <v>216</v>
      </c>
      <c r="B64" s="9" t="s">
        <v>217</v>
      </c>
      <c r="C64" s="6" t="s">
        <v>218</v>
      </c>
      <c r="D64" s="9" t="s">
        <v>219</v>
      </c>
      <c r="E64" s="6" t="s">
        <v>220</v>
      </c>
      <c r="F64" s="6" t="s">
        <v>112</v>
      </c>
      <c r="G64" s="7" t="s">
        <v>113</v>
      </c>
      <c r="H64" s="7" t="s">
        <v>121</v>
      </c>
      <c r="I64" s="6" t="s">
        <v>56</v>
      </c>
      <c r="J64" s="7"/>
      <c r="K64" s="7"/>
    </row>
    <row r="65" spans="1:11" ht="56.25">
      <c r="A65" s="16" t="s">
        <v>221</v>
      </c>
      <c r="B65" s="9" t="s">
        <v>222</v>
      </c>
      <c r="C65" s="6" t="s">
        <v>223</v>
      </c>
      <c r="D65" s="9" t="s">
        <v>224</v>
      </c>
      <c r="E65" s="6" t="s">
        <v>126</v>
      </c>
      <c r="F65" s="6" t="s">
        <v>112</v>
      </c>
      <c r="G65" s="7" t="s">
        <v>113</v>
      </c>
      <c r="H65" s="7" t="s">
        <v>121</v>
      </c>
      <c r="I65" s="6" t="s">
        <v>56</v>
      </c>
      <c r="J65" s="7"/>
      <c r="K65" s="7"/>
    </row>
    <row r="66" spans="1:11" ht="105" customHeight="1">
      <c r="A66" s="16" t="s">
        <v>225</v>
      </c>
      <c r="B66" s="9" t="s">
        <v>226</v>
      </c>
      <c r="C66" s="6">
        <v>610.34</v>
      </c>
      <c r="D66" s="9" t="s">
        <v>227</v>
      </c>
      <c r="E66" s="6" t="s">
        <v>161</v>
      </c>
      <c r="F66" s="6" t="s">
        <v>112</v>
      </c>
      <c r="G66" s="7" t="s">
        <v>113</v>
      </c>
      <c r="H66" s="7" t="s">
        <v>121</v>
      </c>
      <c r="I66" s="6" t="s">
        <v>56</v>
      </c>
      <c r="J66" s="7"/>
      <c r="K66" s="7"/>
    </row>
    <row r="67" spans="1:11" ht="90">
      <c r="A67" s="16" t="s">
        <v>228</v>
      </c>
      <c r="B67" s="9" t="s">
        <v>229</v>
      </c>
      <c r="C67" s="6" t="s">
        <v>230</v>
      </c>
      <c r="D67" s="9" t="s">
        <v>231</v>
      </c>
      <c r="E67" s="6" t="s">
        <v>47</v>
      </c>
      <c r="F67" s="6" t="s">
        <v>232</v>
      </c>
      <c r="G67" s="7" t="s">
        <v>198</v>
      </c>
      <c r="H67" s="6" t="s">
        <v>152</v>
      </c>
      <c r="I67" s="6" t="s">
        <v>56</v>
      </c>
      <c r="J67" s="7"/>
      <c r="K67" s="7"/>
    </row>
    <row r="68" spans="1:11" ht="146.25">
      <c r="A68" s="16" t="s">
        <v>233</v>
      </c>
      <c r="B68" s="9" t="s">
        <v>234</v>
      </c>
      <c r="C68" s="6" t="s">
        <v>235</v>
      </c>
      <c r="D68" s="9" t="s">
        <v>236</v>
      </c>
      <c r="E68" s="6" t="s">
        <v>47</v>
      </c>
      <c r="F68" s="6" t="s">
        <v>237</v>
      </c>
      <c r="G68" s="7" t="s">
        <v>113</v>
      </c>
      <c r="H68" s="6" t="s">
        <v>121</v>
      </c>
      <c r="I68" s="6" t="s">
        <v>56</v>
      </c>
      <c r="J68" s="7"/>
      <c r="K68" s="7"/>
    </row>
    <row r="69" spans="1:11" ht="67.5">
      <c r="A69" s="16" t="s">
        <v>238</v>
      </c>
      <c r="B69" s="9" t="s">
        <v>239</v>
      </c>
      <c r="C69" s="6" t="s">
        <v>240</v>
      </c>
      <c r="D69" s="9" t="s">
        <v>241</v>
      </c>
      <c r="E69" s="6" t="s">
        <v>47</v>
      </c>
      <c r="F69" s="6" t="s">
        <v>112</v>
      </c>
      <c r="G69" s="7" t="s">
        <v>113</v>
      </c>
      <c r="H69" s="6" t="s">
        <v>147</v>
      </c>
      <c r="I69" s="6" t="s">
        <v>56</v>
      </c>
      <c r="J69" s="7"/>
      <c r="K69" s="7"/>
    </row>
    <row r="70" spans="1:11" ht="56.25">
      <c r="A70" s="16" t="s">
        <v>242</v>
      </c>
      <c r="B70" s="9" t="s">
        <v>243</v>
      </c>
      <c r="C70" s="6" t="s">
        <v>103</v>
      </c>
      <c r="D70" s="9" t="s">
        <v>244</v>
      </c>
      <c r="E70" s="6" t="s">
        <v>47</v>
      </c>
      <c r="F70" s="6" t="s">
        <v>245</v>
      </c>
      <c r="G70" s="7" t="s">
        <v>98</v>
      </c>
      <c r="H70" s="7" t="s">
        <v>121</v>
      </c>
      <c r="I70" s="6" t="s">
        <v>56</v>
      </c>
      <c r="J70" s="6"/>
      <c r="K70" s="6"/>
    </row>
    <row r="71" spans="1:11">
      <c r="A71" s="20"/>
      <c r="B71" s="5"/>
      <c r="C71" s="4"/>
      <c r="D71" s="5"/>
      <c r="E71" s="4"/>
      <c r="F71" s="5"/>
      <c r="G71" s="4"/>
      <c r="H71" s="4"/>
      <c r="I71" s="5"/>
      <c r="J71" s="5"/>
      <c r="K71" s="5"/>
    </row>
    <row r="72" spans="1:11">
      <c r="A72" s="17"/>
      <c r="B72" s="85" t="s">
        <v>246</v>
      </c>
      <c r="C72" s="85"/>
      <c r="D72" s="85"/>
      <c r="E72" s="85"/>
      <c r="F72" s="85"/>
      <c r="G72" s="85"/>
      <c r="H72" s="85"/>
      <c r="I72" s="85"/>
      <c r="J72" s="85"/>
      <c r="K72" s="85"/>
    </row>
    <row r="73" spans="1:11" ht="21.75" customHeight="1">
      <c r="A73" s="18"/>
      <c r="B73" s="82" t="s">
        <v>247</v>
      </c>
      <c r="C73" s="83"/>
      <c r="D73" s="83"/>
      <c r="E73" s="83"/>
      <c r="F73" s="83"/>
      <c r="G73" s="83"/>
      <c r="H73" s="83"/>
      <c r="I73" s="83"/>
      <c r="J73" s="83"/>
      <c r="K73" s="84"/>
    </row>
    <row r="74" spans="1:11">
      <c r="A74" s="19"/>
      <c r="B74" s="79" t="s">
        <v>248</v>
      </c>
      <c r="C74" s="80"/>
      <c r="D74" s="80"/>
      <c r="E74" s="80"/>
      <c r="F74" s="80"/>
      <c r="G74" s="80"/>
      <c r="H74" s="80"/>
      <c r="I74" s="80"/>
      <c r="J74" s="80"/>
      <c r="K74" s="81"/>
    </row>
  </sheetData>
  <mergeCells count="31">
    <mergeCell ref="B74:K74"/>
    <mergeCell ref="B31:K31"/>
    <mergeCell ref="B73:K73"/>
    <mergeCell ref="B72:K72"/>
    <mergeCell ref="B39:K39"/>
    <mergeCell ref="B44:K44"/>
    <mergeCell ref="B61:K61"/>
    <mergeCell ref="A17:A18"/>
    <mergeCell ref="K17:K18"/>
    <mergeCell ref="I17:I18"/>
    <mergeCell ref="H17:H18"/>
    <mergeCell ref="E17:G17"/>
    <mergeCell ref="D17:D18"/>
    <mergeCell ref="C17:C18"/>
    <mergeCell ref="B17:B18"/>
    <mergeCell ref="B25:K25"/>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s>
  <phoneticPr fontId="16" type="noConversion"/>
  <printOptions horizontalCentered="1"/>
  <pageMargins left="0.23622047244094491" right="0.23622047244094491" top="0.23622047244094491" bottom="0.23622047244094491" header="0.19685039370078741" footer="0.19685039370078741"/>
  <pageSetup paperSize="9" scale="86" fitToHeight="0" orientation="landscape" r:id="rId1"/>
  <headerFooter>
    <oddFooter>&amp;R&amp;"Arial,Regular"&amp;8Page &amp;P of &amp;N</oddFooter>
  </headerFooter>
  <rowBreaks count="3" manualBreakCount="3">
    <brk id="10" max="16383" man="1"/>
    <brk id="43" max="10" man="1"/>
    <brk id="6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MRPA-1160097302-540622</_dlc_DocId>
    <_dlc_DocIdUrl xmlns="8aefd74c-d14b-451e-bb38-cf3a729b3efa">
      <Url>https://fultonhogan.sharepoint.com/teams/PD05433/_layouts/15/DocIdRedir.aspx?ID=MRPA-1160097302-540622</Url>
      <Description>MRPA-1160097302-540622</Description>
    </_dlc_DocIdUrl>
    <cc33861001d04fbf92e96c5a2d70a7b6 xmlns="2836469c-b43e-4aa1-9b97-2c3e7041e824">
      <Terms xmlns="http://schemas.microsoft.com/office/infopath/2007/PartnerControls"/>
    </cc33861001d04fbf92e96c5a2d70a7b6>
    <Count xmlns="2836469c-b43e-4aa1-9b97-2c3e7041e824">1</Count>
    <lcf76f155ced4ddcb4097134ff3c332f xmlns="2836469c-b43e-4aa1-9b97-2c3e7041e824">
      <Terms xmlns="http://schemas.microsoft.com/office/infopath/2007/PartnerControls"/>
    </lcf76f155ced4ddcb4097134ff3c332f>
    <TeambinderNumber xmlns="2836469c-b43e-4aa1-9b97-2c3e7041e824">TM No.</TeambinderNumber>
    <TeambinderTransmittal xmlns="2836469c-b43e-4aa1-9b97-2c3e7041e824" xsi:nil="true"/>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Props1.xml><?xml version="1.0" encoding="utf-8"?>
<ds:datastoreItem xmlns:ds="http://schemas.openxmlformats.org/officeDocument/2006/customXml" ds:itemID="{3E0D10AC-7C78-490E-A1A2-88334FBECF55}"/>
</file>

<file path=customXml/itemProps2.xml><?xml version="1.0" encoding="utf-8"?>
<ds:datastoreItem xmlns:ds="http://schemas.openxmlformats.org/officeDocument/2006/customXml" ds:itemID="{72A489A8-9716-4506-BD54-E4B3AA5FBE0E}"/>
</file>

<file path=customXml/itemProps3.xml><?xml version="1.0" encoding="utf-8"?>
<ds:datastoreItem xmlns:ds="http://schemas.openxmlformats.org/officeDocument/2006/customXml" ds:itemID="{12BB2615-0389-4E81-8EBC-821C690EAB58}"/>
</file>

<file path=customXml/itemProps4.xml><?xml version="1.0" encoding="utf-8"?>
<ds:datastoreItem xmlns:ds="http://schemas.openxmlformats.org/officeDocument/2006/customXml" ds:itemID="{F57B3096-8751-483A-8C15-1F79CC91C57D}"/>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ESCALONA, Sandy</cp:lastModifiedBy>
  <cp:revision/>
  <dcterms:created xsi:type="dcterms:W3CDTF">2020-04-05T06:22:00Z</dcterms:created>
  <dcterms:modified xsi:type="dcterms:W3CDTF">2024-10-28T21:40:35Z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a33ac319-014d-4aa4-9eff-ccf07abdc0b6</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