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aumelcrppfreg1\data\11 Quality\11.150 Inspection &amp; Test Plans (ITPs)\"/>
    </mc:Choice>
  </mc:AlternateContent>
  <xr:revisionPtr revIDLastSave="0" documentId="13_ncr:1_{42B4F1F3-41A6-454F-BA85-DB50A62D6D7B}"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Sheet1!$A$21:$K$64</definedName>
    <definedName name="_xlnm.Print_Titles" localSheetId="0">Sheet1!$21:$28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1" l="1"/>
  <c r="C12" i="1"/>
</calcChain>
</file>

<file path=xl/sharedStrings.xml><?xml version="1.0" encoding="utf-8"?>
<sst xmlns="http://schemas.openxmlformats.org/spreadsheetml/2006/main" count="259" uniqueCount="163">
  <si>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</si>
  <si>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</si>
  <si>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</si>
  <si>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</si>
  <si>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</si>
  <si>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</si>
  <si>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</si>
  <si>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</si>
  <si>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</si>
  <si>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</si>
  <si>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</si>
  <si>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</si>
  <si>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</si>
  <si>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</si>
  <si>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</si>
  <si>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</si>
  <si>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</si>
  <si>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</si>
  <si>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</si>
  <si>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</si>
  <si>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</si>
  <si>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</si>
  <si>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</si>
  <si>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</si>
  <si>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</si>
  <si>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HP</t>
  </si>
  <si>
    <t>ConQA Hold Point Release</t>
  </si>
  <si>
    <t>IP</t>
  </si>
  <si>
    <t>Surveyor
SE/PE/SPE</t>
  </si>
  <si>
    <t>This ITP</t>
  </si>
  <si>
    <t>Non-conformance Report (NCR) Closure</t>
  </si>
  <si>
    <t>Once, prior to closure of this lot / element / Work area</t>
  </si>
  <si>
    <t>HP*</t>
  </si>
  <si>
    <t>SE/PE/SPE</t>
  </si>
  <si>
    <t>Final Inspection</t>
  </si>
  <si>
    <t>Mike Freeman</t>
  </si>
  <si>
    <t>ITP to be visible for all sites</t>
  </si>
  <si>
    <r>
      <t xml:space="preserve">Legend: </t>
    </r>
    <r>
      <rPr>
        <sz val="8"/>
        <color rgb="FFFF0000"/>
        <rFont val="Arial"/>
        <family val="2"/>
      </rPr>
      <t>HP</t>
    </r>
    <r>
      <rPr>
        <sz val="8"/>
        <color theme="1"/>
        <rFont val="Arial"/>
        <family val="2"/>
      </rPr>
      <t>: Hold Point, HP* Internal Hold Point, WP: Witness Point, IP: Inspection Point, SP: Surveillance Point</t>
    </r>
  </si>
  <si>
    <t>Where applicable, 2 weeks prior to installation of anchors</t>
  </si>
  <si>
    <t>Design of Bonded Anchors Subject to Tensile Forces</t>
  </si>
  <si>
    <t>Pre-installation Activities</t>
  </si>
  <si>
    <t>Installation Activities</t>
  </si>
  <si>
    <t>Post-installation Activities</t>
  </si>
  <si>
    <t>WP</t>
  </si>
  <si>
    <t>Preliminaries - Documentation &amp; Procedures</t>
  </si>
  <si>
    <t>Bonded Anchor System - Chemical Adhesive</t>
  </si>
  <si>
    <t>Bonded Anchor System - Proprietary Threaded Anchor Rods &amp; Metallic Bolts</t>
  </si>
  <si>
    <t>Preliminaries - Materials</t>
  </si>
  <si>
    <t>Bonded Anchor System - Stainless Steel Anchors</t>
  </si>
  <si>
    <t>Bonded Anchor System - Reinforcement</t>
  </si>
  <si>
    <t>Where applicable, once, prior to commencement of Works</t>
  </si>
  <si>
    <t>Where applicable, once for each supplier, 14 days of award of contract</t>
  </si>
  <si>
    <t>Once, per product, prior to commencement of Works</t>
  </si>
  <si>
    <t>680.04
BTN 006, Clause 2.6</t>
  </si>
  <si>
    <t>IFC Drawings
680.05 (c)
611.05 (a)</t>
  </si>
  <si>
    <t>IFC Drawings
680.05 (c)</t>
  </si>
  <si>
    <t>Where applicable, stainless steel grades 1.4401, 1.4404, 1.4362 and 1.4571 (marking A4) may not be used in conditions where the component is either permanently inundated in seawater or in the splash zone.
Stainless steel grades 1.4529 (marking C) may be used in conditions where the component is either permanently inundated in seawater or in the splash zone.
Enter: Teambinder Material Approval number
[free text box]</t>
  </si>
  <si>
    <t>Bonded Anchors (100 Year Design Life)</t>
  </si>
  <si>
    <t>Inspection &amp; Test Plan - Bonded Anchors (100 Year Design Life)</t>
  </si>
  <si>
    <t>Competency &amp; Training of Personnel</t>
  </si>
  <si>
    <t>Ensure that any NCRs pertaining to the lot / element / Work area that this ITP covers, have been closed.</t>
  </si>
  <si>
    <t>Preliminaries - Materials (Continued)</t>
  </si>
  <si>
    <t xml:space="preserve">Where applicable, bonded anchor systems shall be certified in accordance with a third party materials accreditation scheme shown below:
i. ATIC SPEC 38
ii. EOTA EAD 330499-00 or 01-0601
iii. ICC-ES (USA)
Enter: Teambinder Material Approval Number [free text box]
</t>
  </si>
  <si>
    <t>Bonded Anchor Work Method Statement</t>
  </si>
  <si>
    <t>680.11
680.07</t>
  </si>
  <si>
    <t>Once, prior to trial installation</t>
  </si>
  <si>
    <t>Once, prior to commencement of Works</t>
  </si>
  <si>
    <t>680.09 (a)</t>
  </si>
  <si>
    <t>Once, 1 week prior to prior testing</t>
  </si>
  <si>
    <t>Proof Load Testing</t>
  </si>
  <si>
    <t>Visual</t>
  </si>
  <si>
    <t>Installation Equipment</t>
  </si>
  <si>
    <t>Setting Out</t>
  </si>
  <si>
    <t>Measure
Visual</t>
  </si>
  <si>
    <t>Each anchor</t>
  </si>
  <si>
    <t>Bonded anchors shall be installed using the equipment specified by the bonded anchor system's installation instructions.
This includes drill bits / dustless drill bits, diamond cores, roughening tools, cleaning brushes, mixing nozzles, piston plugs and extensions.</t>
  </si>
  <si>
    <t>680.07
Manufacturer's Installation Instructions</t>
  </si>
  <si>
    <t>Hole Drilling/Coring</t>
  </si>
  <si>
    <t>Hole Cleaning</t>
  </si>
  <si>
    <t>680.08 (a) &amp; (b)
Manufacturer's Installation Instructions</t>
  </si>
  <si>
    <t>680.08 (b)
Manufacturer's Installation Instructions</t>
  </si>
  <si>
    <t>Substrate Temperature</t>
  </si>
  <si>
    <t>Anchor Surface Condition</t>
  </si>
  <si>
    <t>Hole cleaning shall commence as soon as practical following the drilling / coring process to remove debris, dust particles and moisture / free-standing water (where required).
The process shall follow the manufacturer's installation instructions which is a repetitive sequence of brush cleaning and air flushing, resulting in no dust detected on a finger-tip when in contact with the internal wall of the hole.
The minimum hole depth shall be verified before proceeding to the next step.
Note: Where hollow-tipped drill bits are used in conjunction with a vacuum drill, cleaning may not be required - consult the manufacturer's installation instructions.</t>
  </si>
  <si>
    <t>Adhesive Injection</t>
  </si>
  <si>
    <t>Connect the specific adhesive, cartridge gun and required injection equipment (nozzle, tubes, piston plug and valves) for the task and discharge the initial adhesive to waste to ensure that only fully mixed product will be used in the Works.
Note: Repeat the "initial discharge to waste" for each new mixing nozzle used and do not modify the nozzles.
Inject the adhesive into the hole, starting from the base working towards the substrate surface at a rate that prevents the creation of air voids, until approximately 2/3 of the hole depth is reached, checked visually prior to the insertion of the anchor.</t>
  </si>
  <si>
    <t>Anchor Insertion</t>
  </si>
  <si>
    <t>Adhesive Curing</t>
  </si>
  <si>
    <t>While the adhesive is within the temperature dependent working time, the anchor shall be inserted and verified to the minimum embedment depth with a singular twisting motion, to ensure that the adhesive completely surrounds the anchor.
Where required, the anchor shall be centralised within the hole using temporarily supports to provide a uniform film of adhesive around the anchor and Excessive adhesive shall be cleaned from the substrate surface. 
Loss of adhesive during the working time shall be prevented by sealing around the anchor as required.</t>
  </si>
  <si>
    <t>The anchor shall not be disturbed, moved, loaded or torqued during the specified temperature dependent curing period before proceeding to the next step.</t>
  </si>
  <si>
    <t>Load Testing Work Method Statement</t>
  </si>
  <si>
    <t>Each discrete population</t>
  </si>
  <si>
    <t>Bonded anchors shall not be installed where the temperature of the concrete is less than -5°C, or greater than 40°C or outside the limits shown on the manufacturer's installation instructions.
Record: The substrate temperatures at the time of commencing the discrete population, the corresponding available working and curing times and the temperature at the completion of installation.</t>
  </si>
  <si>
    <t>Where applicable</t>
  </si>
  <si>
    <t>Surface Inspection - Cracks</t>
  </si>
  <si>
    <t>Visual
Measure</t>
  </si>
  <si>
    <t>Where applicable, each lot</t>
  </si>
  <si>
    <t>Installation Activities (Continued)</t>
  </si>
  <si>
    <t>Post-installation Activities (Continued)</t>
  </si>
  <si>
    <t>Print Name:                                                           Position:                                                                           Signature:                                                           Date:           /              /</t>
  </si>
  <si>
    <t>Surface Inspection - Abandoned Holes &amp; Post-testing Spalling</t>
  </si>
  <si>
    <t>Where holes have been abandoned, follow Structural Concrete Patch Repair ITP (Specification 689) for repair.
Where spalling around a tested anchor has occurred, preparation of the repair shall follow the Structural Concrete Patch Repair but the repair may allow for the newly cast concrete to create the cover.</t>
  </si>
  <si>
    <t>IFC Drawings
Structural Concrete Patch Repair ITP
610.31 (a) - (n)
610.32</t>
  </si>
  <si>
    <t>680.05 (a)
680.09 (b)</t>
  </si>
  <si>
    <t>IFC Drawings
680.05 (a)
680.05 (b) (i - vi)</t>
  </si>
  <si>
    <t>Bonded anchor systems shall be certified in accordance with a third party materials accreditation scheme shown below:
i. ATIC SPEC 38
ii. EOTA EAD 330499-00 or 01-0601
iii. ICC-ES (USA)
Enter: Teambinder Material Approval number
[free text box]</t>
  </si>
  <si>
    <r>
      <t xml:space="preserve">Where applicable, current ACRS certification for materials and for bar processing.
Anchor bars need to remain uncoated (black) for durability purposes in fatigue loading.
Note: Galvanised steel dowels are only to be used where maximum design life is 25 years </t>
    </r>
    <r>
      <rPr>
        <u/>
        <sz val="8"/>
        <color theme="1"/>
        <rFont val="Arial"/>
        <family val="2"/>
      </rPr>
      <t>and</t>
    </r>
    <r>
      <rPr>
        <sz val="8"/>
        <color theme="1"/>
        <rFont val="Arial"/>
        <family val="2"/>
      </rPr>
      <t xml:space="preserve"> only permanently dry conditions.
Note: ACRS certificate may cover both aspects or be for each separate portion (e.g 1 for the material supplier and another for the bar processor (bending, cropping and delivery)
Enter: Teambinder Material Approval number
[free text box]</t>
    </r>
  </si>
  <si>
    <t>Structural Concrete Crack Repair ITP</t>
  </si>
  <si>
    <t>Project Quality Management Plan</t>
  </si>
  <si>
    <t>No cracks greater than the maximum widths shown below.
Exposure classification:
A = 0.2mm
B1 = 0.2mm
B2 = 0.15mm
C,U = 0.10mm
If cracking beyond the limits of the exposure classification is observed, follow Structural Concrete Crack Repair ITP (Specification 687), for investigation and repair.</t>
  </si>
  <si>
    <t xml:space="preserve">Inspection and Test Plan - </t>
  </si>
  <si>
    <t xml:space="preserve">Approved by: </t>
  </si>
  <si>
    <t>Lot No:</t>
  </si>
  <si>
    <t>Lot Details:</t>
  </si>
  <si>
    <t>Lot Size/ Quantity:</t>
  </si>
  <si>
    <r>
      <t xml:space="preserve">Document #
</t>
    </r>
    <r>
      <rPr>
        <b/>
        <sz val="14"/>
        <color rgb="FFFF0000"/>
        <rFont val="Arial"/>
        <family val="2"/>
      </rPr>
      <t>1145-C200-FUL-QAC-ITP-0019</t>
    </r>
  </si>
  <si>
    <r>
      <t>Client:</t>
    </r>
    <r>
      <rPr>
        <b/>
        <sz val="10"/>
        <color theme="4"/>
        <rFont val="Arial"/>
        <family val="2"/>
      </rPr>
      <t xml:space="preserve"> </t>
    </r>
    <r>
      <rPr>
        <b/>
        <sz val="10"/>
        <color theme="3"/>
        <rFont val="Arial"/>
        <family val="2"/>
      </rPr>
      <t>MRPV</t>
    </r>
  </si>
  <si>
    <r>
      <t xml:space="preserve">Project: </t>
    </r>
    <r>
      <rPr>
        <b/>
        <sz val="10"/>
        <color theme="3"/>
        <rFont val="Arial"/>
        <family val="2"/>
      </rPr>
      <t>Craigieburn Road Upgrade</t>
    </r>
  </si>
  <si>
    <r>
      <t xml:space="preserve">Contract No.: </t>
    </r>
    <r>
      <rPr>
        <b/>
        <sz val="10"/>
        <color theme="3"/>
        <rFont val="Arial"/>
        <family val="2"/>
      </rPr>
      <t>1145</t>
    </r>
  </si>
  <si>
    <r>
      <t xml:space="preserve">Construction Process: </t>
    </r>
    <r>
      <rPr>
        <b/>
        <sz val="9"/>
        <color theme="3"/>
        <rFont val="Arial"/>
        <family val="2"/>
      </rPr>
      <t>Bonded Anchors (100 Year Design Life)</t>
    </r>
  </si>
  <si>
    <r>
      <t xml:space="preserve">Specifications: </t>
    </r>
    <r>
      <rPr>
        <b/>
        <sz val="10"/>
        <color theme="3"/>
        <rFont val="Arial"/>
        <family val="2"/>
      </rPr>
      <t>680 November 2018 &amp; BTN 006 March 2022</t>
    </r>
  </si>
  <si>
    <r>
      <t xml:space="preserve">Structure / Component: </t>
    </r>
    <r>
      <rPr>
        <b/>
        <sz val="10"/>
        <color theme="3"/>
        <rFont val="Arial"/>
        <family val="2"/>
      </rPr>
      <t>All Structures &amp; Drainage Pits</t>
    </r>
  </si>
  <si>
    <r>
      <t xml:space="preserve">Location: </t>
    </r>
    <r>
      <rPr>
        <b/>
        <sz val="10"/>
        <color theme="3"/>
        <rFont val="Arial"/>
        <family val="2"/>
      </rPr>
      <t>Site-wide</t>
    </r>
  </si>
  <si>
    <t>Prepared by:</t>
  </si>
  <si>
    <r>
      <t>Date:</t>
    </r>
    <r>
      <rPr>
        <sz val="10"/>
        <color theme="3"/>
        <rFont val="Arial"/>
        <family val="2"/>
      </rPr>
      <t xml:space="preserve"> 27.07.2023</t>
    </r>
  </si>
  <si>
    <r>
      <t xml:space="preserve">Name: </t>
    </r>
    <r>
      <rPr>
        <sz val="10"/>
        <color theme="3"/>
        <rFont val="Arial"/>
        <family val="2"/>
      </rPr>
      <t>Mike Freeman</t>
    </r>
  </si>
  <si>
    <t>Reviewed by:</t>
  </si>
  <si>
    <r>
      <t xml:space="preserve">Name: </t>
    </r>
    <r>
      <rPr>
        <sz val="10"/>
        <color theme="3"/>
        <rFont val="Arial"/>
        <family val="2"/>
      </rPr>
      <t>Dirk Slabbert</t>
    </r>
  </si>
  <si>
    <r>
      <t xml:space="preserve">Position: </t>
    </r>
    <r>
      <rPr>
        <sz val="10"/>
        <color theme="3"/>
        <rFont val="Arial"/>
        <family val="2"/>
      </rPr>
      <t>Special Projects Manager</t>
    </r>
  </si>
  <si>
    <r>
      <t xml:space="preserve">Position: </t>
    </r>
    <r>
      <rPr>
        <sz val="10"/>
        <color theme="3"/>
        <rFont val="Arial"/>
        <family val="2"/>
      </rPr>
      <t>Completions Manager</t>
    </r>
  </si>
  <si>
    <t>Superintendent</t>
  </si>
  <si>
    <t>Bonded anchor WMS, detailing the method for locating reinforcement/tendons/services, equipment to be used, load testing regime and repair of concrete (spalled and cracking) to be submitted for review to the Superintendent.
Enter: Teambinder Approval number
[free text box]</t>
  </si>
  <si>
    <t>Load Testing WMS, detailing the target loads (1.5x or 2x the design loads), load increments, duration for the load to be stained at each increment, testing frequency, measures if fail occurs and equipment to be used.
Additional testing equipment requirements:
i. capable of measuring the applied force to an accuracy of ±2%
ii. capable of measuring the elongation with an accuracy of ±0.02 mm
iii. have a valid calibration certificate
The above is to be submitted for review to the Superintendent.
Enter: Teambinder Approval number
[free text box]</t>
  </si>
  <si>
    <t>The signature below verifies that this ITP has been completed in accordance with the FH’s Quality system Procedures and verifies lot compliance with specifications</t>
  </si>
  <si>
    <t>1.2</t>
  </si>
  <si>
    <t>1.3</t>
  </si>
  <si>
    <t>1.4</t>
  </si>
  <si>
    <t>5.3</t>
  </si>
  <si>
    <t>5.4</t>
  </si>
  <si>
    <t>680.09 (d) 
Load Testing of Bonded Anchors Work Procedure</t>
  </si>
  <si>
    <t xml:space="preserve">680.09 (c)
Load Testing of Bonded Anchors Work Procedure
Manufacturer's Installation Instructions
</t>
  </si>
  <si>
    <t>680.08 (a)
Bonded Anchors Work Procedure</t>
  </si>
  <si>
    <t>B</t>
  </si>
  <si>
    <t>27.05.2024</t>
  </si>
  <si>
    <r>
      <t>Date:</t>
    </r>
    <r>
      <rPr>
        <sz val="10"/>
        <color theme="3"/>
        <rFont val="Arial"/>
        <family val="2"/>
      </rPr>
      <t xml:space="preserve"> 27.05.2024</t>
    </r>
  </si>
  <si>
    <r>
      <t xml:space="preserve">Date: </t>
    </r>
    <r>
      <rPr>
        <sz val="10"/>
        <color theme="3"/>
        <rFont val="Arial"/>
        <family val="2"/>
      </rPr>
      <t>27.05.2024</t>
    </r>
  </si>
  <si>
    <t>1145-C200-FUL-QAC-ITP-0019</t>
  </si>
  <si>
    <t>Specification:</t>
  </si>
  <si>
    <t>Other Referenced Documentation:</t>
  </si>
  <si>
    <t>BTN 006, Code of Practice: Bonded Anchors, January 2021</t>
  </si>
  <si>
    <t>680 - Bonded Anchors, November 2018</t>
  </si>
  <si>
    <t>Locations of bonded anchor holes shall be positioned at the design spacings and angles using a calibrated covermeter or ground penetrating radar (GPR) to ensure that no damage occurs to reinforcement, pre-stressing strand, ducting and embedded services.
Where clashes are detected, adjust the anchor location if able to maintain the maximum and minimum spacings, edge distance and cover requirements.
If unable to maintain these parameters, consult the Designer Engineer via the RFI process to provide updated locations.
Note: The marked out locations shall be traceable to determine a discrete population of anchors and installed by the same work crew.</t>
  </si>
  <si>
    <t>Holes shall be drilled or cored in the orientations, angles (if not perpendicular to the concrete surface) and depths shown on the IFC drawings.
Drill or core diameters shall be those shown in the manufacturer's installation instructions..
Coring may require the internal surface of the hole to be roughened.
If reinforcement is encountered during the drilling or coring process, cease drilling immediately and relocate the hole.
Refer to section 5.4 for repair of abandoned holes.
If reinforcement is damaged, consult the Designer Engineer via the RFI process to provide a clear direction moving forward prior to continuing installation of that discrete population of anchors.</t>
  </si>
  <si>
    <t>All bonded anchor installation crews and direct supervisory personnel shall either be:
i. listed on the "AEFAC Certified List of Installers"; or
ii. trained by the Supplier of the bonded anchor system.
Evidence of either is to be submitted to the Superintendent.
The bonded anchor tester shall be experienced in testing bonded anchors and test reporting.
Enter: Teambinder Approval number
[free text box]</t>
  </si>
  <si>
    <t>Ultimate Load Testing (for Alternate Product or Changes to Existing Product)</t>
  </si>
  <si>
    <t>Failure of Load Testing</t>
  </si>
  <si>
    <t>Should an anchor fail an Ultimate Load test, or an entire discrete population fail a Proof Load; rectification proposals must be provided to the Superintendent for assessment prior to any further installation.
Enter: Teambinder Approval Number
[free text box]</t>
  </si>
  <si>
    <r>
      <t xml:space="preserve">Where applicable, if an alternative system is proposed, where a bonded anchor system falls outside the scope of certification or where directed by the Superintendent, Ultimate Load Testing shall be performed to validate the bonded anchor system meets or exceeds the intended durability and load capacities.
A sample of </t>
    </r>
    <r>
      <rPr>
        <b/>
        <sz val="8"/>
        <rFont val="Arial"/>
        <family val="2"/>
      </rPr>
      <t>5 no.</t>
    </r>
    <r>
      <rPr>
        <sz val="8"/>
        <rFont val="Arial"/>
        <family val="2"/>
      </rPr>
      <t xml:space="preserve"> anchors per combination of adhesive type, anchor orientation, type, grade, diameter and concrete grade shall be installed in accordance with the manufacturer's installation instructions, load tested and results reported by a third-party accredited testing authority.
Refer to section 5.2 if the Ultimate Load Test fails.
Results of the Ultimate Load Testing to be submitted to the Superintendent.
Enter: Teambinder Approval number
[free text box]</t>
    </r>
  </si>
  <si>
    <t>Preliminaries - Documentation &amp; Procedures (Continued)</t>
  </si>
  <si>
    <t>If bonded anchors are proposed to be used in full or partial tension, submit full details of the proposal, including a Proof Engineering Certificate of Compliance, for the approval of the Superintendent.
The Design Engineer must be a member of Engineers Australia and have a minimum of 5 years experience in the design and construction of bonded anchors.
The Proof Engineer must be independent of the Design Engineer and be pre-qualified to DTP's level PE. 
Enter: Teambinder Approval number
[free text box] or
Attach: PE Certificate of Compliance</t>
  </si>
  <si>
    <t xml:space="preserve">Anchors shall be clean, free from debris, oil and other contaminants.
Note: Any substrate coatings may need to be factored into determining the embedment depth
</t>
  </si>
  <si>
    <r>
      <t xml:space="preserve">After completion of the curing period, bonded anchors shall be subject to proof load testing, as outlined in the approved Work Procedure for Load Testing of Bonded Anchors.
</t>
    </r>
    <r>
      <rPr>
        <b/>
        <sz val="8"/>
        <color theme="1"/>
        <rFont val="Arial"/>
        <family val="2"/>
      </rPr>
      <t xml:space="preserve">All (100%) </t>
    </r>
    <r>
      <rPr>
        <sz val="8"/>
        <color theme="1"/>
        <rFont val="Arial"/>
        <family val="2"/>
      </rPr>
      <t xml:space="preserve">of anchors </t>
    </r>
    <r>
      <rPr>
        <b/>
        <sz val="8"/>
        <color theme="1"/>
        <rFont val="Arial"/>
        <family val="2"/>
      </rPr>
      <t xml:space="preserve">subject to tensile loads, </t>
    </r>
    <r>
      <rPr>
        <sz val="8"/>
        <color theme="1"/>
        <rFont val="Arial"/>
        <family val="2"/>
      </rPr>
      <t>a</t>
    </r>
    <r>
      <rPr>
        <b/>
        <sz val="8"/>
        <color theme="1"/>
        <rFont val="Arial"/>
        <family val="2"/>
      </rPr>
      <t xml:space="preserve"> combination </t>
    </r>
    <r>
      <rPr>
        <sz val="8"/>
        <color theme="1"/>
        <rFont val="Arial"/>
        <family val="2"/>
      </rPr>
      <t>of shear and tensile loads or</t>
    </r>
    <r>
      <rPr>
        <b/>
        <sz val="8"/>
        <color theme="1"/>
        <rFont val="Arial"/>
        <family val="2"/>
      </rPr>
      <t xml:space="preserve"> fatigue loads, </t>
    </r>
    <r>
      <rPr>
        <sz val="8"/>
        <color theme="1"/>
        <rFont val="Arial"/>
        <family val="2"/>
      </rPr>
      <t xml:space="preserve">shall be tested.
All other anchors </t>
    </r>
    <r>
      <rPr>
        <b/>
        <sz val="8"/>
        <color theme="1"/>
        <rFont val="Arial"/>
        <family val="2"/>
      </rPr>
      <t>not subject to tension</t>
    </r>
    <r>
      <rPr>
        <sz val="8"/>
        <color theme="1"/>
        <rFont val="Arial"/>
        <family val="2"/>
      </rPr>
      <t xml:space="preserve"> shall be tested at the greater number of 2.5% of the lot quantity or 5 no. anchors.  
Test results shall be equal to or greater than the factored tensile or shear loads and equal to or less than the maximum displacements shown in the Manufacturer's Installation Instructions.
If any anchor fails the proof load or is displaced beyond the limits, the entire discrete population shall be tested for compliance.
Refer to section 5.2 if the entire discrete population fails.
Attach: Proof Load Test Results</t>
    </r>
  </si>
  <si>
    <t>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</si>
</sst>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333333"/>
      <name val="Arial"/>
      <family val="2"/>
    </font>
    <font>
      <u/>
      <sz val="8"/>
      <color theme="1"/>
      <name val="Arial"/>
      <family val="2"/>
    </font>
    <font>
      <sz val="10"/>
      <name val="Arial"/>
      <family val="2"/>
    </font>
    <font>
      <b/>
      <sz val="18"/>
      <name val="Arial"/>
      <family val="2"/>
    </font>
    <font>
      <b/>
      <sz val="14"/>
      <name val="Arial"/>
      <family val="2"/>
    </font>
    <font>
      <b/>
      <sz val="11"/>
      <name val="Arial"/>
      <family val="2"/>
    </font>
    <font>
      <b/>
      <sz val="14"/>
      <color rgb="FFFF0000"/>
      <name val="Arial"/>
      <family val="2"/>
    </font>
    <font>
      <b/>
      <sz val="8"/>
      <name val="Arial"/>
      <family val="2"/>
    </font>
    <font>
      <b/>
      <sz val="10"/>
      <name val="Arial"/>
      <family val="2"/>
    </font>
    <font>
      <b/>
      <sz val="10"/>
      <color theme="3"/>
      <name val="Arial"/>
      <family val="2"/>
    </font>
    <font>
      <b/>
      <sz val="10"/>
      <color theme="4" tint="-0.499984740745262"/>
      <name val="Arial"/>
      <family val="2"/>
    </font>
    <font>
      <b/>
      <sz val="10"/>
      <color rgb="FFC00000"/>
      <name val="Arial"/>
      <family val="2"/>
    </font>
    <font>
      <u/>
      <sz val="10"/>
      <name val="Arial"/>
      <family val="2"/>
    </font>
    <font>
      <b/>
      <i/>
      <sz val="10"/>
      <color theme="3"/>
      <name val="Arial"/>
      <family val="2"/>
    </font>
    <font>
      <b/>
      <sz val="10"/>
      <color theme="4"/>
      <name val="Arial"/>
      <family val="2"/>
    </font>
    <font>
      <b/>
      <sz val="9"/>
      <color theme="3"/>
      <name val="Arial"/>
      <family val="2"/>
    </font>
    <font>
      <sz val="10"/>
      <color theme="3"/>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indexed="9"/>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3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49" fontId="4" fillId="2" borderId="1" xfId="0" applyNumberFormat="1" applyFont="1" applyFill="1" applyBorder="1" applyAlignment="1">
      <alignment horizontal="center" vertical="center"/>
    </xf>
    <xf numFmtId="0" fontId="14" fillId="0" borderId="0" xfId="0" applyFont="1"/>
    <xf numFmtId="0" fontId="6" fillId="0" borderId="1" xfId="0" applyFont="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16" fillId="5" borderId="0" xfId="0" applyFont="1" applyFill="1"/>
    <xf numFmtId="0" fontId="16" fillId="5" borderId="5" xfId="0" applyFont="1" applyFill="1" applyBorder="1"/>
    <xf numFmtId="0" fontId="17" fillId="5" borderId="6" xfId="0" applyFont="1" applyFill="1" applyBorder="1"/>
    <xf numFmtId="0" fontId="17" fillId="5" borderId="17" xfId="0" applyFont="1" applyFill="1" applyBorder="1"/>
    <xf numFmtId="0" fontId="21" fillId="5" borderId="9" xfId="0" applyFont="1" applyFill="1" applyBorder="1" applyAlignment="1">
      <alignment horizontal="left" vertical="center"/>
    </xf>
    <xf numFmtId="0" fontId="17" fillId="5" borderId="10" xfId="0" applyFont="1" applyFill="1" applyBorder="1" applyAlignment="1">
      <alignment horizontal="center"/>
    </xf>
    <xf numFmtId="0" fontId="17" fillId="5" borderId="11" xfId="0" applyFont="1" applyFill="1" applyBorder="1" applyAlignment="1">
      <alignment horizontal="centerContinuous"/>
    </xf>
    <xf numFmtId="0" fontId="16" fillId="0" borderId="9" xfId="0" applyFont="1" applyBorder="1" applyAlignment="1">
      <alignment horizontal="left"/>
    </xf>
    <xf numFmtId="0" fontId="21" fillId="6" borderId="0" xfId="0" applyFont="1" applyFill="1" applyAlignment="1">
      <alignment horizontal="left" vertical="center"/>
    </xf>
    <xf numFmtId="0" fontId="17" fillId="6" borderId="0" xfId="0" applyFont="1" applyFill="1" applyAlignment="1">
      <alignment horizontal="centerContinuous"/>
    </xf>
    <xf numFmtId="0" fontId="8" fillId="6" borderId="0" xfId="0" applyFont="1" applyFill="1" applyAlignment="1">
      <alignment horizontal="center"/>
    </xf>
    <xf numFmtId="0" fontId="9" fillId="6" borderId="0" xfId="0" applyFont="1" applyFill="1" applyAlignment="1">
      <alignment horizontal="left"/>
    </xf>
    <xf numFmtId="0" fontId="9" fillId="6" borderId="0" xfId="0" applyFont="1" applyFill="1"/>
    <xf numFmtId="0" fontId="9" fillId="6" borderId="0" xfId="0" applyFont="1" applyFill="1" applyAlignment="1">
      <alignment horizontal="center"/>
    </xf>
    <xf numFmtId="0" fontId="23" fillId="0" borderId="6" xfId="0" applyFont="1" applyBorder="1" applyAlignment="1">
      <alignment horizontal="left"/>
    </xf>
    <xf numFmtId="0" fontId="24" fillId="0" borderId="6" xfId="0" applyFont="1" applyBorder="1" applyAlignment="1">
      <alignment vertical="center"/>
    </xf>
    <xf numFmtId="0" fontId="16" fillId="5" borderId="6" xfId="0" quotePrefix="1" applyFont="1" applyFill="1" applyBorder="1" applyAlignment="1">
      <alignment horizontal="left"/>
    </xf>
    <xf numFmtId="0" fontId="16" fillId="5" borderId="6" xfId="0" applyFont="1" applyFill="1" applyBorder="1"/>
    <xf numFmtId="0" fontId="16" fillId="5" borderId="17" xfId="0" applyFont="1" applyFill="1" applyBorder="1"/>
    <xf numFmtId="0" fontId="16" fillId="5" borderId="17" xfId="0" applyFont="1" applyFill="1" applyBorder="1" applyAlignment="1">
      <alignment horizontal="left"/>
    </xf>
    <xf numFmtId="0" fontId="23" fillId="5" borderId="0" xfId="0" applyFont="1" applyFill="1" applyAlignment="1">
      <alignment horizontal="left"/>
    </xf>
    <xf numFmtId="0" fontId="25" fillId="0" borderId="0" xfId="0" applyFont="1" applyAlignment="1">
      <alignment vertical="center" wrapText="1"/>
    </xf>
    <xf numFmtId="0" fontId="16" fillId="5" borderId="8" xfId="0" applyFont="1" applyFill="1" applyBorder="1"/>
    <xf numFmtId="0" fontId="22" fillId="5" borderId="0" xfId="0" applyFont="1" applyFill="1"/>
    <xf numFmtId="0" fontId="16" fillId="5" borderId="8" xfId="0" applyFont="1" applyFill="1" applyBorder="1" applyAlignment="1">
      <alignment horizontal="left"/>
    </xf>
    <xf numFmtId="0" fontId="23" fillId="0" borderId="0" xfId="0" applyFont="1" applyAlignment="1">
      <alignment horizontal="left"/>
    </xf>
    <xf numFmtId="0" fontId="22" fillId="5" borderId="7" xfId="0" applyFont="1" applyFill="1" applyBorder="1" applyAlignment="1">
      <alignment horizontal="left" vertical="center"/>
    </xf>
    <xf numFmtId="0" fontId="16" fillId="5" borderId="7" xfId="0" applyFont="1" applyFill="1" applyBorder="1" applyAlignment="1">
      <alignment vertical="center"/>
    </xf>
    <xf numFmtId="0" fontId="22" fillId="5" borderId="9" xfId="0" applyFont="1" applyFill="1" applyBorder="1" applyAlignment="1">
      <alignment horizontal="left" vertical="center"/>
    </xf>
    <xf numFmtId="14" fontId="23" fillId="5" borderId="10" xfId="0" applyNumberFormat="1" applyFont="1" applyFill="1" applyBorder="1" applyAlignment="1">
      <alignment horizontal="left"/>
    </xf>
    <xf numFmtId="0" fontId="26" fillId="5" borderId="10" xfId="0" applyFont="1" applyFill="1" applyBorder="1" applyAlignment="1">
      <alignment horizontal="left"/>
    </xf>
    <xf numFmtId="0" fontId="16" fillId="5" borderId="10" xfId="0" applyFont="1" applyFill="1" applyBorder="1"/>
    <xf numFmtId="0" fontId="9" fillId="6" borderId="0" xfId="0" applyFont="1" applyFill="1" applyAlignment="1">
      <alignment horizontal="left" vertical="center"/>
    </xf>
    <xf numFmtId="0" fontId="19" fillId="6" borderId="0" xfId="0" applyFont="1" applyFill="1" applyAlignment="1">
      <alignment horizontal="center" vertical="center"/>
    </xf>
    <xf numFmtId="0" fontId="9" fillId="6" borderId="0" xfId="0" quotePrefix="1" applyFont="1" applyFill="1" applyAlignment="1">
      <alignment horizontal="center" vertical="center"/>
    </xf>
    <xf numFmtId="0" fontId="22" fillId="0" borderId="2" xfId="0" applyFont="1" applyBorder="1" applyAlignment="1">
      <alignment horizontal="left" vertical="center"/>
    </xf>
    <xf numFmtId="0" fontId="22" fillId="0" borderId="3" xfId="0" applyFont="1" applyBorder="1" applyAlignment="1">
      <alignment horizontal="left" vertical="center"/>
    </xf>
    <xf numFmtId="0" fontId="16" fillId="5" borderId="3" xfId="0" applyFont="1" applyFill="1" applyBorder="1" applyAlignment="1">
      <alignment horizontal="center" vertical="center"/>
    </xf>
    <xf numFmtId="0" fontId="22" fillId="5" borderId="3" xfId="0" applyFont="1" applyFill="1" applyBorder="1" applyAlignment="1">
      <alignment horizontal="center" vertical="center"/>
    </xf>
    <xf numFmtId="0" fontId="22" fillId="5" borderId="5" xfId="0" applyFont="1" applyFill="1" applyBorder="1" applyAlignment="1">
      <alignment horizontal="left" vertical="center"/>
    </xf>
    <xf numFmtId="0" fontId="22" fillId="5" borderId="7" xfId="0" applyFont="1" applyFill="1" applyBorder="1" applyAlignment="1">
      <alignment vertical="top"/>
    </xf>
    <xf numFmtId="0" fontId="23" fillId="0" borderId="6" xfId="0" applyFont="1" applyBorder="1" applyAlignment="1">
      <alignment horizontal="right"/>
    </xf>
    <xf numFmtId="0" fontId="23" fillId="5" borderId="0" xfId="0" applyFont="1" applyFill="1" applyAlignment="1">
      <alignment horizontal="right"/>
    </xf>
    <xf numFmtId="0" fontId="23" fillId="0" borderId="0" xfId="0" applyFont="1" applyAlignment="1">
      <alignment horizontal="right"/>
    </xf>
    <xf numFmtId="0" fontId="22" fillId="5" borderId="5" xfId="0" applyFont="1" applyFill="1" applyBorder="1" applyAlignment="1">
      <alignment horizontal="left"/>
    </xf>
    <xf numFmtId="0" fontId="22" fillId="5" borderId="7" xfId="0" applyFont="1" applyFill="1" applyBorder="1" applyAlignment="1">
      <alignment horizontal="left"/>
    </xf>
    <xf numFmtId="0" fontId="22" fillId="5" borderId="6" xfId="0" applyFont="1" applyFill="1" applyBorder="1" applyAlignment="1">
      <alignment horizontal="right" vertical="center"/>
    </xf>
    <xf numFmtId="0" fontId="27" fillId="5" borderId="0" xfId="0" applyFont="1" applyFill="1" applyAlignment="1">
      <alignment vertical="center"/>
    </xf>
    <xf numFmtId="0" fontId="22" fillId="0" borderId="0" xfId="0" applyFont="1" applyAlignment="1">
      <alignment vertical="center"/>
    </xf>
    <xf numFmtId="0" fontId="16" fillId="5" borderId="5" xfId="0" quotePrefix="1" applyFont="1" applyFill="1" applyBorder="1" applyAlignment="1">
      <alignment horizontal="left"/>
    </xf>
    <xf numFmtId="0" fontId="16" fillId="5" borderId="7" xfId="0" quotePrefix="1" applyFont="1" applyFill="1" applyBorder="1" applyAlignment="1">
      <alignment horizontal="left"/>
    </xf>
    <xf numFmtId="0" fontId="16" fillId="5" borderId="9" xfId="0" applyFont="1" applyFill="1" applyBorder="1" applyAlignment="1">
      <alignment vertical="center"/>
    </xf>
    <xf numFmtId="16" fontId="16" fillId="5" borderId="10" xfId="0" applyNumberFormat="1" applyFont="1" applyFill="1" applyBorder="1" applyAlignment="1">
      <alignment horizontal="left"/>
    </xf>
    <xf numFmtId="0" fontId="16" fillId="5" borderId="11" xfId="0" applyFont="1" applyFill="1" applyBorder="1"/>
    <xf numFmtId="0" fontId="16" fillId="5" borderId="3" xfId="0" applyFont="1" applyFill="1" applyBorder="1"/>
    <xf numFmtId="0" fontId="16" fillId="5" borderId="9" xfId="0" quotePrefix="1" applyFont="1" applyFill="1" applyBorder="1" applyAlignment="1">
      <alignment horizontal="left"/>
    </xf>
    <xf numFmtId="0" fontId="16" fillId="5" borderId="4" xfId="0" applyFont="1" applyFill="1" applyBorder="1"/>
    <xf numFmtId="0" fontId="1" fillId="0" borderId="9" xfId="0" applyFont="1" applyBorder="1"/>
    <xf numFmtId="0" fontId="1" fillId="0" borderId="10" xfId="0" applyFont="1" applyBorder="1"/>
    <xf numFmtId="0" fontId="1" fillId="0" borderId="11" xfId="0" applyFont="1" applyBorder="1"/>
    <xf numFmtId="0" fontId="1" fillId="0" borderId="3" xfId="0" applyFont="1" applyBorder="1"/>
    <xf numFmtId="0" fontId="2" fillId="0" borderId="14" xfId="0" applyFont="1" applyBorder="1"/>
    <xf numFmtId="0" fontId="2" fillId="0" borderId="15" xfId="0" applyFont="1" applyBorder="1"/>
    <xf numFmtId="0" fontId="2" fillId="0" borderId="4" xfId="0" applyFont="1" applyBorder="1"/>
    <xf numFmtId="0" fontId="2" fillId="0" borderId="10"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4" fillId="0" borderId="1" xfId="0" applyFont="1" applyBorder="1" applyAlignment="1">
      <alignment horizontal="center" vertical="center" wrapText="1"/>
    </xf>
    <xf numFmtId="0" fontId="18" fillId="5" borderId="6" xfId="0" applyFont="1" applyFill="1" applyBorder="1" applyAlignment="1">
      <alignment horizontal="center" vertical="center"/>
    </xf>
    <xf numFmtId="0" fontId="18" fillId="5" borderId="10" xfId="0" applyFont="1" applyFill="1" applyBorder="1" applyAlignment="1">
      <alignment horizontal="center" vertical="center"/>
    </xf>
    <xf numFmtId="0" fontId="19" fillId="5" borderId="5" xfId="0" applyFont="1" applyFill="1" applyBorder="1" applyAlignment="1">
      <alignment horizontal="center" wrapText="1"/>
    </xf>
    <xf numFmtId="0" fontId="19" fillId="5" borderId="6" xfId="0" applyFont="1" applyFill="1" applyBorder="1" applyAlignment="1">
      <alignment horizontal="center" wrapText="1"/>
    </xf>
    <xf numFmtId="0" fontId="19" fillId="5" borderId="17" xfId="0" applyFont="1" applyFill="1" applyBorder="1" applyAlignment="1">
      <alignment horizontal="center" wrapText="1"/>
    </xf>
    <xf numFmtId="0" fontId="16" fillId="0" borderId="11" xfId="0" applyFont="1" applyBorder="1" applyAlignment="1">
      <alignment horizontal="center"/>
    </xf>
    <xf numFmtId="0" fontId="22" fillId="0" borderId="10" xfId="0" applyFont="1" applyBorder="1" applyAlignment="1">
      <alignment horizontal="left" vertical="center" wrapText="1" shrinkToFit="1"/>
    </xf>
    <xf numFmtId="0" fontId="16" fillId="0" borderId="3" xfId="0" applyFont="1" applyBorder="1" applyAlignment="1">
      <alignment horizontal="center" vertical="center"/>
    </xf>
    <xf numFmtId="0" fontId="16" fillId="0" borderId="10" xfId="0" quotePrefix="1" applyFont="1" applyBorder="1" applyAlignment="1">
      <alignment horizontal="center"/>
    </xf>
  </cellXfs>
  <cellStyles count="1">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1800786</xdr:colOff>
      <xdr:row>21</xdr:row>
      <xdr:rowOff>82364</xdr:rowOff>
    </xdr:from>
    <xdr:to>
      <xdr:col>2</xdr:col>
      <xdr:colOff>974912</xdr:colOff>
      <xdr:row>23</xdr:row>
      <xdr:rowOff>113781</xdr:rowOff>
    </xdr:to>
    <xdr:pic>
      <xdr:nvPicPr>
        <xdr:cNvPr id="2" name="Picture 68">
          <a:extLst>
            <a:ext uri="{FF2B5EF4-FFF2-40B4-BE49-F238E27FC236}">
              <a16:creationId xmlns:a16="http://schemas.microsoft.com/office/drawing/2014/main" id="{A84D9275-E6D8-691D-9990-44F79597BA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81786" y="2278717"/>
          <a:ext cx="1426508" cy="390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22412</xdr:colOff>
      <xdr:row>21</xdr:row>
      <xdr:rowOff>33618</xdr:rowOff>
    </xdr:from>
    <xdr:to>
      <xdr:col>1</xdr:col>
      <xdr:colOff>1692088</xdr:colOff>
      <xdr:row>23</xdr:row>
      <xdr:rowOff>146464</xdr:rowOff>
    </xdr:to>
    <xdr:pic>
      <xdr:nvPicPr>
        <xdr:cNvPr id="3" name="Picture 2" descr="logo 86 9x20mm">
          <a:extLst>
            <a:ext uri="{FF2B5EF4-FFF2-40B4-BE49-F238E27FC236}">
              <a16:creationId xmlns:a16="http://schemas.microsoft.com/office/drawing/2014/main" id="{8211F087-CA0C-0EDC-CE93-6301E2499F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412" y="2229971"/>
          <a:ext cx="2050676" cy="471434"/>
        </a:xfrm>
        <a:prstGeom prst="rect">
          <a:avLst/>
        </a:prstGeom>
        <a:noFill/>
        <a:ln>
          <a:noFill/>
        </a:ln>
      </xdr:spPr>
    </xdr:pic>
    <xdr:clientData/>
  </xdr:twoCellAnchor>
  <xdr:twoCellAnchor editAs="oneCell">
    <xdr:from>
      <xdr:col>0</xdr:col>
      <xdr:colOff>333375</xdr:colOff>
      <xdr:row>1</xdr:row>
      <xdr:rowOff>38100</xdr:rowOff>
    </xdr:from>
    <xdr:to>
      <xdr:col>2</xdr:col>
      <xdr:colOff>571500</xdr:colOff>
      <xdr:row>2</xdr:row>
      <xdr:rowOff>265962</xdr:rowOff>
    </xdr:to>
    <xdr:pic>
      <xdr:nvPicPr>
        <xdr:cNvPr id="5" name="Picture 4" descr="logo 86 9x20mm">
          <a:extLst>
            <a:ext uri="{FF2B5EF4-FFF2-40B4-BE49-F238E27FC236}">
              <a16:creationId xmlns:a16="http://schemas.microsoft.com/office/drawing/2014/main" id="{95CC19C1-D82D-42CB-8E74-ECC46B122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3375" y="133350"/>
          <a:ext cx="2876550" cy="66601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4"/>
  <sheetViews>
    <sheetView tabSelected="1" view="pageBreakPreview" zoomScaleNormal="100" zoomScaleSheetLayoutView="100" workbookViewId="0">
      <selection activeCell="A23" sqref="A23"/>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7" s="49" customFormat="1" ht="7.5" customHeight="1" x14ac:dyDescent="0.2"/>
    <row r="2" spans="1:17" s="49" customFormat="1" ht="34.5" customHeight="1" x14ac:dyDescent="0.35">
      <c r="A2" s="50"/>
      <c r="B2" s="51"/>
      <c r="C2" s="52"/>
      <c r="D2" s="129" t="s">
        <v>110</v>
      </c>
      <c r="E2" s="129"/>
      <c r="F2" s="129"/>
      <c r="G2" s="129"/>
      <c r="H2" s="129"/>
      <c r="I2" s="129"/>
      <c r="J2" s="129"/>
      <c r="K2" s="129"/>
      <c r="L2" s="66"/>
      <c r="M2" s="66"/>
      <c r="N2" s="66"/>
      <c r="O2" s="131" t="s">
        <v>115</v>
      </c>
      <c r="P2" s="132"/>
      <c r="Q2" s="133"/>
    </row>
    <row r="3" spans="1:17" s="49" customFormat="1" ht="26.25" customHeight="1" x14ac:dyDescent="0.35">
      <c r="A3" s="53"/>
      <c r="B3" s="54"/>
      <c r="C3" s="55"/>
      <c r="D3" s="130"/>
      <c r="E3" s="130"/>
      <c r="F3" s="130"/>
      <c r="G3" s="130"/>
      <c r="H3" s="130"/>
      <c r="I3" s="130"/>
      <c r="J3" s="130"/>
      <c r="K3" s="130"/>
      <c r="L3" s="80"/>
      <c r="M3" s="80"/>
      <c r="N3" s="80"/>
      <c r="O3" s="56" t="s">
        <v>10</v>
      </c>
      <c r="P3" s="137" t="s">
        <v>162</v>
      </c>
      <c r="Q3" s="134"/>
    </row>
    <row r="4" spans="1:17" s="49" customFormat="1" ht="12" customHeight="1" x14ac:dyDescent="0.35">
      <c r="A4" s="57"/>
      <c r="B4" s="58"/>
      <c r="C4" s="58"/>
      <c r="D4" s="58"/>
      <c r="E4" s="58"/>
      <c r="F4" s="58"/>
      <c r="G4" s="59"/>
      <c r="H4" s="59"/>
      <c r="I4" s="59"/>
      <c r="J4" s="59"/>
      <c r="K4" s="59"/>
      <c r="N4" s="60"/>
      <c r="O4" s="61"/>
      <c r="P4" s="62"/>
    </row>
    <row r="5" spans="1:17" s="49" customFormat="1" ht="15" customHeight="1" x14ac:dyDescent="0.2">
      <c r="A5" s="93" t="s">
        <v>116</v>
      </c>
      <c r="B5" s="63"/>
      <c r="C5" s="90"/>
      <c r="D5" s="88" t="s">
        <v>119</v>
      </c>
      <c r="E5" s="64"/>
      <c r="F5" s="95"/>
      <c r="G5" s="98" t="s">
        <v>123</v>
      </c>
      <c r="H5" s="65"/>
      <c r="I5" s="67"/>
      <c r="J5" s="98" t="s">
        <v>126</v>
      </c>
      <c r="K5" s="65"/>
      <c r="L5" s="66"/>
      <c r="M5" s="67"/>
      <c r="N5" s="98" t="s">
        <v>111</v>
      </c>
      <c r="O5" s="66"/>
      <c r="P5" s="66"/>
      <c r="Q5" s="68"/>
    </row>
    <row r="6" spans="1:17" s="49" customFormat="1" ht="15" customHeight="1" x14ac:dyDescent="0.2">
      <c r="A6" s="94" t="s">
        <v>117</v>
      </c>
      <c r="B6" s="69"/>
      <c r="C6" s="91"/>
      <c r="D6" s="89" t="s">
        <v>120</v>
      </c>
      <c r="E6" s="70"/>
      <c r="F6" s="96"/>
      <c r="G6" s="99" t="s">
        <v>125</v>
      </c>
      <c r="I6" s="71"/>
      <c r="J6" s="99" t="s">
        <v>125</v>
      </c>
      <c r="M6" s="71"/>
      <c r="N6" s="99" t="s">
        <v>127</v>
      </c>
      <c r="Q6" s="73"/>
    </row>
    <row r="7" spans="1:17" s="49" customFormat="1" ht="15" customHeight="1" x14ac:dyDescent="0.2">
      <c r="A7" s="94" t="s">
        <v>118</v>
      </c>
      <c r="B7" s="74"/>
      <c r="C7" s="92"/>
      <c r="D7" s="75" t="s">
        <v>121</v>
      </c>
      <c r="E7" s="72"/>
      <c r="F7" s="97"/>
      <c r="G7" s="76" t="s">
        <v>128</v>
      </c>
      <c r="I7" s="71"/>
      <c r="J7" s="76" t="s">
        <v>128</v>
      </c>
      <c r="M7" s="71"/>
      <c r="N7" s="99" t="s">
        <v>129</v>
      </c>
      <c r="Q7" s="71"/>
    </row>
    <row r="8" spans="1:17" s="49" customFormat="1" ht="15" customHeight="1" x14ac:dyDescent="0.2">
      <c r="A8" s="77"/>
      <c r="B8" s="78"/>
      <c r="C8" s="79"/>
      <c r="D8" s="77" t="s">
        <v>122</v>
      </c>
      <c r="E8" s="135"/>
      <c r="F8" s="135"/>
      <c r="G8" s="100" t="s">
        <v>124</v>
      </c>
      <c r="H8" s="101"/>
      <c r="I8" s="102"/>
      <c r="J8" s="100" t="s">
        <v>144</v>
      </c>
      <c r="K8" s="101"/>
      <c r="L8" s="80"/>
      <c r="M8" s="102"/>
      <c r="N8" s="104" t="s">
        <v>145</v>
      </c>
      <c r="O8" s="80"/>
      <c r="P8" s="80"/>
      <c r="Q8" s="102"/>
    </row>
    <row r="9" spans="1:17" s="49" customFormat="1" ht="13.5" customHeight="1" x14ac:dyDescent="0.2">
      <c r="A9" s="81"/>
      <c r="B9" s="81"/>
      <c r="C9" s="81"/>
      <c r="D9" s="81"/>
      <c r="E9" s="81"/>
      <c r="F9" s="81"/>
      <c r="G9" s="82"/>
      <c r="H9" s="82"/>
      <c r="I9" s="82"/>
      <c r="J9" s="82"/>
      <c r="K9" s="82"/>
      <c r="N9" s="82"/>
      <c r="O9" s="82"/>
      <c r="P9" s="83"/>
    </row>
    <row r="10" spans="1:17" s="49" customFormat="1" ht="25.5" customHeight="1" x14ac:dyDescent="0.2">
      <c r="A10" s="84" t="s">
        <v>112</v>
      </c>
      <c r="B10" s="136"/>
      <c r="C10" s="136"/>
      <c r="D10" s="85" t="s">
        <v>113</v>
      </c>
      <c r="E10" s="136"/>
      <c r="F10" s="136"/>
      <c r="G10" s="136"/>
      <c r="H10" s="136"/>
      <c r="I10" s="86"/>
      <c r="J10" s="87" t="s">
        <v>114</v>
      </c>
      <c r="K10" s="86"/>
      <c r="L10" s="103"/>
      <c r="M10" s="103"/>
      <c r="N10" s="136"/>
      <c r="O10" s="136"/>
      <c r="P10" s="136"/>
      <c r="Q10" s="105"/>
    </row>
    <row r="11" spans="1:17" ht="15" hidden="1" x14ac:dyDescent="0.25">
      <c r="A11" s="11" t="s">
        <v>0</v>
      </c>
    </row>
    <row r="12" spans="1:17" ht="15" hidden="1" x14ac:dyDescent="0.25">
      <c r="A12" s="12" t="s">
        <v>1</v>
      </c>
      <c r="B12" s="13"/>
      <c r="C12" s="114" t="str">
        <f>"ITP-0019"&amp;C14&amp;" - "&amp;C13</f>
        <v>ITP-0019 - Bonded Anchors (100 Year Design Life)</v>
      </c>
      <c r="D12" s="115"/>
    </row>
    <row r="13" spans="1:17" ht="15" hidden="1" x14ac:dyDescent="0.25">
      <c r="A13" s="12" t="s">
        <v>2</v>
      </c>
      <c r="B13" s="13"/>
      <c r="C13" s="114" t="s">
        <v>57</v>
      </c>
      <c r="D13" s="115"/>
    </row>
    <row r="14" spans="1:17" ht="15" hidden="1" x14ac:dyDescent="0.25">
      <c r="A14" s="12" t="s">
        <v>3</v>
      </c>
      <c r="B14" s="13"/>
      <c r="C14" s="114"/>
      <c r="D14" s="115"/>
    </row>
    <row r="15" spans="1:17" ht="15" hidden="1" x14ac:dyDescent="0.25">
      <c r="A15" s="12" t="s">
        <v>4</v>
      </c>
      <c r="B15" s="13"/>
      <c r="C15" s="114" t="s">
        <v>142</v>
      </c>
      <c r="D15" s="115"/>
    </row>
    <row r="16" spans="1:17" ht="15" hidden="1" x14ac:dyDescent="0.25">
      <c r="A16" s="12" t="s">
        <v>5</v>
      </c>
      <c r="B16" s="13"/>
      <c r="C16" s="116" t="s">
        <v>143</v>
      </c>
      <c r="D16" s="117"/>
    </row>
    <row r="17" spans="1:19" ht="15" hidden="1" x14ac:dyDescent="0.25">
      <c r="A17" s="12" t="s">
        <v>6</v>
      </c>
      <c r="B17" s="13"/>
      <c r="C17" s="114" t="s">
        <v>35</v>
      </c>
      <c r="D17" s="115"/>
    </row>
    <row r="18" spans="1:19" ht="15" hidden="1" x14ac:dyDescent="0.25">
      <c r="A18" s="12" t="s">
        <v>7</v>
      </c>
      <c r="B18" s="13"/>
      <c r="C18" s="114"/>
      <c r="D18" s="115"/>
    </row>
    <row r="19" spans="1:19" ht="15" hidden="1" x14ac:dyDescent="0.25">
      <c r="A19" s="12" t="s">
        <v>8</v>
      </c>
      <c r="B19" s="13"/>
      <c r="C19" s="114" t="s">
        <v>36</v>
      </c>
      <c r="D19" s="115"/>
    </row>
    <row r="20" spans="1:19" hidden="1" x14ac:dyDescent="0.2"/>
    <row r="21" spans="1:19" ht="24" customHeight="1" x14ac:dyDescent="0.2">
      <c r="A21" s="9"/>
      <c r="B21" s="10"/>
      <c r="C21" s="10"/>
      <c r="D21" s="119" t="s">
        <v>58</v>
      </c>
      <c r="E21" s="120"/>
      <c r="F21" s="120"/>
      <c r="G21" s="120"/>
      <c r="H21" s="120"/>
      <c r="I21" s="120"/>
      <c r="J21" s="120"/>
      <c r="K21" s="121"/>
    </row>
    <row r="22" spans="1:19" x14ac:dyDescent="0.2">
      <c r="A22" s="4"/>
      <c r="D22" s="20" t="s">
        <v>9</v>
      </c>
      <c r="E22" s="110" t="s">
        <v>146</v>
      </c>
      <c r="F22" s="110"/>
      <c r="G22" s="110"/>
      <c r="H22" s="110"/>
      <c r="I22" s="111"/>
      <c r="J22" s="21" t="s">
        <v>10</v>
      </c>
      <c r="K22" s="22" t="str">
        <f>P3</f>
        <v>00</v>
      </c>
      <c r="O22" s="1"/>
      <c r="P22" s="1"/>
      <c r="Q22" s="1"/>
      <c r="R22" s="1"/>
    </row>
    <row r="23" spans="1:19" x14ac:dyDescent="0.2">
      <c r="A23" s="4"/>
      <c r="D23" s="106" t="s">
        <v>147</v>
      </c>
      <c r="E23" s="113" t="s">
        <v>150</v>
      </c>
      <c r="F23" s="107"/>
      <c r="G23" s="107"/>
      <c r="H23" s="107"/>
      <c r="I23" s="108"/>
      <c r="J23" s="14" t="s">
        <v>11</v>
      </c>
      <c r="K23" s="33">
        <v>45440</v>
      </c>
    </row>
    <row r="24" spans="1:19" x14ac:dyDescent="0.2">
      <c r="A24" s="4"/>
      <c r="D24" s="23" t="s">
        <v>148</v>
      </c>
      <c r="E24" s="32" t="s">
        <v>149</v>
      </c>
      <c r="F24" s="109"/>
      <c r="G24" s="109"/>
      <c r="H24" s="109"/>
      <c r="I24" s="21"/>
      <c r="J24" s="16"/>
      <c r="K24" s="16"/>
      <c r="O24" s="1"/>
      <c r="P24" s="1"/>
      <c r="Q24" s="1"/>
      <c r="R24" s="1"/>
    </row>
    <row r="25" spans="1:19" ht="14.25" customHeight="1" x14ac:dyDescent="0.2">
      <c r="A25" s="122"/>
      <c r="B25" s="123"/>
      <c r="C25" s="123"/>
      <c r="D25" s="23"/>
      <c r="E25" s="32"/>
      <c r="F25" s="32"/>
      <c r="G25" s="32"/>
      <c r="H25" s="32"/>
      <c r="I25" s="112"/>
      <c r="J25" s="15"/>
      <c r="K25" s="15"/>
      <c r="O25" s="1"/>
      <c r="P25" s="1"/>
      <c r="Q25" s="1"/>
      <c r="R25" s="1"/>
    </row>
    <row r="26" spans="1:19" ht="18.75" customHeight="1" x14ac:dyDescent="0.2">
      <c r="A26" s="30" t="s">
        <v>37</v>
      </c>
      <c r="B26" s="31"/>
      <c r="C26" s="13"/>
      <c r="D26" s="32"/>
      <c r="E26" s="32"/>
      <c r="F26" s="32"/>
      <c r="G26" s="32"/>
      <c r="H26" s="32"/>
      <c r="I26" s="32"/>
      <c r="J26" s="32"/>
      <c r="K26" s="13"/>
      <c r="Q26" s="1"/>
      <c r="R26" s="1"/>
    </row>
    <row r="27" spans="1:19" ht="14.25" customHeight="1" x14ac:dyDescent="0.2">
      <c r="A27" s="124" t="s">
        <v>12</v>
      </c>
      <c r="B27" s="124" t="s">
        <v>13</v>
      </c>
      <c r="C27" s="124" t="s">
        <v>14</v>
      </c>
      <c r="D27" s="124" t="s">
        <v>15</v>
      </c>
      <c r="E27" s="124" t="s">
        <v>16</v>
      </c>
      <c r="F27" s="124"/>
      <c r="G27" s="124"/>
      <c r="H27" s="124" t="s">
        <v>17</v>
      </c>
      <c r="I27" s="124" t="s">
        <v>18</v>
      </c>
      <c r="J27" s="128" t="s">
        <v>19</v>
      </c>
      <c r="K27" s="124" t="s">
        <v>20</v>
      </c>
      <c r="R27" s="1"/>
      <c r="S27" s="1"/>
    </row>
    <row r="28" spans="1:19" x14ac:dyDescent="0.2">
      <c r="A28" s="124"/>
      <c r="B28" s="124"/>
      <c r="C28" s="124"/>
      <c r="D28" s="124"/>
      <c r="E28" s="2" t="s">
        <v>21</v>
      </c>
      <c r="F28" s="2" t="s">
        <v>22</v>
      </c>
      <c r="G28" s="2" t="s">
        <v>23</v>
      </c>
      <c r="H28" s="124"/>
      <c r="I28" s="124"/>
      <c r="J28" s="128"/>
      <c r="K28" s="124"/>
      <c r="R28" s="1"/>
      <c r="S28" s="1"/>
    </row>
    <row r="29" spans="1:19" x14ac:dyDescent="0.2">
      <c r="A29" s="18">
        <v>1</v>
      </c>
      <c r="B29" s="118" t="s">
        <v>47</v>
      </c>
      <c r="C29" s="118"/>
      <c r="D29" s="118"/>
      <c r="E29" s="118"/>
      <c r="F29" s="118"/>
      <c r="G29" s="118"/>
      <c r="H29" s="118"/>
      <c r="I29" s="118"/>
      <c r="J29" s="118"/>
      <c r="K29" s="118"/>
    </row>
    <row r="30" spans="1:19" ht="121.5" customHeight="1" x14ac:dyDescent="0.2">
      <c r="A30" s="19">
        <v>1.1000000000000001</v>
      </c>
      <c r="B30" s="35" t="s">
        <v>45</v>
      </c>
      <c r="C30" s="47" t="s">
        <v>104</v>
      </c>
      <c r="D30" s="35" t="s">
        <v>105</v>
      </c>
      <c r="E30" s="5" t="s">
        <v>24</v>
      </c>
      <c r="F30" s="34" t="s">
        <v>52</v>
      </c>
      <c r="G30" s="5" t="s">
        <v>43</v>
      </c>
      <c r="H30" s="5" t="s">
        <v>130</v>
      </c>
      <c r="I30" s="5" t="s">
        <v>29</v>
      </c>
      <c r="J30" s="36"/>
      <c r="K30" s="36"/>
    </row>
    <row r="31" spans="1:19" ht="202.5" customHeight="1" x14ac:dyDescent="0.2">
      <c r="A31" s="38" t="s">
        <v>134</v>
      </c>
      <c r="B31" s="8" t="s">
        <v>49</v>
      </c>
      <c r="C31" s="5" t="s">
        <v>54</v>
      </c>
      <c r="D31" s="8" t="s">
        <v>106</v>
      </c>
      <c r="E31" s="5" t="s">
        <v>24</v>
      </c>
      <c r="F31" s="5" t="s">
        <v>51</v>
      </c>
      <c r="G31" s="5" t="s">
        <v>43</v>
      </c>
      <c r="H31" s="5" t="s">
        <v>130</v>
      </c>
      <c r="I31" s="5" t="s">
        <v>29</v>
      </c>
      <c r="J31" s="6"/>
      <c r="K31" s="6"/>
    </row>
    <row r="32" spans="1:19" ht="147.75" customHeight="1" x14ac:dyDescent="0.2">
      <c r="A32" s="41" t="s">
        <v>135</v>
      </c>
      <c r="B32" s="42" t="s">
        <v>48</v>
      </c>
      <c r="C32" s="43" t="s">
        <v>55</v>
      </c>
      <c r="D32" s="42" t="s">
        <v>56</v>
      </c>
      <c r="E32" s="43" t="s">
        <v>24</v>
      </c>
      <c r="F32" s="43" t="s">
        <v>50</v>
      </c>
      <c r="G32" s="5" t="s">
        <v>43</v>
      </c>
      <c r="H32" s="43" t="s">
        <v>130</v>
      </c>
      <c r="I32" s="43" t="s">
        <v>29</v>
      </c>
      <c r="J32" s="44"/>
      <c r="K32" s="44"/>
    </row>
    <row r="33" spans="1:14" x14ac:dyDescent="0.2">
      <c r="A33" s="18">
        <v>1</v>
      </c>
      <c r="B33" s="118" t="s">
        <v>61</v>
      </c>
      <c r="C33" s="118"/>
      <c r="D33" s="118"/>
      <c r="E33" s="118"/>
      <c r="F33" s="118"/>
      <c r="G33" s="118"/>
      <c r="H33" s="118"/>
      <c r="I33" s="118"/>
      <c r="J33" s="118"/>
      <c r="K33" s="118"/>
    </row>
    <row r="34" spans="1:14" ht="112.5" customHeight="1" x14ac:dyDescent="0.2">
      <c r="A34" s="41" t="s">
        <v>136</v>
      </c>
      <c r="B34" s="42" t="s">
        <v>46</v>
      </c>
      <c r="C34" s="43" t="s">
        <v>55</v>
      </c>
      <c r="D34" s="45" t="s">
        <v>62</v>
      </c>
      <c r="E34" s="43" t="s">
        <v>24</v>
      </c>
      <c r="F34" s="43" t="s">
        <v>50</v>
      </c>
      <c r="G34" s="43" t="s">
        <v>43</v>
      </c>
      <c r="H34" s="43" t="s">
        <v>130</v>
      </c>
      <c r="I34" s="43" t="s">
        <v>29</v>
      </c>
      <c r="J34" s="44"/>
      <c r="K34" s="44"/>
      <c r="N34" s="39"/>
    </row>
    <row r="35" spans="1:14" ht="272.25" customHeight="1" x14ac:dyDescent="0.2">
      <c r="A35" s="19">
        <v>1.5</v>
      </c>
      <c r="B35" s="35" t="s">
        <v>154</v>
      </c>
      <c r="C35" s="34" t="s">
        <v>103</v>
      </c>
      <c r="D35" s="35" t="s">
        <v>157</v>
      </c>
      <c r="E35" s="34"/>
      <c r="F35" s="34" t="s">
        <v>38</v>
      </c>
      <c r="G35" s="40" t="s">
        <v>25</v>
      </c>
      <c r="H35" s="34" t="s">
        <v>130</v>
      </c>
      <c r="I35" s="34" t="s">
        <v>26</v>
      </c>
      <c r="J35" s="37"/>
      <c r="K35" s="37"/>
    </row>
    <row r="36" spans="1:14" x14ac:dyDescent="0.2">
      <c r="A36" s="18">
        <v>2</v>
      </c>
      <c r="B36" s="118" t="s">
        <v>44</v>
      </c>
      <c r="C36" s="118"/>
      <c r="D36" s="118"/>
      <c r="E36" s="118"/>
      <c r="F36" s="118"/>
      <c r="G36" s="118"/>
      <c r="H36" s="118"/>
      <c r="I36" s="118"/>
      <c r="J36" s="118"/>
      <c r="K36" s="118"/>
    </row>
    <row r="37" spans="1:14" ht="184.5" customHeight="1" x14ac:dyDescent="0.2">
      <c r="A37" s="19">
        <v>2.1</v>
      </c>
      <c r="B37" s="35" t="s">
        <v>39</v>
      </c>
      <c r="C37" s="34" t="s">
        <v>53</v>
      </c>
      <c r="D37" s="35" t="s">
        <v>159</v>
      </c>
      <c r="E37" s="34" t="s">
        <v>24</v>
      </c>
      <c r="F37" s="34" t="s">
        <v>38</v>
      </c>
      <c r="G37" s="40" t="s">
        <v>25</v>
      </c>
      <c r="H37" s="34" t="s">
        <v>130</v>
      </c>
      <c r="I37" s="34" t="s">
        <v>26</v>
      </c>
      <c r="J37" s="36"/>
      <c r="K37" s="36"/>
    </row>
    <row r="38" spans="1:14" ht="101.25" customHeight="1" x14ac:dyDescent="0.2">
      <c r="A38" s="19">
        <v>2.2000000000000002</v>
      </c>
      <c r="B38" s="35" t="s">
        <v>63</v>
      </c>
      <c r="C38" s="34" t="s">
        <v>64</v>
      </c>
      <c r="D38" s="35" t="s">
        <v>131</v>
      </c>
      <c r="E38" s="34" t="s">
        <v>24</v>
      </c>
      <c r="F38" s="34" t="s">
        <v>65</v>
      </c>
      <c r="G38" s="17" t="s">
        <v>25</v>
      </c>
      <c r="H38" s="34" t="s">
        <v>130</v>
      </c>
      <c r="I38" s="34" t="s">
        <v>26</v>
      </c>
      <c r="J38" s="36"/>
      <c r="K38" s="36"/>
    </row>
    <row r="39" spans="1:14" ht="206.25" customHeight="1" x14ac:dyDescent="0.2">
      <c r="A39" s="19">
        <v>2.2999999999999998</v>
      </c>
      <c r="B39" s="35" t="s">
        <v>90</v>
      </c>
      <c r="C39" s="34" t="s">
        <v>67</v>
      </c>
      <c r="D39" s="35" t="s">
        <v>132</v>
      </c>
      <c r="E39" s="34" t="s">
        <v>24</v>
      </c>
      <c r="F39" s="34" t="s">
        <v>68</v>
      </c>
      <c r="G39" s="17" t="s">
        <v>25</v>
      </c>
      <c r="H39" s="34" t="s">
        <v>130</v>
      </c>
      <c r="I39" s="34" t="s">
        <v>26</v>
      </c>
      <c r="J39" s="36"/>
      <c r="K39" s="36"/>
    </row>
    <row r="40" spans="1:14" x14ac:dyDescent="0.2">
      <c r="A40" s="18">
        <v>2</v>
      </c>
      <c r="B40" s="118" t="s">
        <v>158</v>
      </c>
      <c r="C40" s="118"/>
      <c r="D40" s="118"/>
      <c r="E40" s="118"/>
      <c r="F40" s="118"/>
      <c r="G40" s="118"/>
      <c r="H40" s="118"/>
      <c r="I40" s="118"/>
      <c r="J40" s="118"/>
      <c r="K40" s="118"/>
    </row>
    <row r="41" spans="1:14" ht="181.5" customHeight="1" x14ac:dyDescent="0.2">
      <c r="A41" s="19">
        <v>2.4</v>
      </c>
      <c r="B41" s="35" t="s">
        <v>59</v>
      </c>
      <c r="C41" s="47">
        <v>680.06</v>
      </c>
      <c r="D41" s="35" t="s">
        <v>153</v>
      </c>
      <c r="E41" s="34" t="s">
        <v>24</v>
      </c>
      <c r="F41" s="34" t="s">
        <v>66</v>
      </c>
      <c r="G41" s="5" t="s">
        <v>43</v>
      </c>
      <c r="H41" s="43" t="s">
        <v>130</v>
      </c>
      <c r="I41" s="43" t="s">
        <v>29</v>
      </c>
      <c r="J41" s="36"/>
      <c r="K41" s="36"/>
    </row>
    <row r="42" spans="1:14" x14ac:dyDescent="0.2">
      <c r="A42" s="18">
        <v>3</v>
      </c>
      <c r="B42" s="118" t="s">
        <v>40</v>
      </c>
      <c r="C42" s="118"/>
      <c r="D42" s="118"/>
      <c r="E42" s="118"/>
      <c r="F42" s="118"/>
      <c r="G42" s="118"/>
      <c r="H42" s="118"/>
      <c r="I42" s="118"/>
      <c r="J42" s="118"/>
      <c r="K42" s="118"/>
    </row>
    <row r="43" spans="1:14" ht="92.25" customHeight="1" x14ac:dyDescent="0.2">
      <c r="A43" s="19">
        <v>3.1</v>
      </c>
      <c r="B43" s="46" t="s">
        <v>71</v>
      </c>
      <c r="C43" s="34" t="s">
        <v>76</v>
      </c>
      <c r="D43" s="35" t="s">
        <v>75</v>
      </c>
      <c r="E43" s="34" t="s">
        <v>70</v>
      </c>
      <c r="F43" s="34" t="s">
        <v>91</v>
      </c>
      <c r="G43" s="37" t="s">
        <v>27</v>
      </c>
      <c r="H43" s="34"/>
      <c r="I43" s="34"/>
      <c r="J43" s="37"/>
      <c r="K43" s="37"/>
    </row>
    <row r="44" spans="1:14" ht="214.5" customHeight="1" x14ac:dyDescent="0.2">
      <c r="A44" s="19">
        <v>3.2</v>
      </c>
      <c r="B44" s="46" t="s">
        <v>72</v>
      </c>
      <c r="C44" s="34" t="s">
        <v>141</v>
      </c>
      <c r="D44" s="35" t="s">
        <v>151</v>
      </c>
      <c r="E44" s="34" t="s">
        <v>73</v>
      </c>
      <c r="F44" s="34" t="s">
        <v>74</v>
      </c>
      <c r="G44" s="37" t="s">
        <v>27</v>
      </c>
      <c r="H44" s="34" t="s">
        <v>28</v>
      </c>
      <c r="I44" s="34" t="s">
        <v>29</v>
      </c>
      <c r="J44" s="37"/>
      <c r="K44" s="37"/>
    </row>
    <row r="45" spans="1:14" x14ac:dyDescent="0.2">
      <c r="A45" s="18">
        <v>4</v>
      </c>
      <c r="B45" s="118" t="s">
        <v>41</v>
      </c>
      <c r="C45" s="118"/>
      <c r="D45" s="118"/>
      <c r="E45" s="118"/>
      <c r="F45" s="118"/>
      <c r="G45" s="118"/>
      <c r="H45" s="118"/>
      <c r="I45" s="118"/>
      <c r="J45" s="118"/>
      <c r="K45" s="118"/>
    </row>
    <row r="46" spans="1:14" ht="201" customHeight="1" x14ac:dyDescent="0.2">
      <c r="A46" s="19">
        <v>4.0999999999999996</v>
      </c>
      <c r="B46" s="46" t="s">
        <v>77</v>
      </c>
      <c r="C46" s="34" t="s">
        <v>79</v>
      </c>
      <c r="D46" s="45" t="s">
        <v>152</v>
      </c>
      <c r="E46" s="34" t="s">
        <v>73</v>
      </c>
      <c r="F46" s="34" t="s">
        <v>74</v>
      </c>
      <c r="G46" s="37" t="s">
        <v>27</v>
      </c>
      <c r="H46" s="34" t="s">
        <v>33</v>
      </c>
      <c r="I46" s="34" t="s">
        <v>29</v>
      </c>
      <c r="J46" s="37"/>
      <c r="K46" s="37"/>
    </row>
    <row r="47" spans="1:14" ht="180.75" customHeight="1" x14ac:dyDescent="0.2">
      <c r="A47" s="19">
        <v>4.2</v>
      </c>
      <c r="B47" s="46" t="s">
        <v>78</v>
      </c>
      <c r="C47" s="34" t="s">
        <v>79</v>
      </c>
      <c r="D47" s="35" t="s">
        <v>83</v>
      </c>
      <c r="E47" s="34" t="s">
        <v>70</v>
      </c>
      <c r="F47" s="34" t="s">
        <v>74</v>
      </c>
      <c r="G47" s="37" t="s">
        <v>27</v>
      </c>
      <c r="H47" s="34" t="s">
        <v>33</v>
      </c>
      <c r="I47" s="34" t="s">
        <v>29</v>
      </c>
      <c r="J47" s="37"/>
      <c r="K47" s="37"/>
    </row>
    <row r="48" spans="1:14" ht="117.75" customHeight="1" x14ac:dyDescent="0.2">
      <c r="A48" s="19">
        <v>4.3</v>
      </c>
      <c r="B48" s="46" t="s">
        <v>81</v>
      </c>
      <c r="C48" s="34" t="s">
        <v>80</v>
      </c>
      <c r="D48" s="35" t="s">
        <v>92</v>
      </c>
      <c r="E48" s="34" t="s">
        <v>73</v>
      </c>
      <c r="F48" s="34" t="s">
        <v>91</v>
      </c>
      <c r="G48" s="37" t="s">
        <v>27</v>
      </c>
      <c r="H48" s="34" t="s">
        <v>33</v>
      </c>
      <c r="I48" s="34" t="s">
        <v>29</v>
      </c>
      <c r="J48" s="37"/>
      <c r="K48" s="37"/>
    </row>
    <row r="49" spans="1:11" x14ac:dyDescent="0.2">
      <c r="A49" s="18">
        <v>4</v>
      </c>
      <c r="B49" s="118" t="s">
        <v>97</v>
      </c>
      <c r="C49" s="118"/>
      <c r="D49" s="118"/>
      <c r="E49" s="118"/>
      <c r="F49" s="118"/>
      <c r="G49" s="118"/>
      <c r="H49" s="118"/>
      <c r="I49" s="118"/>
      <c r="J49" s="118"/>
      <c r="K49" s="118"/>
    </row>
    <row r="50" spans="1:11" ht="67.5" customHeight="1" x14ac:dyDescent="0.2">
      <c r="A50" s="19">
        <v>4.4000000000000004</v>
      </c>
      <c r="B50" s="46" t="s">
        <v>82</v>
      </c>
      <c r="C50" s="34" t="s">
        <v>80</v>
      </c>
      <c r="D50" s="35" t="s">
        <v>160</v>
      </c>
      <c r="E50" s="34" t="s">
        <v>70</v>
      </c>
      <c r="F50" s="34" t="s">
        <v>74</v>
      </c>
      <c r="G50" s="37" t="s">
        <v>27</v>
      </c>
      <c r="H50" s="34" t="s">
        <v>33</v>
      </c>
      <c r="I50" s="34" t="s">
        <v>29</v>
      </c>
      <c r="J50" s="37"/>
      <c r="K50" s="37"/>
    </row>
    <row r="51" spans="1:11" ht="192.75" customHeight="1" x14ac:dyDescent="0.2">
      <c r="A51" s="19">
        <v>4.5</v>
      </c>
      <c r="B51" s="46" t="s">
        <v>84</v>
      </c>
      <c r="C51" s="34" t="s">
        <v>79</v>
      </c>
      <c r="D51" s="35" t="s">
        <v>85</v>
      </c>
      <c r="E51" s="34" t="s">
        <v>73</v>
      </c>
      <c r="F51" s="34" t="s">
        <v>74</v>
      </c>
      <c r="G51" s="37" t="s">
        <v>27</v>
      </c>
      <c r="H51" s="34" t="s">
        <v>33</v>
      </c>
      <c r="I51" s="34" t="s">
        <v>29</v>
      </c>
      <c r="J51" s="37"/>
      <c r="K51" s="37"/>
    </row>
    <row r="52" spans="1:11" ht="162" customHeight="1" x14ac:dyDescent="0.2">
      <c r="A52" s="19">
        <v>4.5999999999999996</v>
      </c>
      <c r="B52" s="7" t="s">
        <v>86</v>
      </c>
      <c r="C52" s="34" t="s">
        <v>79</v>
      </c>
      <c r="D52" s="8" t="s">
        <v>88</v>
      </c>
      <c r="E52" s="34" t="s">
        <v>73</v>
      </c>
      <c r="F52" s="34" t="s">
        <v>74</v>
      </c>
      <c r="G52" s="37" t="s">
        <v>27</v>
      </c>
      <c r="H52" s="34" t="s">
        <v>33</v>
      </c>
      <c r="I52" s="34" t="s">
        <v>29</v>
      </c>
      <c r="J52" s="6"/>
      <c r="K52" s="6"/>
    </row>
    <row r="53" spans="1:11" ht="55.5" customHeight="1" x14ac:dyDescent="0.2">
      <c r="A53" s="19">
        <v>4.7</v>
      </c>
      <c r="B53" s="7" t="s">
        <v>87</v>
      </c>
      <c r="C53" s="34" t="s">
        <v>79</v>
      </c>
      <c r="D53" s="8" t="s">
        <v>89</v>
      </c>
      <c r="E53" s="34" t="s">
        <v>70</v>
      </c>
      <c r="F53" s="34" t="s">
        <v>74</v>
      </c>
      <c r="G53" s="37" t="s">
        <v>27</v>
      </c>
      <c r="H53" s="34" t="s">
        <v>33</v>
      </c>
      <c r="I53" s="34" t="s">
        <v>29</v>
      </c>
      <c r="J53" s="6"/>
      <c r="K53" s="6"/>
    </row>
    <row r="54" spans="1:11" x14ac:dyDescent="0.2">
      <c r="A54" s="18">
        <v>5</v>
      </c>
      <c r="B54" s="118" t="s">
        <v>42</v>
      </c>
      <c r="C54" s="118"/>
      <c r="D54" s="118"/>
      <c r="E54" s="118"/>
      <c r="F54" s="118"/>
      <c r="G54" s="118"/>
      <c r="H54" s="118"/>
      <c r="I54" s="118"/>
      <c r="J54" s="118"/>
      <c r="K54" s="118"/>
    </row>
    <row r="55" spans="1:11" ht="273.75" customHeight="1" x14ac:dyDescent="0.2">
      <c r="A55" s="19">
        <v>5.0999999999999996</v>
      </c>
      <c r="B55" s="35" t="s">
        <v>69</v>
      </c>
      <c r="C55" s="47" t="s">
        <v>140</v>
      </c>
      <c r="D55" s="42" t="s">
        <v>161</v>
      </c>
      <c r="E55" s="34" t="s">
        <v>24</v>
      </c>
      <c r="F55" s="34" t="s">
        <v>91</v>
      </c>
      <c r="G55" s="37" t="s">
        <v>27</v>
      </c>
      <c r="H55" s="34" t="s">
        <v>33</v>
      </c>
      <c r="I55" s="34" t="s">
        <v>29</v>
      </c>
      <c r="J55" s="36"/>
      <c r="K55" s="36"/>
    </row>
    <row r="56" spans="1:11" ht="90" customHeight="1" x14ac:dyDescent="0.2">
      <c r="A56" s="19">
        <v>5.2</v>
      </c>
      <c r="B56" s="35" t="s">
        <v>155</v>
      </c>
      <c r="C56" s="47" t="s">
        <v>139</v>
      </c>
      <c r="D56" s="42" t="s">
        <v>156</v>
      </c>
      <c r="E56" s="34" t="s">
        <v>24</v>
      </c>
      <c r="F56" s="34" t="s">
        <v>93</v>
      </c>
      <c r="G56" s="17" t="s">
        <v>25</v>
      </c>
      <c r="H56" s="34" t="s">
        <v>130</v>
      </c>
      <c r="I56" s="34" t="s">
        <v>26</v>
      </c>
      <c r="J56" s="36"/>
      <c r="K56" s="36"/>
    </row>
    <row r="57" spans="1:11" ht="146.25" customHeight="1" x14ac:dyDescent="0.2">
      <c r="A57" s="38" t="s">
        <v>137</v>
      </c>
      <c r="B57" s="8" t="s">
        <v>94</v>
      </c>
      <c r="C57" s="5" t="s">
        <v>107</v>
      </c>
      <c r="D57" s="8" t="s">
        <v>109</v>
      </c>
      <c r="E57" s="5" t="s">
        <v>95</v>
      </c>
      <c r="F57" s="5" t="s">
        <v>96</v>
      </c>
      <c r="G57" s="6" t="s">
        <v>27</v>
      </c>
      <c r="H57" s="6" t="s">
        <v>33</v>
      </c>
      <c r="I57" s="5" t="s">
        <v>29</v>
      </c>
      <c r="J57" s="6"/>
      <c r="K57" s="6"/>
    </row>
    <row r="58" spans="1:11" x14ac:dyDescent="0.2">
      <c r="A58" s="18">
        <v>5</v>
      </c>
      <c r="B58" s="118" t="s">
        <v>98</v>
      </c>
      <c r="C58" s="118"/>
      <c r="D58" s="118"/>
      <c r="E58" s="118"/>
      <c r="F58" s="118"/>
      <c r="G58" s="118"/>
      <c r="H58" s="118"/>
      <c r="I58" s="118"/>
      <c r="J58" s="118"/>
      <c r="K58" s="118"/>
    </row>
    <row r="59" spans="1:11" ht="96.75" customHeight="1" x14ac:dyDescent="0.2">
      <c r="A59" s="38" t="s">
        <v>138</v>
      </c>
      <c r="B59" s="8" t="s">
        <v>100</v>
      </c>
      <c r="C59" s="5" t="s">
        <v>102</v>
      </c>
      <c r="D59" s="8" t="s">
        <v>101</v>
      </c>
      <c r="E59" s="5" t="s">
        <v>70</v>
      </c>
      <c r="F59" s="5" t="s">
        <v>96</v>
      </c>
      <c r="G59" s="6" t="s">
        <v>27</v>
      </c>
      <c r="H59" s="6" t="s">
        <v>33</v>
      </c>
      <c r="I59" s="5" t="s">
        <v>29</v>
      </c>
      <c r="J59" s="6"/>
      <c r="K59" s="6"/>
    </row>
    <row r="60" spans="1:11" ht="53.25" customHeight="1" x14ac:dyDescent="0.2">
      <c r="A60" s="48">
        <v>5.5</v>
      </c>
      <c r="B60" s="46" t="s">
        <v>30</v>
      </c>
      <c r="C60" s="34" t="s">
        <v>108</v>
      </c>
      <c r="D60" s="35" t="s">
        <v>60</v>
      </c>
      <c r="E60" s="34" t="s">
        <v>24</v>
      </c>
      <c r="F60" s="34" t="s">
        <v>31</v>
      </c>
      <c r="G60" s="37" t="s">
        <v>32</v>
      </c>
      <c r="H60" s="37" t="s">
        <v>33</v>
      </c>
      <c r="I60" s="34" t="s">
        <v>29</v>
      </c>
      <c r="J60" s="6"/>
      <c r="K60" s="6"/>
    </row>
    <row r="61" spans="1:11" x14ac:dyDescent="0.2">
      <c r="A61" s="24"/>
      <c r="B61" s="125" t="s">
        <v>34</v>
      </c>
      <c r="C61" s="125"/>
      <c r="D61" s="125"/>
      <c r="E61" s="125"/>
      <c r="F61" s="125"/>
      <c r="G61" s="125"/>
      <c r="H61" s="125"/>
      <c r="I61" s="125"/>
      <c r="J61" s="125"/>
      <c r="K61" s="125"/>
    </row>
    <row r="62" spans="1:11" ht="14.25" customHeight="1" x14ac:dyDescent="0.2">
      <c r="A62" s="25"/>
      <c r="B62" s="126" t="s">
        <v>133</v>
      </c>
      <c r="C62" s="126"/>
      <c r="D62" s="126"/>
      <c r="E62" s="126"/>
      <c r="F62" s="126"/>
      <c r="G62" s="126"/>
      <c r="H62" s="126"/>
      <c r="I62" s="126"/>
      <c r="J62" s="126"/>
      <c r="K62" s="127"/>
    </row>
    <row r="63" spans="1:11" x14ac:dyDescent="0.2">
      <c r="A63" s="25"/>
      <c r="B63" s="126"/>
      <c r="C63" s="126"/>
      <c r="D63" s="126"/>
      <c r="E63" s="126"/>
      <c r="F63" s="126"/>
      <c r="G63" s="126"/>
      <c r="H63" s="126"/>
      <c r="I63" s="126"/>
      <c r="J63" s="126"/>
      <c r="K63" s="127"/>
    </row>
    <row r="64" spans="1:11" ht="21" customHeight="1" x14ac:dyDescent="0.2">
      <c r="A64" s="26"/>
      <c r="B64" s="27" t="s">
        <v>99</v>
      </c>
      <c r="C64" s="28"/>
      <c r="D64" s="28"/>
      <c r="E64" s="28"/>
      <c r="F64" s="28"/>
      <c r="G64" s="28"/>
      <c r="H64" s="28"/>
      <c r="I64" s="28"/>
      <c r="J64" s="28"/>
      <c r="K64" s="29"/>
    </row>
  </sheetData>
  <mergeCells count="37">
    <mergeCell ref="D2:K3"/>
    <mergeCell ref="O2:Q2"/>
    <mergeCell ref="P3:Q3"/>
    <mergeCell ref="E8:F8"/>
    <mergeCell ref="B10:C10"/>
    <mergeCell ref="E10:H10"/>
    <mergeCell ref="N10:P10"/>
    <mergeCell ref="B61:K61"/>
    <mergeCell ref="B62:K63"/>
    <mergeCell ref="J27:J28"/>
    <mergeCell ref="B29:K29"/>
    <mergeCell ref="B49:K49"/>
    <mergeCell ref="B58:K58"/>
    <mergeCell ref="B40:K40"/>
    <mergeCell ref="C19:D19"/>
    <mergeCell ref="B54:K54"/>
    <mergeCell ref="B45:K45"/>
    <mergeCell ref="B42:K42"/>
    <mergeCell ref="D21:K21"/>
    <mergeCell ref="A25:C25"/>
    <mergeCell ref="A27:A28"/>
    <mergeCell ref="K27:K28"/>
    <mergeCell ref="I27:I28"/>
    <mergeCell ref="H27:H28"/>
    <mergeCell ref="E27:G27"/>
    <mergeCell ref="D27:D28"/>
    <mergeCell ref="C27:C28"/>
    <mergeCell ref="B27:B28"/>
    <mergeCell ref="B36:K36"/>
    <mergeCell ref="B33:K33"/>
    <mergeCell ref="C14:D14"/>
    <mergeCell ref="C13:D13"/>
    <mergeCell ref="C12:D12"/>
    <mergeCell ref="C18:D18"/>
    <mergeCell ref="C17:D17"/>
    <mergeCell ref="C16:D16"/>
    <mergeCell ref="C15:D15"/>
  </mergeCells>
  <printOptions horizontalCentered="1"/>
  <pageMargins left="0.23622047244094491" right="0.23622047244094491" top="0.23622047244094491" bottom="0.23622047244094491" header="0.19685039370078741" footer="0.19685039370078741"/>
  <pageSetup paperSize="9" scale="90" fitToHeight="0" orientation="landscape" r:id="rId1"/>
  <headerFooter>
    <oddFooter>&amp;R&amp;"Arial,Regular"&amp;8Page &amp;P of &amp;N</oddFooter>
  </headerFooter>
  <rowBreaks count="8" manualBreakCount="8">
    <brk id="20" max="16383" man="1"/>
    <brk id="32" max="10" man="1"/>
    <brk id="35" max="10" man="1"/>
    <brk id="39" max="10" man="1"/>
    <brk id="44" max="10" man="1"/>
    <brk id="48" max="10" man="1"/>
    <brk id="53" max="10" man="1"/>
    <brk id="5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purl.org/dc/elements/1.1/"/>
    <ds:schemaRef ds:uri="http://schemas.openxmlformats.org/package/2006/metadata/core-properties"/>
    <ds:schemaRef ds:uri="67a9c916-b9aa-4dc2-9f16-c44ca415698d"/>
    <ds:schemaRef ds:uri="http://schemas.microsoft.com/office/infopath/2007/PartnerControls"/>
    <ds:schemaRef ds:uri="http://purl.org/dc/terms/"/>
    <ds:schemaRef ds:uri="http://schemas.microsoft.com/office/2006/documentManagement/types"/>
    <ds:schemaRef ds:uri="2836469c-b43e-4aa1-9b97-2c3e7041e824"/>
    <ds:schemaRef ds:uri="8aefd74c-d14b-451e-bb38-cf3a729b3efa"/>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ELLIGET, Martin</cp:lastModifiedBy>
  <cp:revision/>
  <cp:lastPrinted>2024-05-27T01:52:42Z</cp:lastPrinted>
  <dcterms:created xsi:type="dcterms:W3CDTF">2020-04-05T06:22:00Z</dcterms:created>
  <dcterms:modified xsi:type="dcterms:W3CDTF">2024-05-28T04:02:47Z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