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William\Desktop\CONQA\_Git\CONQA\Metropolitan Roads\32256\"/>
    </mc:Choice>
  </mc:AlternateContent>
  <xr:revisionPtr revIDLastSave="0" documentId="13_ncr:1_{B76D0FE2-E7E0-4F5B-BADC-B6FD6C1C3E40}" xr6:coauthVersionLast="47" xr6:coauthVersionMax="47" xr10:uidLastSave="{00000000-0000-0000-0000-000000000000}"/>
  <bookViews>
    <workbookView xWindow="9210" yWindow="450" windowWidth="29085" windowHeight="19650" xr2:uid="{00000000-000D-0000-FFFF-FFFF00000000}"/>
  </bookViews>
  <sheets>
    <sheet name="Sheet1" sheetId="1" r:id="rId1"/>
  </sheets>
  <definedNames>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l="1"/>
  <c r="K13" i="1"/>
</calcChain>
</file>

<file path=xl/sharedStrings.xml><?xml version="1.0" encoding="utf-8"?>
<sst xmlns="http://schemas.openxmlformats.org/spreadsheetml/2006/main" count="196" uniqueCount="105">
  <si>
    <t>ConQA Team Notes:</t>
  </si>
  <si>
    <t xml:space="preserve">Document Title:  </t>
  </si>
  <si>
    <t>ITP Description:</t>
  </si>
  <si>
    <t>ITP number</t>
  </si>
  <si>
    <t>Discipline (e.g. CIV/STR/RAIL:</t>
  </si>
  <si>
    <t>STR</t>
  </si>
  <si>
    <t>Revision Number:</t>
  </si>
  <si>
    <t>Revision Date:</t>
  </si>
  <si>
    <t xml:space="preserve">ITP created by: </t>
  </si>
  <si>
    <t xml:space="preserve">ITP approved for use by: </t>
  </si>
  <si>
    <t>Victor Mira</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</si>
  <si>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</si>
  <si>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</si>
  <si>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</si>
  <si>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</si>
  <si>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</si>
  <si>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</si>
  <si>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</si>
  <si>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</si>
  <si>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</si>
  <si>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</si>
  <si>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</si>
  <si>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</si>
  <si>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</si>
  <si>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</si>
  <si>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</si>
  <si>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</si>
  <si>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</si>
  <si>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</si>
  <si>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</si>
  <si>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Feb 2020</t>
  </si>
  <si>
    <t>N/A</t>
  </si>
  <si>
    <t>VicRoads Section
620 May 2009</t>
  </si>
  <si>
    <t>NA</t>
  </si>
  <si>
    <t>VicRoads Section 630 October 2013</t>
  </si>
  <si>
    <t>VicRoads Section
670 October 2013</t>
  </si>
  <si>
    <t>VicRoads Section
671 October 2013</t>
  </si>
  <si>
    <t>Preliminaries Materials</t>
  </si>
  <si>
    <t>2.1</t>
  </si>
  <si>
    <t>Grout</t>
  </si>
  <si>
    <t>MRPA Quality Management Plan</t>
  </si>
  <si>
    <t>Details of the grout to be placed between the precast elements to be submitted for review to the Nominated Authority.
Enter: Teambinder Material Approval number
[free text box]</t>
  </si>
  <si>
    <t>Document Review</t>
  </si>
  <si>
    <t>Once, for each product</t>
  </si>
  <si>
    <t>HP</t>
  </si>
  <si>
    <t>Nominated Authority</t>
  </si>
  <si>
    <t>This ITP</t>
  </si>
  <si>
    <t>Preliminaries - Documents</t>
  </si>
  <si>
    <t>Precast Elements</t>
  </si>
  <si>
    <t>IFC Drawings
VR 610</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</si>
  <si>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These documents are typically stored in a MDR Lot in Team Binder.
Enter: Teambinder Material Approval number
[free text box]</t>
  </si>
  <si>
    <t>Each element</t>
  </si>
  <si>
    <t>IP</t>
  </si>
  <si>
    <t>PE/SE/SPE</t>
  </si>
  <si>
    <r>
      <rPr>
        <sz val="8"/>
        <color rgb="FF000000"/>
        <rFont val="Arial"/>
      </rPr>
      <t>Bridge Deck and</t>
    </r>
    <r>
      <rPr>
        <sz val="8"/>
        <color rgb="FFC65911"/>
        <rFont val="Arial"/>
      </rPr>
      <t xml:space="preserve"> precast wall</t>
    </r>
    <r>
      <rPr>
        <sz val="8"/>
        <color rgb="FF000000"/>
        <rFont val="Arial"/>
      </rPr>
      <t xml:space="preserve"> / Foundation Compressive Strength</t>
    </r>
  </si>
  <si>
    <t>For Precast elements installed on bridge deck, check that the 7 day compressive strength as shown on the IFC Drawings has been achieved.</t>
  </si>
  <si>
    <t>Each installation location</t>
  </si>
  <si>
    <t>HP*</t>
  </si>
  <si>
    <t>SE/PE/SPE</t>
  </si>
  <si>
    <t>Pre-installation Activities</t>
  </si>
  <si>
    <t>Survey Set-out of Precast Elements</t>
  </si>
  <si>
    <t xml:space="preserve">IFC Drawings
</t>
  </si>
  <si>
    <r>
      <t>Survey activities undertaken to ensure and validate that all Works meet level and location requirements within the tolerances.</t>
    </r>
    <r>
      <rPr>
        <sz val="8"/>
        <rFont val="Arial"/>
        <family val="2"/>
      </rPr>
      <t xml:space="preserve">
</t>
    </r>
    <r>
      <rPr>
        <sz val="8"/>
        <color theme="1"/>
        <rFont val="Arial"/>
        <family val="2"/>
      </rPr>
      <t xml:space="preserve">
Where anchor bolts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</si>
  <si>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Measure
Visual</t>
  </si>
  <si>
    <t>Surveyor
SE/PE/SPE</t>
  </si>
  <si>
    <t>Bearing Shims or Bearing Strip Placement</t>
  </si>
  <si>
    <t>IFC Drawings</t>
  </si>
  <si>
    <t>Place the bearing shims, strip or variety of shims to the survey marks and to the required thickness to achieve compliance with the IFC Drawings and tolerances.
Note: If the precast elements are to be grouted, the minimum and maximum thicknesses of the bearing will determine the product for the grouting activities (usually 10mm min.)</t>
  </si>
  <si>
    <t>Where applicable, each installation location</t>
  </si>
  <si>
    <t>Bitumen Board and Ableflex placement</t>
  </si>
  <si>
    <t>Adhere any bitumen impregnated fibre-board and ableflex into the positions shown on the IFC Drawings and where grout or concrete ingress will affect the end use (such as around conduits).</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</si>
  <si>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</si>
  <si>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</si>
  <si>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</si>
  <si>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</si>
  <si>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</si>
  <si>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</si>
  <si>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VR 670.05</t>
  </si>
  <si>
    <t>Precast elements shall be placed onto the bearing shims and not released from the crane until sufficiently braced or restrained by bolted connection, in accordance with the approved temporary works design and/or IFC drawings.
Adjustments to be made to achieve following tolerances:
(a) Departure from plan position: 25 mm
(b) Departure from alignment:      5 mm
(c) Irregularities in alignment 	 3 mm in 3 m
(d) Variation in joint gap width  3 mm
(e) Verticality of posts, panels, balusters and openings 	±2 mm
The nominal gap between elements is as per the IFC Drawings.</t>
  </si>
  <si>
    <t>5.3</t>
  </si>
  <si>
    <t>Hold-down Bracket Fastener Tightening - Snug Tight Condition (4.6/S &amp; 8.8/S)</t>
  </si>
  <si>
    <t>IFC Drawings
630.20 (a) &amp; (c)
AS5131 Clause 8.3</t>
  </si>
  <si>
    <t>Place washers and nuts onto the embedded thread as detailed on the IFC Drawings.
Tapered washers shall be positioned if the surfaces are on a slope of 1:20 or greater.
Tighten with a few impacts of an impact wrench or the full effort of a person using a podger spanner.
Protrusion to be at least 1 clear thread shows beyond the nut but no greater than 12mm.</t>
  </si>
  <si>
    <t>Where applicable, each bolted connection</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</si>
  <si>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</si>
  <si>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</si>
  <si>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</si>
  <si>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Flowable Grout Pour</t>
  </si>
  <si>
    <t>Grout shall be poured at connections between elements and/or in the gap between the bottom of the precast element and top of the bridge deck/foundation following full sealant application.
Complete: Grout Pedestals &amp; Bearings ITP</t>
  </si>
  <si>
    <t>Where applicable</t>
  </si>
  <si>
    <t>Grout Pedestals &amp; Bearings ITP</t>
  </si>
  <si>
    <t xml:space="preserve">As-built Survey </t>
  </si>
  <si>
    <t xml:space="preserve">IFC Drawings
VR 670.05
</t>
  </si>
  <si>
    <r>
      <t>Provide record of dimensional measurements to demonstrate concrete members comply with tolerances as per VR 670.05</t>
    </r>
    <r>
      <rPr>
        <strike/>
        <sz val="8"/>
        <rFont val="Arial"/>
        <family val="2"/>
      </rPr>
      <t xml:space="preserve">
</t>
    </r>
    <r>
      <rPr>
        <sz val="8"/>
        <rFont val="Arial"/>
        <family val="2"/>
      </rPr>
      <t>(a) Departure from plan position: 25 mm
(b) Departure from alignment:      5 mm
(c) Irregularities in alignment 	 3 mm in 3 m
(d) Variation in joint gap width  3 mm
(e) Verticality of posts, panels, balusters and openings 	±2 mm</t>
    </r>
    <r>
      <rPr>
        <strike/>
        <sz val="8"/>
        <rFont val="Arial"/>
        <family val="2"/>
      </rPr>
      <t xml:space="preserve">
</t>
    </r>
    <r>
      <rPr>
        <sz val="8"/>
        <rFont val="Arial"/>
        <family val="2"/>
      </rPr>
      <t xml:space="preserve">
Attach: Survey As-builts / Survey Report</t>
    </r>
  </si>
  <si>
    <t>Non-conformance Report (NCR) Closure</t>
  </si>
  <si>
    <t xml:space="preserve"> </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</si>
  <si>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</si>
  <si>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</si>
  <si>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</si>
  <si>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</si>
  <si>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ITP for Progress Street</t>
  </si>
  <si>
    <t>Inspection &amp; Test Plan - Precast Barriers, Parapets &amp; Kerbs and walls</t>
  </si>
  <si>
    <t>173</t>
  </si>
  <si>
    <t>PSDS-Precast Barriers, Kerbs and walls</t>
  </si>
  <si>
    <t>Mathew Velcek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</si>
</sst>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strike/>
      <sz val="8"/>
      <name val="Arial"/>
      <family val="2"/>
    </font>
    <font>
      <sz val="8"/>
      <color rgb="FF000000"/>
      <name val="Arial"/>
    </font>
    <font>
      <sz val="8"/>
      <color rgb="FFC65911"/>
      <name val="Arial"/>
    </font>
    <font>
      <sz val="8"/>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49" fontId="4" fillId="0" borderId="1" xfId="0" applyNumberFormat="1" applyFont="1" applyBorder="1" applyAlignment="1">
      <alignment horizontal="center" vertical="center"/>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vertical="top"/>
    </xf>
    <xf numFmtId="0" fontId="4" fillId="0" borderId="1" xfId="0" applyFont="1" applyBorder="1" applyAlignment="1">
      <alignment horizontal="center" vertical="center"/>
    </xf>
    <xf numFmtId="0" fontId="18" fillId="0" borderId="1" xfId="0" applyFont="1" applyBorder="1" applyAlignment="1">
      <alignment horizontal="left" vertical="top" wrapText="1"/>
    </xf>
    <xf numFmtId="0" fontId="11" fillId="0" borderId="2" xfId="0" applyFont="1" applyBorder="1" applyAlignment="1">
      <alignment horizontal="left"/>
    </xf>
    <xf numFmtId="0" fontId="11"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7"/>
  <sheetViews>
    <sheetView tabSelected="1" view="pageBreakPreview" topLeftCell="A18" zoomScaleNormal="100" zoomScaleSheetLayoutView="100" workbookViewId="0">
      <selection activeCell="E29" sqref="E29"/>
    </sheetView>
  </sheetViews>
  <sheetFormatPr defaultRowHeight="14.25" x14ac:dyDescent="0.2"/>
  <cols>
    <col min="1" max="1" width="5.7109375" style="3" customWidth="1"/>
    <col min="2" max="2" width="33.85546875" style="3" customWidth="1"/>
    <col min="3" max="3" width="15.7109375" style="3" customWidth="1"/>
    <col min="4" max="4" width="32.140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57" t="str">
        <f>"ITP-"&amp;C4&amp;"-"&amp;C5&amp;"-"&amp;C3</f>
        <v>ITP-173-STR-PSDS-Precast Barriers, Kerbs and walls</v>
      </c>
      <c r="D2" s="58"/>
    </row>
    <row r="3" spans="1:18" ht="15" x14ac:dyDescent="0.25">
      <c r="A3" s="12" t="s">
        <v>2</v>
      </c>
      <c r="B3" s="13"/>
      <c r="C3" s="57" t="s">
        <v>103</v>
      </c>
      <c r="D3" s="58"/>
    </row>
    <row r="4" spans="1:18" ht="15" x14ac:dyDescent="0.25">
      <c r="A4" s="55" t="s">
        <v>3</v>
      </c>
      <c r="B4" s="56"/>
      <c r="C4" s="59" t="s">
        <v>102</v>
      </c>
      <c r="D4" s="60"/>
    </row>
    <row r="5" spans="1:18" ht="15" x14ac:dyDescent="0.25">
      <c r="A5" s="12" t="s">
        <v>4</v>
      </c>
      <c r="B5" s="13"/>
      <c r="C5" s="57" t="s">
        <v>5</v>
      </c>
      <c r="D5" s="58"/>
    </row>
    <row r="6" spans="1:18" ht="15" x14ac:dyDescent="0.25">
      <c r="A6" s="12" t="s">
        <v>6</v>
      </c>
      <c r="B6" s="13"/>
      <c r="C6" s="57">
        <v>0</v>
      </c>
      <c r="D6" s="58"/>
    </row>
    <row r="7" spans="1:18" ht="15" x14ac:dyDescent="0.25">
      <c r="A7" s="12" t="s">
        <v>7</v>
      </c>
      <c r="B7" s="13"/>
      <c r="C7" s="61">
        <v>45440</v>
      </c>
      <c r="D7" s="62"/>
    </row>
    <row r="8" spans="1:18" ht="15" x14ac:dyDescent="0.25">
      <c r="A8" s="12" t="s">
        <v>8</v>
      </c>
      <c r="B8" s="13"/>
      <c r="C8" s="57" t="s">
        <v>104</v>
      </c>
      <c r="D8" s="58"/>
    </row>
    <row r="9" spans="1:18" ht="15" x14ac:dyDescent="0.25">
      <c r="A9" s="12" t="s">
        <v>9</v>
      </c>
      <c r="B9" s="13"/>
      <c r="C9" s="57" t="s">
        <v>10</v>
      </c>
      <c r="D9" s="58"/>
    </row>
    <row r="10" spans="1:18" ht="15" x14ac:dyDescent="0.25">
      <c r="A10" s="12" t="s">
        <v>11</v>
      </c>
      <c r="B10" s="13"/>
      <c r="C10" s="57" t="s">
        <v>100</v>
      </c>
      <c r="D10" s="58"/>
    </row>
    <row r="12" spans="1:18" ht="24" customHeight="1" x14ac:dyDescent="0.2">
      <c r="A12" s="9"/>
      <c r="B12" s="10"/>
      <c r="C12" s="10"/>
      <c r="D12" s="63" t="s">
        <v>101</v>
      </c>
      <c r="E12" s="64"/>
      <c r="F12" s="64"/>
      <c r="G12" s="64"/>
      <c r="H12" s="64"/>
      <c r="I12" s="64"/>
      <c r="J12" s="64"/>
      <c r="K12" s="65"/>
    </row>
    <row r="13" spans="1:18" x14ac:dyDescent="0.2">
      <c r="A13" s="4"/>
      <c r="D13" s="19"/>
      <c r="E13" s="72"/>
      <c r="F13" s="72"/>
      <c r="G13" s="72"/>
      <c r="H13" s="72"/>
      <c r="I13" s="73"/>
      <c r="J13" s="20" t="s">
        <v>12</v>
      </c>
      <c r="K13" s="21">
        <f>C6</f>
        <v>0</v>
      </c>
      <c r="O13" s="1"/>
      <c r="P13" s="1"/>
      <c r="Q13" s="1"/>
      <c r="R13" s="1"/>
    </row>
    <row r="14" spans="1:18" x14ac:dyDescent="0.2">
      <c r="A14" s="4"/>
      <c r="D14" s="76"/>
      <c r="E14" s="77"/>
      <c r="F14" s="77"/>
      <c r="G14" s="77"/>
      <c r="H14" s="77"/>
      <c r="I14" s="78"/>
      <c r="J14" s="14" t="s">
        <v>13</v>
      </c>
      <c r="K14" s="42">
        <f>C7</f>
        <v>45440</v>
      </c>
    </row>
    <row r="15" spans="1:18" x14ac:dyDescent="0.2">
      <c r="A15" s="4"/>
      <c r="D15" s="79"/>
      <c r="E15" s="80"/>
      <c r="F15" s="80"/>
      <c r="G15" s="80"/>
      <c r="H15" s="80"/>
      <c r="I15" s="81"/>
      <c r="J15" s="16"/>
      <c r="K15" s="16"/>
      <c r="O15" s="1"/>
      <c r="P15" s="1"/>
      <c r="Q15" s="1"/>
      <c r="R15" s="1"/>
    </row>
    <row r="16" spans="1:18" ht="14.25" customHeight="1" x14ac:dyDescent="0.2">
      <c r="A16" s="66"/>
      <c r="B16" s="67"/>
      <c r="C16" s="67"/>
      <c r="D16" s="22"/>
      <c r="E16" s="74"/>
      <c r="F16" s="74"/>
      <c r="G16" s="74"/>
      <c r="H16" s="74"/>
      <c r="I16" s="75"/>
      <c r="J16" s="15"/>
      <c r="K16" s="15"/>
      <c r="O16" s="1"/>
      <c r="P16" s="1"/>
      <c r="Q16" s="1"/>
      <c r="R16" s="1"/>
    </row>
    <row r="17" spans="1:21" ht="18.75" customHeight="1" x14ac:dyDescent="0.2">
      <c r="A17" s="29" t="s">
        <v>14</v>
      </c>
      <c r="B17" s="30"/>
      <c r="C17" s="13"/>
      <c r="D17" s="31"/>
      <c r="E17" s="31"/>
      <c r="F17" s="31"/>
      <c r="G17" s="31"/>
      <c r="H17" s="31"/>
      <c r="I17" s="31"/>
      <c r="J17" s="31"/>
      <c r="K17" s="13"/>
      <c r="Q17" s="1"/>
      <c r="R17" s="1"/>
    </row>
    <row r="18" spans="1:21" ht="14.25" customHeight="1" x14ac:dyDescent="0.2">
      <c r="A18" s="68" t="s">
        <v>15</v>
      </c>
      <c r="B18" s="68" t="s">
        <v>16</v>
      </c>
      <c r="C18" s="68" t="s">
        <v>17</v>
      </c>
      <c r="D18" s="68" t="s">
        <v>18</v>
      </c>
      <c r="E18" s="68" t="s">
        <v>19</v>
      </c>
      <c r="F18" s="68"/>
      <c r="G18" s="68"/>
      <c r="H18" s="68" t="s">
        <v>20</v>
      </c>
      <c r="I18" s="68" t="s">
        <v>21</v>
      </c>
      <c r="J18" s="83" t="s">
        <v>22</v>
      </c>
      <c r="K18" s="68" t="s">
        <v>23</v>
      </c>
      <c r="R18" s="1"/>
      <c r="S18" s="1"/>
    </row>
    <row r="19" spans="1:21" x14ac:dyDescent="0.2">
      <c r="A19" s="68"/>
      <c r="B19" s="68"/>
      <c r="C19" s="68"/>
      <c r="D19" s="68"/>
      <c r="E19" s="2" t="s">
        <v>24</v>
      </c>
      <c r="F19" s="2" t="s">
        <v>25</v>
      </c>
      <c r="G19" s="2" t="s">
        <v>26</v>
      </c>
      <c r="H19" s="68"/>
      <c r="I19" s="68"/>
      <c r="J19" s="83"/>
      <c r="K19" s="68"/>
      <c r="R19" s="1"/>
      <c r="S19" s="1"/>
    </row>
    <row r="20" spans="1:21" x14ac:dyDescent="0.2">
      <c r="A20" s="17">
        <v>1</v>
      </c>
      <c r="B20" s="82" t="s">
        <v>27</v>
      </c>
      <c r="C20" s="82"/>
      <c r="D20" s="82"/>
      <c r="E20" s="82"/>
      <c r="F20" s="82"/>
      <c r="G20" s="82"/>
      <c r="H20" s="82"/>
      <c r="I20" s="82"/>
      <c r="J20" s="82"/>
      <c r="K20" s="82"/>
    </row>
    <row r="21" spans="1:21" ht="22.5" x14ac:dyDescent="0.2">
      <c r="A21" s="36" t="s">
        <v>28</v>
      </c>
      <c r="B21" s="7" t="s">
        <v>29</v>
      </c>
      <c r="C21" s="32" t="s">
        <v>30</v>
      </c>
      <c r="D21" s="5" t="s">
        <v>31</v>
      </c>
      <c r="E21" s="5" t="s">
        <v>31</v>
      </c>
      <c r="F21" s="5" t="s">
        <v>31</v>
      </c>
      <c r="G21" s="5" t="s">
        <v>31</v>
      </c>
      <c r="H21" s="5" t="s">
        <v>31</v>
      </c>
      <c r="I21" s="5" t="s">
        <v>31</v>
      </c>
      <c r="J21" s="5" t="s">
        <v>31</v>
      </c>
      <c r="K21" s="5" t="s">
        <v>31</v>
      </c>
    </row>
    <row r="22" spans="1:21" ht="22.5" x14ac:dyDescent="0.2">
      <c r="A22" s="18">
        <v>1.2</v>
      </c>
      <c r="B22" s="7" t="s">
        <v>29</v>
      </c>
      <c r="C22" s="32" t="s">
        <v>32</v>
      </c>
      <c r="D22" s="5" t="s">
        <v>31</v>
      </c>
      <c r="E22" s="5" t="s">
        <v>31</v>
      </c>
      <c r="F22" s="5" t="s">
        <v>31</v>
      </c>
      <c r="G22" s="5" t="s">
        <v>31</v>
      </c>
      <c r="H22" s="5" t="s">
        <v>31</v>
      </c>
      <c r="I22" s="5" t="s">
        <v>31</v>
      </c>
      <c r="J22" s="5" t="s">
        <v>33</v>
      </c>
      <c r="K22" s="5" t="s">
        <v>31</v>
      </c>
    </row>
    <row r="23" spans="1:21" ht="22.5" x14ac:dyDescent="0.2">
      <c r="A23" s="18">
        <v>1.3</v>
      </c>
      <c r="B23" s="7" t="s">
        <v>29</v>
      </c>
      <c r="C23" s="32" t="s">
        <v>34</v>
      </c>
      <c r="D23" s="5" t="s">
        <v>31</v>
      </c>
      <c r="E23" s="5" t="s">
        <v>31</v>
      </c>
      <c r="F23" s="5" t="s">
        <v>31</v>
      </c>
      <c r="G23" s="5" t="s">
        <v>31</v>
      </c>
      <c r="H23" s="5" t="s">
        <v>31</v>
      </c>
      <c r="I23" s="5" t="s">
        <v>31</v>
      </c>
      <c r="J23" s="5" t="s">
        <v>33</v>
      </c>
      <c r="K23" s="5" t="s">
        <v>31</v>
      </c>
    </row>
    <row r="24" spans="1:21" ht="22.5" x14ac:dyDescent="0.2">
      <c r="A24" s="18">
        <v>1.4</v>
      </c>
      <c r="B24" s="7" t="s">
        <v>29</v>
      </c>
      <c r="C24" s="32" t="s">
        <v>35</v>
      </c>
      <c r="D24" s="5" t="s">
        <v>31</v>
      </c>
      <c r="E24" s="5" t="s">
        <v>31</v>
      </c>
      <c r="F24" s="5" t="s">
        <v>31</v>
      </c>
      <c r="G24" s="5" t="s">
        <v>31</v>
      </c>
      <c r="H24" s="5" t="s">
        <v>31</v>
      </c>
      <c r="I24" s="5" t="s">
        <v>31</v>
      </c>
      <c r="J24" s="5" t="s">
        <v>33</v>
      </c>
      <c r="K24" s="5" t="s">
        <v>31</v>
      </c>
    </row>
    <row r="25" spans="1:21" ht="22.5" x14ac:dyDescent="0.2">
      <c r="A25" s="18">
        <v>1.5</v>
      </c>
      <c r="B25" s="7" t="s">
        <v>29</v>
      </c>
      <c r="C25" s="32" t="s">
        <v>36</v>
      </c>
      <c r="D25" s="5" t="s">
        <v>31</v>
      </c>
      <c r="E25" s="5" t="s">
        <v>31</v>
      </c>
      <c r="F25" s="5" t="s">
        <v>31</v>
      </c>
      <c r="G25" s="5" t="s">
        <v>31</v>
      </c>
      <c r="H25" s="5" t="s">
        <v>31</v>
      </c>
      <c r="I25" s="5" t="s">
        <v>31</v>
      </c>
      <c r="J25" s="5" t="s">
        <v>33</v>
      </c>
      <c r="K25" s="5" t="s">
        <v>31</v>
      </c>
    </row>
    <row r="26" spans="1:21" x14ac:dyDescent="0.2">
      <c r="A26" s="17">
        <v>2</v>
      </c>
      <c r="B26" s="82" t="s">
        <v>37</v>
      </c>
      <c r="C26" s="82"/>
      <c r="D26" s="82"/>
      <c r="E26" s="82"/>
      <c r="F26" s="82"/>
      <c r="G26" s="82"/>
      <c r="H26" s="82"/>
      <c r="I26" s="82"/>
      <c r="J26" s="82"/>
      <c r="K26" s="82"/>
    </row>
    <row r="27" spans="1:21" ht="80.25" customHeight="1" x14ac:dyDescent="0.2">
      <c r="A27" s="43" t="s">
        <v>38</v>
      </c>
      <c r="B27" s="44" t="s">
        <v>39</v>
      </c>
      <c r="C27" s="45" t="s">
        <v>40</v>
      </c>
      <c r="D27" s="41" t="s">
        <v>41</v>
      </c>
      <c r="E27" s="45" t="s">
        <v>42</v>
      </c>
      <c r="F27" s="45" t="s">
        <v>43</v>
      </c>
      <c r="G27" s="47" t="s">
        <v>44</v>
      </c>
      <c r="H27" s="45" t="s">
        <v>45</v>
      </c>
      <c r="I27" s="45" t="s">
        <v>46</v>
      </c>
      <c r="J27" s="46"/>
      <c r="K27" s="46"/>
    </row>
    <row r="28" spans="1:21" x14ac:dyDescent="0.2">
      <c r="A28" s="17">
        <v>3</v>
      </c>
      <c r="B28" s="82" t="s">
        <v>47</v>
      </c>
      <c r="C28" s="82"/>
      <c r="D28" s="82"/>
      <c r="E28" s="82"/>
      <c r="F28" s="82"/>
      <c r="G28" s="82"/>
      <c r="H28" s="82"/>
      <c r="I28" s="82"/>
      <c r="J28" s="82"/>
      <c r="K28" s="82"/>
    </row>
    <row r="29" spans="1:21" ht="191.25" x14ac:dyDescent="0.2">
      <c r="A29" s="18">
        <v>3.1</v>
      </c>
      <c r="B29" s="33" t="s">
        <v>48</v>
      </c>
      <c r="C29" s="5" t="s">
        <v>49</v>
      </c>
      <c r="D29" s="8" t="s">
        <v>50</v>
      </c>
      <c r="E29" s="5" t="s">
        <v>42</v>
      </c>
      <c r="F29" s="5" t="s">
        <v>51</v>
      </c>
      <c r="G29" s="6" t="s">
        <v>52</v>
      </c>
      <c r="H29" s="5" t="s">
        <v>53</v>
      </c>
      <c r="I29" s="5" t="s">
        <v>46</v>
      </c>
      <c r="J29" s="35"/>
      <c r="K29" s="35"/>
    </row>
    <row r="30" spans="1:21" ht="45" customHeight="1" x14ac:dyDescent="0.2">
      <c r="A30" s="48">
        <v>3.2</v>
      </c>
      <c r="B30" s="54" t="s">
        <v>54</v>
      </c>
      <c r="C30" s="49">
        <v>671.03</v>
      </c>
      <c r="D30" s="50" t="s">
        <v>55</v>
      </c>
      <c r="E30" s="49" t="s">
        <v>42</v>
      </c>
      <c r="F30" s="49" t="s">
        <v>56</v>
      </c>
      <c r="G30" s="51" t="s">
        <v>57</v>
      </c>
      <c r="H30" s="49" t="s">
        <v>58</v>
      </c>
      <c r="I30" s="49" t="s">
        <v>46</v>
      </c>
      <c r="J30" s="52"/>
      <c r="K30" s="52"/>
      <c r="O30" s="37"/>
      <c r="P30" s="1"/>
      <c r="Q30" s="1"/>
      <c r="R30" s="1"/>
      <c r="S30" s="1"/>
      <c r="T30" s="1"/>
      <c r="U30" s="1"/>
    </row>
    <row r="31" spans="1:21" x14ac:dyDescent="0.2">
      <c r="A31" s="17">
        <v>4</v>
      </c>
      <c r="B31" s="82" t="s">
        <v>59</v>
      </c>
      <c r="C31" s="82"/>
      <c r="D31" s="82"/>
      <c r="E31" s="82"/>
      <c r="F31" s="82"/>
      <c r="G31" s="82"/>
      <c r="H31" s="82"/>
      <c r="I31" s="82"/>
      <c r="J31" s="82"/>
      <c r="K31" s="82"/>
    </row>
    <row r="32" spans="1:21" ht="191.25" x14ac:dyDescent="0.2">
      <c r="A32" s="53">
        <v>4.0999999999999996</v>
      </c>
      <c r="B32" s="44" t="s">
        <v>60</v>
      </c>
      <c r="C32" s="49" t="s">
        <v>61</v>
      </c>
      <c r="D32" s="41" t="s">
        <v>62</v>
      </c>
      <c r="E32" s="45" t="s">
        <v>63</v>
      </c>
      <c r="F32" s="49" t="s">
        <v>51</v>
      </c>
      <c r="G32" s="51" t="s">
        <v>52</v>
      </c>
      <c r="H32" s="49" t="s">
        <v>64</v>
      </c>
      <c r="I32" s="49" t="s">
        <v>46</v>
      </c>
      <c r="J32" s="51"/>
      <c r="K32" s="51"/>
    </row>
    <row r="33" spans="1:17" ht="112.5" x14ac:dyDescent="0.2">
      <c r="A33" s="18">
        <v>4.2</v>
      </c>
      <c r="B33" s="41" t="s">
        <v>65</v>
      </c>
      <c r="C33" s="5" t="s">
        <v>66</v>
      </c>
      <c r="D33" s="8" t="s">
        <v>67</v>
      </c>
      <c r="E33" s="32" t="s">
        <v>63</v>
      </c>
      <c r="F33" s="32" t="s">
        <v>68</v>
      </c>
      <c r="G33" s="39" t="s">
        <v>52</v>
      </c>
      <c r="H33" s="32" t="s">
        <v>64</v>
      </c>
      <c r="I33" s="32" t="s">
        <v>46</v>
      </c>
      <c r="J33" s="6"/>
      <c r="K33" s="6"/>
    </row>
    <row r="34" spans="1:17" ht="56.25" x14ac:dyDescent="0.2">
      <c r="A34" s="53">
        <v>4.3</v>
      </c>
      <c r="B34" s="41" t="s">
        <v>69</v>
      </c>
      <c r="C34" s="45" t="s">
        <v>66</v>
      </c>
      <c r="D34" s="41" t="s">
        <v>70</v>
      </c>
      <c r="E34" s="49" t="s">
        <v>63</v>
      </c>
      <c r="F34" s="49" t="s">
        <v>68</v>
      </c>
      <c r="G34" s="51" t="s">
        <v>52</v>
      </c>
      <c r="H34" s="49" t="s">
        <v>64</v>
      </c>
      <c r="I34" s="49" t="s">
        <v>46</v>
      </c>
      <c r="J34" s="46"/>
      <c r="K34" s="46"/>
    </row>
    <row r="35" spans="1:17" x14ac:dyDescent="0.2">
      <c r="A35" s="17">
        <v>5</v>
      </c>
      <c r="B35" s="82" t="s">
        <v>71</v>
      </c>
      <c r="C35" s="82"/>
      <c r="D35" s="82"/>
      <c r="E35" s="82"/>
      <c r="F35" s="82"/>
      <c r="G35" s="82"/>
      <c r="H35" s="82"/>
      <c r="I35" s="82"/>
      <c r="J35" s="82"/>
      <c r="K35" s="82"/>
    </row>
    <row r="36" spans="1:17" ht="48.75" customHeight="1" x14ac:dyDescent="0.2">
      <c r="A36" s="40">
        <v>5.0999999999999996</v>
      </c>
      <c r="B36" s="33" t="s">
        <v>72</v>
      </c>
      <c r="C36" s="32" t="s">
        <v>73</v>
      </c>
      <c r="D36" s="34" t="s">
        <v>74</v>
      </c>
      <c r="E36" s="32" t="s">
        <v>75</v>
      </c>
      <c r="F36" s="32" t="s">
        <v>51</v>
      </c>
      <c r="G36" s="39" t="s">
        <v>52</v>
      </c>
      <c r="H36" s="32" t="s">
        <v>58</v>
      </c>
      <c r="I36" s="32" t="s">
        <v>46</v>
      </c>
      <c r="J36" s="39"/>
      <c r="K36" s="39"/>
    </row>
    <row r="37" spans="1:17" ht="191.25" x14ac:dyDescent="0.2">
      <c r="A37" s="48">
        <v>5.2</v>
      </c>
      <c r="B37" s="44" t="s">
        <v>76</v>
      </c>
      <c r="C37" s="49" t="s">
        <v>77</v>
      </c>
      <c r="D37" s="50" t="s">
        <v>78</v>
      </c>
      <c r="E37" s="49" t="s">
        <v>63</v>
      </c>
      <c r="F37" s="49" t="s">
        <v>51</v>
      </c>
      <c r="G37" s="51" t="s">
        <v>52</v>
      </c>
      <c r="H37" s="49" t="s">
        <v>64</v>
      </c>
      <c r="I37" s="49" t="s">
        <v>46</v>
      </c>
      <c r="J37" s="51"/>
      <c r="K37" s="51"/>
    </row>
    <row r="38" spans="1:17" ht="123.75" x14ac:dyDescent="0.2">
      <c r="A38" s="36" t="s">
        <v>79</v>
      </c>
      <c r="B38" s="8" t="s">
        <v>80</v>
      </c>
      <c r="C38" s="5" t="s">
        <v>81</v>
      </c>
      <c r="D38" s="41" t="s">
        <v>82</v>
      </c>
      <c r="E38" s="5" t="s">
        <v>75</v>
      </c>
      <c r="F38" s="5" t="s">
        <v>83</v>
      </c>
      <c r="G38" s="6" t="s">
        <v>52</v>
      </c>
      <c r="H38" s="5" t="s">
        <v>58</v>
      </c>
      <c r="I38" s="5" t="s">
        <v>46</v>
      </c>
      <c r="J38" s="5"/>
      <c r="K38" s="6"/>
    </row>
    <row r="39" spans="1:17" ht="101.25" x14ac:dyDescent="0.2">
      <c r="A39" s="48">
        <v>5.4</v>
      </c>
      <c r="B39" s="44" t="s">
        <v>84</v>
      </c>
      <c r="C39" s="49">
        <v>620.09</v>
      </c>
      <c r="D39" s="50" t="s">
        <v>85</v>
      </c>
      <c r="E39" s="49" t="s">
        <v>75</v>
      </c>
      <c r="F39" s="49" t="s">
        <v>51</v>
      </c>
      <c r="G39" s="51" t="s">
        <v>52</v>
      </c>
      <c r="H39" s="49" t="s">
        <v>58</v>
      </c>
      <c r="I39" s="49" t="s">
        <v>46</v>
      </c>
      <c r="J39" s="51"/>
      <c r="K39" s="51"/>
    </row>
    <row r="40" spans="1:17" x14ac:dyDescent="0.2">
      <c r="A40" s="17">
        <v>6</v>
      </c>
      <c r="B40" s="82" t="s">
        <v>86</v>
      </c>
      <c r="C40" s="82"/>
      <c r="D40" s="82"/>
      <c r="E40" s="82"/>
      <c r="F40" s="82"/>
      <c r="G40" s="82"/>
      <c r="H40" s="82"/>
      <c r="I40" s="82"/>
      <c r="J40" s="82"/>
      <c r="K40" s="82"/>
    </row>
    <row r="41" spans="1:17" ht="78.75" x14ac:dyDescent="0.2">
      <c r="A41" s="18">
        <v>6.1</v>
      </c>
      <c r="B41" s="8" t="s">
        <v>87</v>
      </c>
      <c r="C41" s="5" t="s">
        <v>66</v>
      </c>
      <c r="D41" s="8" t="s">
        <v>88</v>
      </c>
      <c r="E41" s="5" t="s">
        <v>75</v>
      </c>
      <c r="F41" s="5" t="s">
        <v>89</v>
      </c>
      <c r="G41" s="39" t="s">
        <v>52</v>
      </c>
      <c r="H41" s="32" t="s">
        <v>64</v>
      </c>
      <c r="I41" s="32" t="s">
        <v>90</v>
      </c>
      <c r="J41" s="6"/>
      <c r="K41" s="6"/>
      <c r="Q41" s="38"/>
    </row>
    <row r="42" spans="1:17" ht="157.5" x14ac:dyDescent="0.2">
      <c r="A42" s="48">
        <v>6.2</v>
      </c>
      <c r="B42" s="44" t="s">
        <v>91</v>
      </c>
      <c r="C42" s="49" t="s">
        <v>92</v>
      </c>
      <c r="D42" s="50" t="s">
        <v>93</v>
      </c>
      <c r="E42" s="49" t="s">
        <v>42</v>
      </c>
      <c r="F42" s="49" t="s">
        <v>51</v>
      </c>
      <c r="G42" s="51" t="s">
        <v>52</v>
      </c>
      <c r="H42" s="49" t="s">
        <v>64</v>
      </c>
      <c r="I42" s="49" t="s">
        <v>46</v>
      </c>
      <c r="J42" s="51"/>
      <c r="K42" s="51"/>
    </row>
    <row r="43" spans="1:17" ht="56.25" x14ac:dyDescent="0.2">
      <c r="A43" s="40">
        <v>6.3</v>
      </c>
      <c r="B43" s="33" t="s">
        <v>94</v>
      </c>
      <c r="C43" s="32" t="s">
        <v>40</v>
      </c>
      <c r="D43" s="34" t="s">
        <v>95</v>
      </c>
      <c r="E43" s="32" t="s">
        <v>42</v>
      </c>
      <c r="F43" s="32" t="s">
        <v>96</v>
      </c>
      <c r="G43" s="39" t="s">
        <v>57</v>
      </c>
      <c r="H43" s="39" t="s">
        <v>58</v>
      </c>
      <c r="I43" s="32" t="s">
        <v>46</v>
      </c>
      <c r="J43" s="39"/>
      <c r="K43" s="39"/>
    </row>
    <row r="44" spans="1:17" x14ac:dyDescent="0.2">
      <c r="A44" s="23"/>
      <c r="B44" s="69" t="s">
        <v>97</v>
      </c>
      <c r="C44" s="69"/>
      <c r="D44" s="69"/>
      <c r="E44" s="69"/>
      <c r="F44" s="69"/>
      <c r="G44" s="69"/>
      <c r="H44" s="69"/>
      <c r="I44" s="69"/>
      <c r="J44" s="69"/>
      <c r="K44" s="69"/>
    </row>
    <row r="45" spans="1:17" ht="14.25" customHeight="1" x14ac:dyDescent="0.2">
      <c r="A45" s="24"/>
      <c r="B45" s="70" t="s">
        <v>98</v>
      </c>
      <c r="C45" s="70"/>
      <c r="D45" s="70"/>
      <c r="E45" s="70"/>
      <c r="F45" s="70"/>
      <c r="G45" s="70"/>
      <c r="H45" s="70"/>
      <c r="I45" s="70"/>
      <c r="J45" s="70"/>
      <c r="K45" s="71"/>
    </row>
    <row r="46" spans="1:17" x14ac:dyDescent="0.2">
      <c r="A46" s="24"/>
      <c r="B46" s="70"/>
      <c r="C46" s="70"/>
      <c r="D46" s="70"/>
      <c r="E46" s="70"/>
      <c r="F46" s="70"/>
      <c r="G46" s="70"/>
      <c r="H46" s="70"/>
      <c r="I46" s="70"/>
      <c r="J46" s="70"/>
      <c r="K46" s="71"/>
    </row>
    <row r="47" spans="1:17" ht="21" customHeight="1" x14ac:dyDescent="0.2">
      <c r="A47" s="25"/>
      <c r="B47" s="26" t="s">
        <v>99</v>
      </c>
      <c r="C47" s="27"/>
      <c r="D47" s="27"/>
      <c r="E47" s="27"/>
      <c r="F47" s="27"/>
      <c r="G47" s="27"/>
      <c r="H47" s="27"/>
      <c r="I47" s="27"/>
      <c r="J47" s="27"/>
      <c r="K47" s="28"/>
    </row>
  </sheetData>
  <mergeCells count="33">
    <mergeCell ref="B44:K44"/>
    <mergeCell ref="B45:K46"/>
    <mergeCell ref="E13:I13"/>
    <mergeCell ref="E16:I16"/>
    <mergeCell ref="D14:I14"/>
    <mergeCell ref="D15:I15"/>
    <mergeCell ref="B20:K20"/>
    <mergeCell ref="J18:J19"/>
    <mergeCell ref="B28:K28"/>
    <mergeCell ref="B40:K40"/>
    <mergeCell ref="B35:K35"/>
    <mergeCell ref="B31:K31"/>
    <mergeCell ref="B26:K26"/>
    <mergeCell ref="D12:K12"/>
    <mergeCell ref="A16:C16"/>
    <mergeCell ref="A18:A19"/>
    <mergeCell ref="K18:K19"/>
    <mergeCell ref="I18:I19"/>
    <mergeCell ref="H18:H19"/>
    <mergeCell ref="E18:G18"/>
    <mergeCell ref="D18:D19"/>
    <mergeCell ref="C18:C19"/>
    <mergeCell ref="B18:B19"/>
    <mergeCell ref="C9:D9"/>
    <mergeCell ref="C8:D8"/>
    <mergeCell ref="C7:D7"/>
    <mergeCell ref="C6:D6"/>
    <mergeCell ref="C10:D10"/>
    <mergeCell ref="A4:B4"/>
    <mergeCell ref="C5:D5"/>
    <mergeCell ref="C4:D4"/>
    <mergeCell ref="C3:D3"/>
    <mergeCell ref="C2:D2"/>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3be47954-cb7c-45b2-ab7a-53ada5817909">MRPA-1151362262-29497</_dlc_DocId>
    <_dlc_DocIdUrl xmlns="3be47954-cb7c-45b2-ab7a-53ada5817909">
      <Url>https://fultonhogan.sharepoint.com/teams/PD07655/_layouts/15/DocIdRedir.aspx?ID=MRPA-1151362262-29497</Url>
      <Description>MRPA-1151362262-29497</Description>
    </_dlc_DocIdUrl>
    <lcf76f155ced4ddcb4097134ff3c332f xmlns="f261dd73-1b88-4a81-8a52-9d4972ac76e3">
      <Terms xmlns="http://schemas.microsoft.com/office/infopath/2007/PartnerControls"/>
    </lcf76f155ced4ddcb4097134ff3c332f>
    <l022594273414f01bacd7bb154af51a1 xmlns="3be47954-cb7c-45b2-ab7a-53ada5817909">
      <Terms xmlns="http://schemas.microsoft.com/office/infopath/2007/PartnerControls"/>
    </l022594273414f01bacd7bb154af51a1>
    <_Flow_SignoffStatus xmlns="f261dd73-1b88-4a81-8a52-9d4972ac76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22" ma:contentTypeDescription="Create a new document." ma:contentTypeScope="" ma:versionID="f8af923baa917a16739677f45dac7b08">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68f4d83ca7b2027d71fbde2d5987932b"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element ref="ns4:MediaServiceObjectDetectorVersions" minOccurs="0"/>
                <xsd:element ref="ns4:_Flow_SignoffStatu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_Flow_SignoffStatus" ma:index="30" nillable="true" ma:displayName="Sign-off status" ma:internalName="Sign_x002d_off_x0020_status">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3be47954-cb7c-45b2-ab7a-53ada5817909"/>
    <ds:schemaRef ds:uri="f261dd73-1b88-4a81-8a52-9d4972ac76e3"/>
  </ds:schemaRefs>
</ds:datastoreItem>
</file>

<file path=customXml/itemProps3.xml><?xml version="1.0" encoding="utf-8"?>
<ds:datastoreItem xmlns:ds="http://schemas.openxmlformats.org/officeDocument/2006/customXml" ds:itemID="{15734B5D-1A26-4B2A-BEEA-C51B5870A2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2024-05-28T12:06:19Z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92dc15c9-dd6b-4a30-a5fe-c777bfe6a576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