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10"/>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9 Underpass/2. ITP/"/>
    </mc:Choice>
  </mc:AlternateContent>
  <xr:revisionPtr revIDLastSave="1176" documentId="8_{3BE78136-9F2A-4B54-9AC4-787C90131BEE}" xr6:coauthVersionLast="47" xr6:coauthVersionMax="47" xr10:uidLastSave="{A6203097-351E-4A9D-A5CA-A74FD2793E3D}"/>
  <bookViews>
    <workbookView xWindow="9705" yWindow="-16440" windowWidth="29040" windowHeight="15840" tabRatio="816" firstSheet="1" activeTab="1" xr2:uid="{00000000-000D-0000-FFFF-FFFF00000000}"/>
  </bookViews>
  <sheets>
    <sheet name="ITP Cover Page" sheetId="1" r:id="rId1"/>
    <sheet name="ITP Master Body_Rev 0" sheetId="17" r:id="rId2"/>
    <sheet name="concrete inspection checklist" sheetId="18" r:id="rId3"/>
  </sheets>
  <definedNames>
    <definedName name="_xlnm.Print_Area" localSheetId="0">'ITP Cover Page'!$A$1:$V$40</definedName>
    <definedName name="_xlnm.Print_Area" localSheetId="1">'ITP Master Body_Rev 0'!$A$1:$L$97</definedName>
    <definedName name="_xlnm.Print_Titles" localSheetId="1">'ITP Master Body_Rev 0'!$1:$7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17" l="1"/>
  <c r="V2" i="1"/>
  <c r="V3" i="1"/>
</calcChain>
</file>

<file path=xl/sharedStrings.xml><?xml version="1.0" encoding="utf-8"?>
<sst xmlns="http://schemas.openxmlformats.org/spreadsheetml/2006/main" count="877" uniqueCount="571">
  <si>
    <t>Underpass - Inspection and Test Plan</t>
  </si>
  <si>
    <t>SECTION 1 – GENERAL DETAILS</t>
  </si>
  <si>
    <t>Project Name:</t>
  </si>
  <si>
    <t>Tauriko Enabling Project</t>
  </si>
  <si>
    <t>ITP Number:</t>
  </si>
  <si>
    <t>009</t>
  </si>
  <si>
    <t>Project Number:</t>
  </si>
  <si>
    <t>DN1210</t>
  </si>
  <si>
    <t>ITP Status:</t>
  </si>
  <si>
    <t>For Review</t>
  </si>
  <si>
    <t>ITP Description:</t>
  </si>
  <si>
    <t>Underpass</t>
  </si>
  <si>
    <t>Revision:</t>
  </si>
  <si>
    <t>0</t>
  </si>
  <si>
    <t>Contract Number:</t>
  </si>
  <si>
    <t>Drawing Sets:</t>
  </si>
  <si>
    <t>232735.02-WSP-DR-STR (SET)</t>
  </si>
  <si>
    <t>Customer:</t>
  </si>
  <si>
    <t>Waka Kotahi</t>
  </si>
  <si>
    <t>Specification:</t>
  </si>
  <si>
    <t>Project Specification:  18.8  - Structural</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</si>
  <si>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</si>
  <si>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</si>
  <si>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</si>
  <si>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</si>
  <si>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</si>
  <si>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</si>
  <si>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</si>
  <si>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</si>
  <si>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</si>
  <si>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</si>
  <si>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</si>
  <si>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</si>
  <si>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</si>
  <si>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</si>
  <si>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</si>
  <si>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</si>
  <si>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</si>
  <si>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</si>
  <si>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</si>
  <si>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</si>
  <si>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</si>
  <si>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</si>
  <si>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</si>
  <si>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</si>
  <si>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</si>
  <si>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</si>
  <si>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</si>
  <si>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</si>
  <si>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</si>
  <si>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</si>
  <si>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</si>
  <si>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</si>
  <si>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</si>
  <si>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</si>
  <si>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</si>
  <si>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</si>
  <si>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</si>
  <si>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</si>
  <si>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</si>
  <si>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</si>
  <si>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</si>
  <si>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</si>
  <si>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</si>
  <si>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</si>
  <si>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</si>
  <si>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</si>
  <si>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</si>
  <si>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</si>
  <si>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</si>
  <si>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</si>
  <si>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</si>
  <si>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</si>
  <si>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</si>
  <si>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</si>
  <si>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</si>
  <si>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</si>
  <si>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</si>
  <si>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</si>
  <si>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</si>
  <si>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</si>
  <si>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</si>
  <si>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</si>
  <si>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</si>
  <si>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</si>
  <si>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</si>
  <si>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</si>
  <si>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</si>
  <si>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</si>
  <si>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</si>
  <si>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</si>
  <si>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</si>
  <si>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</si>
  <si>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</si>
  <si>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</si>
  <si>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</si>
  <si>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</si>
  <si>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</si>
  <si>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27/08/2024</t>
  </si>
  <si>
    <t>Client (If Applicable)</t>
  </si>
  <si>
    <t>Project: SH29 Tauriko Enabling Project</t>
  </si>
  <si>
    <t>Number and Revision:  - CWP-009 - Rev 000</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</si>
  <si>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</si>
  <si>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</si>
  <si>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</si>
  <si>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</si>
  <si>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</si>
  <si>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</si>
  <si>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</si>
  <si>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</si>
  <si>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</si>
  <si>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</si>
  <si>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</si>
  <si>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</si>
  <si>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</si>
  <si>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</si>
  <si>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</si>
  <si>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EARTHWORKS SUBGRADE</t>
  </si>
  <si>
    <t>Cut Subgrade Testing - All Soils</t>
  </si>
  <si>
    <t>1.1.1</t>
  </si>
  <si>
    <t>Cut Subgrade Inspection</t>
  </si>
  <si>
    <t>Engineer to inspect all foundation surface inspections</t>
  </si>
  <si>
    <t>Engineers Approval</t>
  </si>
  <si>
    <t>Appendix V</t>
  </si>
  <si>
    <t>Visual Observation</t>
  </si>
  <si>
    <t>Across stripped area</t>
  </si>
  <si>
    <t>Cut Subgrade Testing - Cohesive Soils</t>
  </si>
  <si>
    <t>1.2.1</t>
  </si>
  <si>
    <t>Cut Subgrade Testing - Cohesive Soil
Shear Vane</t>
  </si>
  <si>
    <t xml:space="preserve">
This test shall be undertaken at the design subgrade level to a depth of 2-3m below the design subgrade level</t>
  </si>
  <si>
    <t>Average Minimum SU:
&gt; 60kPa
Single Test Min SU:
 &gt;50kPa</t>
  </si>
  <si>
    <t xml:space="preserve">Appendix XVIII </t>
  </si>
  <si>
    <t>Shear Vane Report</t>
  </si>
  <si>
    <t>4 test per 400M2</t>
  </si>
  <si>
    <t>Cut Subgrade Testing - Granular Soils</t>
  </si>
  <si>
    <t>1.3.1</t>
  </si>
  <si>
    <t>Cut Subgrade Testing - Granular Soil
Scala Penetrometer</t>
  </si>
  <si>
    <t>NZS4402:1988, Test 6.5.2 - Dynamic Cone Penetrometer
This test shall be undertaken at the design subgrade level to a depth of 2-3m below the design subgrade level</t>
  </si>
  <si>
    <t xml:space="preserve">Minimum 3 blows per 100mm penetration </t>
  </si>
  <si>
    <t>Scala Report</t>
  </si>
  <si>
    <t>Undercut to Waste &amp; Backfill</t>
  </si>
  <si>
    <t>1.4.1</t>
  </si>
  <si>
    <t>Undercut Surface Inspection</t>
  </si>
  <si>
    <t>Engineer to inspect undercut surface and determine undercut requirements.</t>
  </si>
  <si>
    <t>Across undercut area</t>
  </si>
  <si>
    <t>WP</t>
  </si>
  <si>
    <t>1.4.2</t>
  </si>
  <si>
    <t>Placement of Geotextile on Undercut</t>
  </si>
  <si>
    <t>Geotextile to be placed across the undercut base and up the sides, with joints overlapped by 500mm minimum</t>
  </si>
  <si>
    <t>PS 16.6.4
TNZ F/7: 2003 8.3</t>
  </si>
  <si>
    <t>Visual Inspection</t>
  </si>
  <si>
    <t>1.4.3</t>
  </si>
  <si>
    <t>Backfill undercut</t>
  </si>
  <si>
    <t>Backfill undercut with AP100 and lightly compact.</t>
  </si>
  <si>
    <t>In Eight ref: DN1210-WSP-NTC-0207</t>
  </si>
  <si>
    <t>DN300 STORMWATER PIPELINE CONSTRUCTION</t>
  </si>
  <si>
    <t>1.5.1</t>
  </si>
  <si>
    <t>Foundation Compliance</t>
  </si>
  <si>
    <t xml:space="preserve">On Granular or Cohesive Material  </t>
  </si>
  <si>
    <t>Granular Material: Scala 3 blows/100mm
Cohesive Material: Shear vane Strength 70kPa</t>
  </si>
  <si>
    <t>PS- 21.7.2
Appendix V</t>
  </si>
  <si>
    <t>Scala test result or Shear vane result</t>
  </si>
  <si>
    <t xml:space="preserve">One test per 20m evenly spaced intervals along pipelines with a minimum of 1 test between each pit/manhole.
0-5m: 1 Tests
0m-10m: 1 Tests
0m-20m: 2 Tests
0m-50m: 4 Tests
0m-100m: 6 Test </t>
  </si>
  <si>
    <t>1.5.2</t>
  </si>
  <si>
    <t>Undercut approval</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</si>
  <si>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</si>
  <si>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</si>
  <si>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Table 1 Sheet STW 0405.
PS- 21.6.11
AS/NZS 2566.2/2002</t>
  </si>
  <si>
    <t>Lab Test Report</t>
  </si>
  <si>
    <t>If Undercut required</t>
  </si>
  <si>
    <t>1.5.3</t>
  </si>
  <si>
    <t>Undercut Backfill Compliance
(GAP65/AP65/LRAP65)</t>
  </si>
  <si>
    <t xml:space="preserve">On Granular Material  </t>
  </si>
  <si>
    <t>Average 95% MDD, min &gt;92%</t>
  </si>
  <si>
    <t>PS- 16.5.12</t>
  </si>
  <si>
    <t>1.5.4</t>
  </si>
  <si>
    <t>Bedding and Embedment Zone Compaction Testing
(Polypropylene(civil boss)/Polyethylene Pipe).</t>
  </si>
  <si>
    <r>
      <rPr>
        <u/>
        <sz val="9"/>
        <color rgb="FF000000"/>
        <rFont val="Arial"/>
      </rPr>
      <t>Bedding Zone:</t>
    </r>
    <r>
      <rPr>
        <sz val="9"/>
        <color rgb="FF000000"/>
        <rFont val="Arial"/>
      </rPr>
      <t xml:space="preserve"> 
                                      100mm(for DN300 &amp; DN375)                                                 150mm (for pipes greater than DN375)
</t>
    </r>
    <r>
      <rPr>
        <u/>
        <sz val="9"/>
        <color rgb="FF000000"/>
        <rFont val="Arial"/>
      </rPr>
      <t xml:space="preserve">Embedment Zone:
</t>
    </r>
    <r>
      <rPr>
        <sz val="9"/>
        <color rgb="FF000000"/>
        <rFont val="Arial"/>
      </rPr>
      <t>Pipe Dia ≤450 - 150mm GAP20/AP20 - Overlay 
Pipe Dia 450&lt; D ≤900 - 150mm GAP20/AP20 - Overlay
Pipe Dia 900&lt; D ≤4000 - 150mm GAP20/AP20 - Overlay
Minimum Compaction- Trafficable and Non-Trafficable 95% MDD on metal.</t>
    </r>
  </si>
  <si>
    <t>PS- Table 21.7
PS- Table 21.12
AS/NZS 2566.2/2002</t>
  </si>
  <si>
    <t xml:space="preserve">One test per 20m evenly spaced intervals along pipeline with a minimum of 1 test between each pit/manhole.
0-5m: 1 Tests
0m-10m: 1 Tests
0m-20m: 2 Tests
0m-50m: 4 Tests
0m-100m: 6 Test </t>
  </si>
  <si>
    <t>1.5.5</t>
  </si>
  <si>
    <t>Survey</t>
  </si>
  <si>
    <t>Surveyor to Setout</t>
  </si>
  <si>
    <r>
      <rPr>
        <u/>
        <sz val="9"/>
        <color rgb="FF000000"/>
        <rFont val="Arial"/>
      </rPr>
      <t xml:space="preserve">Vertical design Setout:
</t>
    </r>
    <r>
      <rPr>
        <sz val="9"/>
        <color rgb="FF000000"/>
        <rFont val="Arial"/>
      </rPr>
      <t xml:space="preserve">Pipes ≤ 1% grade: +/- 10mm variance
Pipes &gt; 1% grade: +/- 20mm variance
</t>
    </r>
    <r>
      <rPr>
        <u/>
        <sz val="9"/>
        <color rgb="FF000000"/>
        <rFont val="Arial"/>
      </rPr>
      <t xml:space="preserve">Horizontal design Setout:
</t>
    </r>
    <r>
      <rPr>
        <sz val="9"/>
        <color rgb="FF000000"/>
        <rFont val="Arial"/>
      </rPr>
      <t>+/-30mm variance</t>
    </r>
  </si>
  <si>
    <t>PS- 21.7.6
Table 21.15</t>
  </si>
  <si>
    <t>Survey Data</t>
  </si>
  <si>
    <t>Every 100m or at Chambers 
(whichever distance is the lesser)</t>
  </si>
  <si>
    <t>1.5.6</t>
  </si>
  <si>
    <t>Backfill Compaction Testing</t>
  </si>
  <si>
    <t xml:space="preserve">GAP65/AP65/LRAP65                                                           Backfill Compacted in 200mm layers.
Testing to be completed on maximum 200mm lifts of backfill - 92% (Average 95%) of MDD on metal. </t>
  </si>
  <si>
    <t>PS- 21.6.12
Appendix V</t>
  </si>
  <si>
    <t>1.5.7</t>
  </si>
  <si>
    <t>Pipe Inspection</t>
  </si>
  <si>
    <t>Inspection of Drainage line</t>
  </si>
  <si>
    <t>Inspect pipes prior to backfilling to ensure they have been installed correctly and the joints are in place.                              Check for gaps and/or defects and check pipe alignment for straightness</t>
  </si>
  <si>
    <t>PS- 21.7.6</t>
  </si>
  <si>
    <t>Drainage line record</t>
  </si>
  <si>
    <t>Continuous
1 per Line</t>
  </si>
  <si>
    <t xml:space="preserve">Compaction Requirements for Gravel Raft under underpass (GAP65, AP40) </t>
  </si>
  <si>
    <t>1.6.1</t>
  </si>
  <si>
    <t xml:space="preserve">Settlement Monitoring </t>
  </si>
  <si>
    <t>Settlement monitoring with installing the settlement plate at underpass foundation level and as described in PS 18.5.4 during the construction at various levels.</t>
  </si>
  <si>
    <t xml:space="preserve">Settlement monitoring done regularly after completion of foundation, on completion of precast installation, on completion of cover fill, on completion of finish structure. </t>
  </si>
  <si>
    <t>PS 18.5.4</t>
  </si>
  <si>
    <t>Installation of Settlement plates/Visual Inspection</t>
  </si>
  <si>
    <t>as per construction sequence per PS 18.5.4</t>
  </si>
  <si>
    <t>1.6.2</t>
  </si>
  <si>
    <t>Placement of Geotextile</t>
  </si>
  <si>
    <t>A layer of Class C Geotextile Fabric to be placed between cut surface and imported A1 Structural Fill with 500mm overlaps</t>
  </si>
  <si>
    <t>NTC084</t>
  </si>
  <si>
    <t>As Required</t>
  </si>
  <si>
    <t>1.6.3</t>
  </si>
  <si>
    <t xml:space="preserve">Compaction - Clegg Hammer for GAP65 &amp; AP40 </t>
  </si>
  <si>
    <t>ASTM D5874-16:2016 Clegg Hammer Testing</t>
  </si>
  <si>
    <t>Structural Fill
Min CIV 18
Ave CIV 20</t>
  </si>
  <si>
    <t>Clegg Hammer Report</t>
  </si>
  <si>
    <r>
      <t xml:space="preserve">1 set (5 tests per 5x5m grid) per 1000m2 of placed  per area worked each day, </t>
    </r>
    <r>
      <rPr>
        <u/>
        <sz val="9"/>
        <color theme="1"/>
        <rFont val="Arial"/>
        <family val="2"/>
      </rPr>
      <t>per lift</t>
    </r>
  </si>
  <si>
    <t>1.6.4</t>
  </si>
  <si>
    <t xml:space="preserve">Placement of Geogrid </t>
  </si>
  <si>
    <r>
      <t xml:space="preserve">The </t>
    </r>
    <r>
      <rPr>
        <b/>
        <sz val="9"/>
        <color theme="1"/>
        <rFont val="Arial"/>
        <family val="2"/>
      </rPr>
      <t>Durargid X 40/40</t>
    </r>
    <r>
      <rPr>
        <sz val="9"/>
        <color theme="1"/>
        <rFont val="Arial"/>
        <family val="2"/>
      </rPr>
      <t xml:space="preserve"> Geogrid shall be placed on top of the GAP65 layer and the first AP40 layer.</t>
    </r>
  </si>
  <si>
    <t>Visual inspection</t>
  </si>
  <si>
    <t>STR Drawings Sheet 203</t>
  </si>
  <si>
    <t>Across gravel raft</t>
  </si>
  <si>
    <t>1.6.5</t>
  </si>
  <si>
    <t>Compaction - NDM on top AP40 layer</t>
  </si>
  <si>
    <t>NZS4407:2015, Test 4.3 Nuclear Moisture Density Gauge 
(Backscatter Mode)</t>
  </si>
  <si>
    <t>Ave &gt;95% of MDD
Min &gt;92% of MDD
Non Granular Material 
Max Air Voids 8%</t>
  </si>
  <si>
    <t>IANZ Accredited Report</t>
  </si>
  <si>
    <t xml:space="preserve">1 set (5 tests) on last lift of AP40 </t>
  </si>
  <si>
    <t>SECTION 2 – PRE-CONSTRUCTION - MATERIAL, PERSONNEL &amp; THIRD PARTY APPROVAL</t>
  </si>
  <si>
    <t>Material Testing and Approval</t>
  </si>
  <si>
    <t>Reinforcing steel and Strands</t>
  </si>
  <si>
    <t>All Reinforcement bars and strands used in structural concrete to be approved by the engineer prior to construction.
Post tensioning strand to be high tension ASTM galvanized and complying with AS/NZ standard</t>
  </si>
  <si>
    <t>Test certificates shall be obtained from the manufacturer for all strand, cable and bar to be used in the work and copies shall be forwarded to the Engineer at least one week before the programmed commencement of any work incorporating these materials. Test certificates shall be traceable to the batch of material supplied to the work.
High yield steel, Grade 500E, Seismic MA.
Post tensioning strand to be high tension ASTM galvanized and complying with AS/NZ standard</t>
  </si>
  <si>
    <t xml:space="preserve">PS 18.3.3, 18.5.7  and 19.13.1
</t>
  </si>
  <si>
    <t xml:space="preserve">Supplier data sheet/ Mill certs                                                                                                                                                                                                           </t>
  </si>
  <si>
    <t>Prior to construction</t>
  </si>
  <si>
    <t xml:space="preserve">HP </t>
  </si>
  <si>
    <t>Concrete Spacer Blocks</t>
  </si>
  <si>
    <t>Reinforcement cover spacer blocks shall be either made from concrete with a specified strength at least 10mPa stronger than the surrounding concrete; or Plastic spacer blocks.</t>
  </si>
  <si>
    <t>Concrete cover spacing blocks = at least 10mPa stronger than surrounding concrete.</t>
  </si>
  <si>
    <t xml:space="preserve">PS 19.3.2
</t>
  </si>
  <si>
    <t>Supplier data sheet</t>
  </si>
  <si>
    <t xml:space="preserve">I </t>
  </si>
  <si>
    <t>Concrete mix design</t>
  </si>
  <si>
    <t>Approved mix design -                                            Concrete shall be of the class as defined by NZS 3104 have a minimum 28 days compression strength as specified for various members: for underpass apron pour: 40mpa</t>
  </si>
  <si>
    <r>
      <rPr>
        <sz val="9"/>
        <color rgb="FF000000"/>
        <rFont val="Arial"/>
        <family val="2"/>
      </rPr>
      <t xml:space="preserve"> 28 Day concrete requirements :
</t>
    </r>
    <r>
      <rPr>
        <sz val="9"/>
        <rFont val="Arial"/>
        <family val="2"/>
      </rPr>
      <t>UNDERPASS APRON POUR:</t>
    </r>
    <r>
      <rPr>
        <sz val="9"/>
        <color rgb="FF000000"/>
        <rFont val="Arial"/>
        <family val="2"/>
      </rPr>
      <t xml:space="preserve"> 40MPA</t>
    </r>
  </si>
  <si>
    <t xml:space="preserve">PS 19.3.3
</t>
  </si>
  <si>
    <t>Approved Mix design</t>
  </si>
  <si>
    <t>Shop Drawing Approval</t>
  </si>
  <si>
    <t>Shop drawing review and approval from Engineer and Production QA Records to be submitted</t>
  </si>
  <si>
    <t>Send shop drawings to the Engineer for review, at least 14 days
prior to manufacture. Any variations between the Drawings and shop drawings shall be clearly
identified and brought to the attention of the Engineer.</t>
  </si>
  <si>
    <t>PS 19.12.6</t>
  </si>
  <si>
    <t>Shop Drawing Approval, QA records</t>
  </si>
  <si>
    <t xml:space="preserve">Anti-graffiti products </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</si>
  <si>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</si>
  <si>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 xml:space="preserve">PS 14.7.1
</t>
  </si>
  <si>
    <t>Details of pre qualified product</t>
  </si>
  <si>
    <t>Prior to Application - Engineers Approval</t>
  </si>
  <si>
    <t xml:space="preserve">Joint Sealing and Waterproofing Sealant </t>
  </si>
  <si>
    <t xml:space="preserve">Pre approved joint sealant meeting the specification requirements </t>
  </si>
  <si>
    <t>Joints are to be sealed using a fuel resistant, multi-component polysulphide sealant designed for horizontal and vertical joints in concrete and is joint sealant pourable or gunning grade as appropriate.</t>
  </si>
  <si>
    <t xml:space="preserve">PS 19.12.6
</t>
  </si>
  <si>
    <t>Delivery dockets and supplier data sheet</t>
  </si>
  <si>
    <t>Prior to construction - Engineers approval</t>
  </si>
  <si>
    <t>Compressible filler board</t>
  </si>
  <si>
    <t xml:space="preserve">Compressible filler board specification to meet the project requirements. </t>
  </si>
  <si>
    <t xml:space="preserve">Details of the compressible filler board proposed to be used as a construction joint shall meet specification requirements. </t>
  </si>
  <si>
    <t>Application of Non-Slip Coating -                    Sikafloor 91 or Sikafloor150</t>
  </si>
  <si>
    <t xml:space="preserve">Proposed product to be approved by Engineer </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</si>
  <si>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</si>
  <si>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PS 19.2.4</t>
  </si>
  <si>
    <t>Product data sheet</t>
  </si>
  <si>
    <t>SECTION 3 – CONSTRUCTION ACTIVITIES - BLINDING AND PRE-CAST POUR</t>
  </si>
  <si>
    <t>IN-SITU BLINDING POUR</t>
  </si>
  <si>
    <t>3.1.1</t>
  </si>
  <si>
    <t>Setting out of Underpass Blinding level with 1% fall towards Northern end</t>
  </si>
  <si>
    <t>Setting out boxing and complete site checks as concrete is poured to ensure flat surface for placing precast units</t>
  </si>
  <si>
    <t>Site supervisor verification</t>
  </si>
  <si>
    <t xml:space="preserve">PS 18.5.3
</t>
  </si>
  <si>
    <t>3.1.2</t>
  </si>
  <si>
    <t>Blinding Concrete</t>
  </si>
  <si>
    <t>Concrete Compressive Strength on 28 days to gain min of 10MPa</t>
  </si>
  <si>
    <t>Blinding concrete shall have a minimum 28 days compressive strength of 10 Mpa and comply with the requirements for prescribed mix concrete specified by NZS 3104</t>
  </si>
  <si>
    <t>Concrete Delivery Docket</t>
  </si>
  <si>
    <t>During construction</t>
  </si>
  <si>
    <t>3.1.3</t>
  </si>
  <si>
    <t>Setting out of positions of the Underpass units</t>
  </si>
  <si>
    <t>Setting out to follow design coordinates and levels within tolerance as specified in PS 18.5.3 by approved licensed surveyor to certify the Set-Out positions.</t>
  </si>
  <si>
    <t>PRE-CAST CONCRETE MEMBERS POUR</t>
  </si>
  <si>
    <t>3.2.1</t>
  </si>
  <si>
    <t>Forms and Moulds</t>
  </si>
  <si>
    <t>Tolerance on the placement of internal forms and moulds shall be +-5mm</t>
  </si>
  <si>
    <t xml:space="preserve">Moulds shall be rigid accurately formed and of sufficient strength and stiffness to prevent distortion under vibration. </t>
  </si>
  <si>
    <t>PS 19.12.5</t>
  </si>
  <si>
    <t>Manufacturer QA records</t>
  </si>
  <si>
    <t>3.2.2</t>
  </si>
  <si>
    <t>Pre Pour Inspection</t>
  </si>
  <si>
    <t xml:space="preserve">Pre Pour inspection to check:
 - Reinforcing
- Moulds
- Cover Spacer Blocks
</t>
  </si>
  <si>
    <t xml:space="preserve">
The Engineer shall be informed 8 hours prior to the casting of any unit, to allow the Engineer to attend the pre-casting plant to inspect before and during production of the units.
Reinforcing shall be pre assembled wherever possible into rigid cages using a template or jig. Reinforcing shall be tied together with wire unless otherwise accepted by the Engineer
Confirm correct type and location of cover block is used.</t>
  </si>
  <si>
    <t>PS 19.3.2, 19.4.3 &amp; 19.12.3</t>
  </si>
  <si>
    <t>Pre pour inspection checklist
Manufacturer QA records</t>
  </si>
  <si>
    <t>3.2.3</t>
  </si>
  <si>
    <t>Concrete sampling and testing</t>
  </si>
  <si>
    <t>Pre cast Methodology from Pre co to submit to Engineer and Compression Test Report</t>
  </si>
  <si>
    <t xml:space="preserve">For pours under 150m³: three standard cylinders shall be made for each 50m³ of concrete placed, or part thereof, for testing of 28 days compressive strength in an approved laboratory. 
For repetitive  precast underpass units with 6.42m3 each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</si>
  <si>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PS 19.4.3</t>
  </si>
  <si>
    <t>Slump Test/ Compressive strength test Report at 28 days/Pre pour inspection checklist</t>
  </si>
  <si>
    <t>3.2.4</t>
  </si>
  <si>
    <t>Surface Finish of pre cast concrete Units</t>
  </si>
  <si>
    <t xml:space="preserve">Surface finish to comply the requirements for pre cast concrete units. </t>
  </si>
  <si>
    <t xml:space="preserve">For all precast concrete units all surfaces except those against which concrete will be subsequently placed, shall have a concrete surface finish complying with the requirements of NZS 3114, F4 finish for formed surfaces and U3 finish for unformed surfaces. </t>
  </si>
  <si>
    <t>PS 19.7.1</t>
  </si>
  <si>
    <t>Each Item</t>
  </si>
  <si>
    <t>CONSTRUCTION ACTIVITY - POST POUR</t>
  </si>
  <si>
    <t>3.3.1</t>
  </si>
  <si>
    <t>Post Pour inspections</t>
  </si>
  <si>
    <t>Post Pour inspection</t>
  </si>
  <si>
    <t>Following the concrete pour and stripping out form works: the concrete shall be inspected for Size, Shape, Features, inserts, reliefs, and Finish against the drawings.</t>
  </si>
  <si>
    <t>PS 19.3.1</t>
  </si>
  <si>
    <t>Visual Inspection/          Post pour checklist</t>
  </si>
  <si>
    <t>Each Pour</t>
  </si>
  <si>
    <t>3.3.2</t>
  </si>
  <si>
    <t>Defective Concrete Finishes</t>
  </si>
  <si>
    <t>Repair of defective concrete finish other than that due to minor porosity of the surface shall be carried out only when approved by the Engineer.</t>
  </si>
  <si>
    <t>Visual Inspection/      Post pour checklist</t>
  </si>
  <si>
    <t>All Concrete Elements</t>
  </si>
  <si>
    <t>3.3.3</t>
  </si>
  <si>
    <t>Joint Sealing of Pre cast members</t>
  </si>
  <si>
    <t>Joint sealing of pre cast members</t>
  </si>
  <si>
    <t>Post installation inspection                  check list</t>
  </si>
  <si>
    <t>After placing pre-cast units</t>
  </si>
  <si>
    <t>SECTION 4– CONSTRUCTION ACTIVITY- POST TENSIONING OF UNDERPASS UNITS</t>
  </si>
  <si>
    <t>CONSTRUCTION ACTIVITY - POST TENSIONING</t>
  </si>
  <si>
    <t>4.1.1</t>
  </si>
  <si>
    <t>Detail methodology for Post Tensioning of Stage 1 of underpass units to develop and send to designer for approval</t>
  </si>
  <si>
    <t>Detail method of stressing</t>
  </si>
  <si>
    <t xml:space="preserve">1*15.2 Galvanized, greased and sheathed strand per corner (Ungrouted) to be inserted in each corner for stage 1, 16 units of underpass.
Both ends will have a 40mm rebate for grouting.
And those strands will be tensioned to meet the project specification. </t>
  </si>
  <si>
    <t>PS 19.14.1</t>
  </si>
  <si>
    <t>Method Statement</t>
  </si>
  <si>
    <t>Before installing units</t>
  </si>
  <si>
    <t>4.1.2</t>
  </si>
  <si>
    <t xml:space="preserve">Detensioning of stage1 underpass units for Stage 2 construction </t>
  </si>
  <si>
    <t xml:space="preserve">Detensioning will be done on one corner at a time, remove wedges via special pocket pull new strand and tension.
This will ensure at least 3 corners remain under tension at any given time. </t>
  </si>
  <si>
    <t>Before landing stage 2 units</t>
  </si>
  <si>
    <t>4.1.3</t>
  </si>
  <si>
    <t>Stressing Operation</t>
  </si>
  <si>
    <t xml:space="preserve">Post tensioning of strand to be done not to exceed 80% of maximum ultimate breaking strength.  Post tensioning strands to be stressed simultaneously or following the sequence of stressing as noted on shop drawings. </t>
  </si>
  <si>
    <t xml:space="preserve">Stressing forces shall be as per  NZS 3101 section 19 for maximum permissible levels of force within a strand during and after stressing.                                                                  In no case shall a strand be stressed to greater than 80% of its ultimate breaking strength. </t>
  </si>
  <si>
    <t>NZS3101 Section 19              PS 19.14.1</t>
  </si>
  <si>
    <t>All units for tensioning</t>
  </si>
  <si>
    <t>4.1.4</t>
  </si>
  <si>
    <t>Concrete Strength at time of stressing</t>
  </si>
  <si>
    <t xml:space="preserve">Samples taken during construction of concrete member to be tested for compressive strength and the results shall be used  to determine the acceptability of the structural member for stressing. </t>
  </si>
  <si>
    <t xml:space="preserve">The minimum compressive strength required before stressing shall be 30MPa unless noted otherwise on the drawings. </t>
  </si>
  <si>
    <t>Concrete Test Reports</t>
  </si>
  <si>
    <t>as per test report in section 2.2.2</t>
  </si>
  <si>
    <t>4.1.5</t>
  </si>
  <si>
    <t>Stressing Calculations</t>
  </si>
  <si>
    <t xml:space="preserve">Calculation done will form the basis of comparison to the actual stressing results recorded as an indication that the appropriate levels of stressing are being achieved in each strand. </t>
  </si>
  <si>
    <t xml:space="preserve">Theoretical calculations for each strand size and profile to determine theoretical jacking forces and corresponding theoretical elongations.                                                         These calculations shall be based on the assumed property of strand and forwarded to the Engineer for review and approval at least 7 working days prior to the stressing operations commencing. </t>
  </si>
  <si>
    <t>Calculation data sheet</t>
  </si>
  <si>
    <t>4.1.6</t>
  </si>
  <si>
    <t>Protection of Strands</t>
  </si>
  <si>
    <t xml:space="preserve">Post tensioning strands shall be cut flush with the end faces of the pre cast unit (including any recess) unless noted otherwise on the drawings. Gas cutting of Strand is not permitted. </t>
  </si>
  <si>
    <t xml:space="preserve">Cut ends of the strand sealed and protected with minimum of 5mm of epoxy mortar or a coat of high build epoxy paint. </t>
  </si>
  <si>
    <t>All units with Strands</t>
  </si>
  <si>
    <t>4.1.7</t>
  </si>
  <si>
    <t>Stressing Records</t>
  </si>
  <si>
    <t>Record of stressing shall be taken and reported to designer.</t>
  </si>
  <si>
    <t>Stressing record as per PS 19.14.1 section IV, subsection I</t>
  </si>
  <si>
    <t>Stressing records</t>
  </si>
  <si>
    <t>SECTION 5 – CONSTRUCTION ACTIVITY- UNDERPASS WINGWALL, DUCTING AND BACKFILL</t>
  </si>
  <si>
    <t>UNDERPASS BACKFILLING AND POSITION MONITORING</t>
  </si>
  <si>
    <t>5.1.1</t>
  </si>
  <si>
    <t>Position Monitoring</t>
  </si>
  <si>
    <t xml:space="preserve">Surveying to be done on the primary structural elements as their construction is completed, location of base slab, strip footing, roof of slab, top of wing walls </t>
  </si>
  <si>
    <t>Surveying done as per PS 18.5.4 on various stages of the construction of underpass. Position of underpass as built and recorded</t>
  </si>
  <si>
    <t xml:space="preserve">Survey recording of position to the required tolerances </t>
  </si>
  <si>
    <t>When each construction step finishes</t>
  </si>
  <si>
    <t>5.1.2</t>
  </si>
  <si>
    <t>Placement of Geotextile on Cut Surface</t>
  </si>
  <si>
    <t>Geotextile to be placed up the sides of the cut surface, with joints overlapped by 500mm minimum</t>
  </si>
  <si>
    <t>UTILITY DUCTING</t>
  </si>
  <si>
    <t>5.2.1</t>
  </si>
  <si>
    <t xml:space="preserve">Trench Excavation 
</t>
  </si>
  <si>
    <t>To be excavated to within a tolerance.
Not more than 100 metres of trench associated with each site shall remain open at one time.</t>
  </si>
  <si>
    <t xml:space="preserve"> +/- 100 mm of the planned horizontal.
 The maximum deviation shall be 1 in 20 in both the horizontal and vertical planes.
Less than 100m</t>
  </si>
  <si>
    <t>PS 25.13.2 (Ai)</t>
  </si>
  <si>
    <t xml:space="preserve">Survey </t>
  </si>
  <si>
    <t xml:space="preserve">Every time </t>
  </si>
  <si>
    <t>5.2.2</t>
  </si>
  <si>
    <t xml:space="preserve">Unsuitable Materials </t>
  </si>
  <si>
    <t>All confirmed unsuitable material shall be excavated down
to suitable materials.</t>
  </si>
  <si>
    <t xml:space="preserve">Dig Down to Get Suitable Materials or get Engineers Approval. </t>
  </si>
  <si>
    <t>PS 25.13.2 (Bii)</t>
  </si>
  <si>
    <t xml:space="preserve">Visual </t>
  </si>
  <si>
    <t>5.2.3</t>
  </si>
  <si>
    <t xml:space="preserve">Foundation Compliance </t>
  </si>
  <si>
    <t xml:space="preserve"> It shall be de-watered prior to installation of bedding material.
If the bottom of the trench is naturally occurring rock, or has stones, gravel or other sharp material in occurrence</t>
  </si>
  <si>
    <t>Witness.
50mm granular layer shall be laid and compacted before the bedding layer is laid.</t>
  </si>
  <si>
    <t xml:space="preserve">PS 25.13.2 (G)
</t>
  </si>
  <si>
    <t xml:space="preserve">Visual Inspection </t>
  </si>
  <si>
    <t>5.2.4</t>
  </si>
  <si>
    <t xml:space="preserve">Bedding </t>
  </si>
  <si>
    <t>The floor of the trench shall be clear of any obstacles and shall be as flat as possible.</t>
  </si>
  <si>
    <t>Mixed Dust to be placed 50mm minimum thickness (compacted) over the bottom of the trench.</t>
  </si>
  <si>
    <t>PS 25.13.2 (g) Modified by Engineer  WSP</t>
  </si>
  <si>
    <t xml:space="preserve">M </t>
  </si>
  <si>
    <t>5.2.5</t>
  </si>
  <si>
    <t>Bedding (Enchased in concrete)</t>
  </si>
  <si>
    <t>Concrete Bedding to be placed. Compressive strength of concrete used no less than 20MPa</t>
  </si>
  <si>
    <t>50mm</t>
  </si>
  <si>
    <t>PS 25.13.7 c)</t>
  </si>
  <si>
    <t xml:space="preserve">SE </t>
  </si>
  <si>
    <t>5.2.6</t>
  </si>
  <si>
    <t xml:space="preserve">Installation of Ducts </t>
  </si>
  <si>
    <t xml:space="preserve">If more than 2 ducts are being placed. </t>
  </si>
  <si>
    <t xml:space="preserve">Must have 50 mm bedding material between the two ducts. </t>
  </si>
  <si>
    <t>PS 25.13.7 (B3)</t>
  </si>
  <si>
    <t>5.2.7</t>
  </si>
  <si>
    <t>Warning Tape</t>
  </si>
  <si>
    <t>Warning tape to be placed above services.</t>
  </si>
  <si>
    <t>Warning Tape to be placed no more than 300mm above the duct</t>
  </si>
  <si>
    <t>PS 25.13.7 b) iii &amp; f)</t>
  </si>
  <si>
    <t xml:space="preserve">Every Lift </t>
  </si>
  <si>
    <t>5.2.8</t>
  </si>
  <si>
    <t xml:space="preserve">Overlay </t>
  </si>
  <si>
    <t xml:space="preserve">Mixed Dust to be placed and compacted </t>
  </si>
  <si>
    <t>100mm thick mixed dust</t>
  </si>
  <si>
    <t>PS 25.13.7 b) ii</t>
  </si>
  <si>
    <t>5.2.9</t>
  </si>
  <si>
    <t xml:space="preserve">Overlay (Concrete Enchased Ducts) </t>
  </si>
  <si>
    <t xml:space="preserve">Overlay and surroundings to be placed with concrete. </t>
  </si>
  <si>
    <t>100mm thick on top of Ducts 
50mm thick side of the Ducts</t>
  </si>
  <si>
    <t>5.2.10</t>
  </si>
  <si>
    <t xml:space="preserve">Overlay Testing (Concrete Enchased) </t>
  </si>
  <si>
    <t xml:space="preserve">Placed Concrete needs to meet the strength Criteria </t>
  </si>
  <si>
    <t>&gt;20 MPA</t>
  </si>
  <si>
    <t xml:space="preserve">Concrete Dockets </t>
  </si>
  <si>
    <t>5.2.11</t>
  </si>
  <si>
    <t xml:space="preserve">Backfill </t>
  </si>
  <si>
    <t>GAP20 to be used if site material is not approved. 
NDM Testing to be carried out.</t>
  </si>
  <si>
    <t xml:space="preserve">100 to 250mm thick compacted material. 
Min 92% compaction and Average of 95%. </t>
  </si>
  <si>
    <t xml:space="preserve"> Lab report.</t>
  </si>
  <si>
    <t>5.2.12</t>
  </si>
  <si>
    <t>After Completion of Ducts</t>
  </si>
  <si>
    <t>The Contractor shall pull the pig through the ducts to ensure there are no blockages between access
points and no foreign material remains in the duct.</t>
  </si>
  <si>
    <t xml:space="preserve">The diameter of the pig used for proving the duct or pipe shall be at
least 90% of the actual internal diameter of the pipe or duct being proofed.
No blockage inside the pipe </t>
  </si>
  <si>
    <t>SP 25.13.7 E(1)</t>
  </si>
  <si>
    <t>5.2.13</t>
  </si>
  <si>
    <t xml:space="preserve">Caps </t>
  </si>
  <si>
    <t>All duct ends shall be capped</t>
  </si>
  <si>
    <t>Capped ducts</t>
  </si>
  <si>
    <t>PS 25.13.7 (EV)</t>
  </si>
  <si>
    <t>Every time</t>
  </si>
  <si>
    <t>5.2.14</t>
  </si>
  <si>
    <t xml:space="preserve">Survey As Built </t>
  </si>
  <si>
    <t xml:space="preserve">As Built every ducts joint before backfill </t>
  </si>
  <si>
    <t>Completed as per drawings</t>
  </si>
  <si>
    <t xml:space="preserve">Standard Practise </t>
  </si>
  <si>
    <t xml:space="preserve">on going </t>
  </si>
  <si>
    <t xml:space="preserve">PE </t>
  </si>
  <si>
    <t>5.2.15</t>
  </si>
  <si>
    <t xml:space="preserve">Compaction - Clegg Hammer </t>
  </si>
  <si>
    <t>Structural Fill
Min CIV 18
Ave CIV 20
Non-Structural Fill
Min CIV 10
Max CIV 12</t>
  </si>
  <si>
    <t>5.2.16</t>
  </si>
  <si>
    <t>Compaction - NDM</t>
  </si>
  <si>
    <t xml:space="preserve">1 set (5 tests) per 400mm lift (every 2nd lift) of fill per 1000m2 of placed </t>
  </si>
  <si>
    <t>Placement of Subsoil Drains Beside Underpass Units</t>
  </si>
  <si>
    <t>5.3.1</t>
  </si>
  <si>
    <t>Subsoil Drain inspection</t>
  </si>
  <si>
    <t>Subsoils to be placed adjacent to the underpass and inspected by Engineer</t>
  </si>
  <si>
    <t>PS 17.6.3</t>
  </si>
  <si>
    <t>No less than 24 hours prior to placement of backfill</t>
  </si>
  <si>
    <t>5.3.2</t>
  </si>
  <si>
    <t xml:space="preserve">Excavation </t>
  </si>
  <si>
    <t>Excavation of Trench should be within tolerances.</t>
  </si>
  <si>
    <t xml:space="preserve">335mm deep x 300mm wide </t>
  </si>
  <si>
    <t xml:space="preserve">Drawings </t>
  </si>
  <si>
    <t xml:space="preserve">Checksheet </t>
  </si>
  <si>
    <t xml:space="preserve">During Construction </t>
  </si>
  <si>
    <t>5.3.3</t>
  </si>
  <si>
    <t xml:space="preserve">Placement of Bidim </t>
  </si>
  <si>
    <t xml:space="preserve">A29 Bidim to be placed  and wrapped around Trench. </t>
  </si>
  <si>
    <t xml:space="preserve">Minimum Width 300mm. </t>
  </si>
  <si>
    <t>5.3.4</t>
  </si>
  <si>
    <t>Cushion (Bedding)</t>
  </si>
  <si>
    <t xml:space="preserve">Pipe must have 75mm of Cushion. Drainage 60:40 Material to be used. </t>
  </si>
  <si>
    <t xml:space="preserve">Minimum 75mm </t>
  </si>
  <si>
    <t>5.3.5</t>
  </si>
  <si>
    <t xml:space="preserve">Placement of Pipe </t>
  </si>
  <si>
    <t>110mm Perforated Pipe to be laid Down</t>
  </si>
  <si>
    <t xml:space="preserve"> As Per Drawings </t>
  </si>
  <si>
    <t>5.3.6</t>
  </si>
  <si>
    <t xml:space="preserve">Pipe Must have a 150mm cover from Bottom of Pavement.
Drainage 20:40 Material to be used. </t>
  </si>
  <si>
    <t xml:space="preserve">&gt;150mm Cover </t>
  </si>
  <si>
    <t>SECTION 6 - UNDERPASS GRATED TRENCH DRAIN</t>
  </si>
  <si>
    <t>Installation of Channel Drain</t>
  </si>
  <si>
    <t>300mm wide grated trench drain with WAVE HEELSAFE grate to be located at end of underpass apron. Trench drain to connect to SWMH2.1.5 via dn150 pvc-u sn16 pipe. Grated trench drain to have min. loading class C.</t>
  </si>
  <si>
    <t>Installed as per manufactures instructions</t>
  </si>
  <si>
    <t>21.5.8</t>
  </si>
  <si>
    <t>Inspection and record</t>
  </si>
  <si>
    <t>During Construction</t>
  </si>
  <si>
    <t>SECTION 7 - AS-BUILTS/ REDPEN MARKUPS</t>
  </si>
  <si>
    <t>Wave Heelsafe grate and minimum internal fall of 0.5%.</t>
  </si>
  <si>
    <t>As-Builts/ Red pen markup</t>
  </si>
  <si>
    <t>As-Built records and drawings shall accurately record the layout and extents of all the work including all of the cuts and fills, monitoring instrumentation, ground improvements, and locations of foundation / subsurface drainage systems and their outlets.</t>
  </si>
  <si>
    <t>As built drawing red pen markups</t>
  </si>
  <si>
    <t>PS 16.7.6</t>
  </si>
  <si>
    <t>Red pen markups</t>
  </si>
  <si>
    <t>Quality Control Checklist- Concrete Inspection Record</t>
  </si>
  <si>
    <t xml:space="preserve">Project: </t>
  </si>
  <si>
    <t>Project No.</t>
  </si>
  <si>
    <t>Structure:</t>
  </si>
  <si>
    <t>Lot No.</t>
  </si>
  <si>
    <t>Element</t>
  </si>
  <si>
    <t>Concrete Grade (MPA)</t>
  </si>
  <si>
    <t>Drawing No.</t>
  </si>
  <si>
    <t>Revision</t>
  </si>
  <si>
    <t>Concrete Volume (m3)</t>
  </si>
  <si>
    <t>Formwork</t>
  </si>
  <si>
    <t>Checked (DNZ/WSP)</t>
  </si>
  <si>
    <t xml:space="preserve">Acceptance </t>
  </si>
  <si>
    <t>Comments</t>
  </si>
  <si>
    <t xml:space="preserve">initial </t>
  </si>
  <si>
    <t>Y</t>
  </si>
  <si>
    <t>N</t>
  </si>
  <si>
    <t>Correct dimensions</t>
  </si>
  <si>
    <t>Formed surfaces straight</t>
  </si>
  <si>
    <t>Cleaned and oiled</t>
  </si>
  <si>
    <t>Embedded items located</t>
  </si>
  <si>
    <t>Adequately braced and suported (formwork more than 600mm height requires sighoff by PE)</t>
  </si>
  <si>
    <t>Corner fillet installed</t>
  </si>
  <si>
    <t>Special</t>
  </si>
  <si>
    <t>Reinforcement</t>
  </si>
  <si>
    <t>Size/position/spacing</t>
  </si>
  <si>
    <t>Starters/dowels correctly located</t>
  </si>
  <si>
    <t>Lap location and lengths</t>
  </si>
  <si>
    <t>Rigidity and cover acceptable</t>
  </si>
  <si>
    <t>clean surfaces</t>
  </si>
  <si>
    <t>linkage bars (if applicable)</t>
  </si>
  <si>
    <t>Joints</t>
  </si>
  <si>
    <t>Type</t>
  </si>
  <si>
    <t>Location/Position</t>
  </si>
  <si>
    <t>Preparation</t>
  </si>
  <si>
    <t>False work and support</t>
  </si>
  <si>
    <t>founding and sole plates</t>
  </si>
  <si>
    <t>Alignment (vertical, horizontal)</t>
  </si>
  <si>
    <t>Bracing</t>
  </si>
  <si>
    <t>Soffit release clearance</t>
  </si>
  <si>
    <t>Pre-Pour Checks Sign Off</t>
  </si>
  <si>
    <t xml:space="preserve">Site/Project Engineer </t>
  </si>
  <si>
    <t>Time</t>
  </si>
  <si>
    <t>Designers Representative (MSQA)</t>
  </si>
  <si>
    <t>Wet Concrete Check</t>
  </si>
  <si>
    <t>Correct Mix delivered</t>
  </si>
  <si>
    <t>Slump/Flow Target</t>
  </si>
  <si>
    <t>Test Cylinders Taken: 1 set per 50m3</t>
  </si>
  <si>
    <t>Concrete Vibrated</t>
  </si>
  <si>
    <t>Finish Surface</t>
  </si>
  <si>
    <t>Surface to required finish ie F3,F4</t>
  </si>
  <si>
    <t>Retarder/Curing applied</t>
  </si>
  <si>
    <t>Concrete Supply Dockets Collected</t>
  </si>
  <si>
    <t>Post Concrete Inspection</t>
  </si>
  <si>
    <t>Curing Carried out acceptable</t>
  </si>
  <si>
    <t>Sufficient strength for striking formwork</t>
  </si>
  <si>
    <t>Preparation of construction Joints</t>
  </si>
  <si>
    <t>Defects- Repaired/Rectified</t>
  </si>
  <si>
    <t xml:space="preserve">The above works have been inspected and are considered compliant with the drawings, specifications and instructions. </t>
  </si>
  <si>
    <t>Post-Pour Checks Sign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</si>
</sst>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b/>
      <sz val="11"/>
      <color theme="1"/>
      <name val="Calibri"/>
      <family val="2"/>
      <scheme val="minor"/>
    </font>
    <font>
      <b/>
      <sz val="16"/>
      <color theme="1"/>
      <name val="Calibri"/>
      <family val="2"/>
      <scheme val="minor"/>
    </font>
    <font>
      <b/>
      <sz val="11"/>
      <color rgb="FFFF0000"/>
      <name val="Arial"/>
      <family val="2"/>
    </font>
    <font>
      <sz val="9"/>
      <color rgb="FF000000"/>
      <name val="Arial"/>
      <family val="2"/>
    </font>
    <font>
      <b/>
      <sz val="9"/>
      <color theme="1"/>
      <name val="Calibri"/>
      <family val="2"/>
      <scheme val="minor"/>
    </font>
    <font>
      <sz val="11"/>
      <color rgb="FF000000"/>
      <name val="Calibri"/>
      <family val="2"/>
    </font>
    <font>
      <u/>
      <sz val="9"/>
      <color theme="1"/>
      <name val="Arial"/>
      <family val="2"/>
    </font>
    <font>
      <sz val="10"/>
      <name val="Roboto Regular"/>
    </font>
    <font>
      <sz val="9"/>
      <color theme="1"/>
      <name val="Calibri"/>
      <family val="2"/>
      <scheme val="minor"/>
    </font>
    <font>
      <sz val="9"/>
      <color theme="9" tint="0.39997558519241921"/>
      <name val="Calibri"/>
      <family val="2"/>
      <scheme val="minor"/>
    </font>
    <font>
      <sz val="8"/>
      <name val="Arial Unicode MS"/>
      <family val="2"/>
    </font>
    <font>
      <b/>
      <sz val="9"/>
      <name val="Arial"/>
      <family val="2"/>
    </font>
    <font>
      <sz val="11"/>
      <name val="Arial"/>
      <family val="2"/>
    </font>
    <font>
      <b/>
      <sz val="9"/>
      <color rgb="FFFFC000"/>
      <name val="Arial"/>
      <family val="2"/>
    </font>
    <font>
      <u/>
      <sz val="9"/>
      <color rgb="FF000000"/>
      <name val="Arial"/>
    </font>
    <font>
      <sz val="9"/>
      <color rgb="FF000000"/>
      <name val="Arial"/>
    </font>
    <font>
      <b/>
      <sz val="9"/>
      <color rgb="FF000000"/>
      <name val="Arial"/>
      <family val="2"/>
    </font>
    <font>
      <sz val="9"/>
      <color theme="1"/>
      <name val="Arial"/>
    </font>
    <font>
      <b/>
      <sz val="9"/>
      <color theme="1"/>
      <name val="Arial"/>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CCFF"/>
        <bgColor indexed="64"/>
      </patternFill>
    </fill>
  </fills>
  <borders count="15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indexed="64"/>
      </right>
      <top style="thin">
        <color indexed="64"/>
      </top>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medium">
        <color indexed="64"/>
      </top>
      <bottom style="medium">
        <color rgb="FF000000"/>
      </bottom>
      <diagonal/>
    </border>
    <border>
      <left style="thin">
        <color rgb="FF000000"/>
      </left>
      <right/>
      <top style="medium">
        <color indexed="64"/>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indexed="64"/>
      </left>
      <right style="medium">
        <color rgb="FF000000"/>
      </right>
      <top style="medium">
        <color indexed="64"/>
      </top>
      <bottom style="thin">
        <color indexed="64"/>
      </bottom>
      <diagonal/>
    </border>
    <border>
      <left style="thin">
        <color indexed="64"/>
      </left>
      <right style="medium">
        <color rgb="FF000000"/>
      </right>
      <top style="thin">
        <color indexed="64"/>
      </top>
      <bottom style="medium">
        <color rgb="FF000000"/>
      </bottom>
      <diagonal/>
    </border>
    <border>
      <left/>
      <right style="medium">
        <color rgb="FF000000"/>
      </right>
      <top style="medium">
        <color indexed="64"/>
      </top>
      <bottom style="medium">
        <color indexed="64"/>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diagonal/>
    </border>
    <border>
      <left/>
      <right style="medium">
        <color rgb="FF000000"/>
      </right>
      <top/>
      <bottom style="medium">
        <color indexed="64"/>
      </bottom>
      <diagonal/>
    </border>
    <border>
      <left/>
      <right style="medium">
        <color rgb="FF000000"/>
      </right>
      <top style="thin">
        <color indexed="64"/>
      </top>
      <bottom/>
      <diagonal/>
    </border>
    <border>
      <left/>
      <right style="medium">
        <color rgb="FF000000"/>
      </right>
      <top/>
      <bottom style="thin">
        <color rgb="FF000000"/>
      </bottom>
      <diagonal/>
    </border>
    <border>
      <left style="thin">
        <color rgb="FF000000"/>
      </left>
      <right style="thin">
        <color rgb="FF000000"/>
      </right>
      <top style="thick">
        <color rgb="FF000000"/>
      </top>
      <bottom/>
      <diagonal/>
    </border>
    <border>
      <left style="thin">
        <color rgb="FF000000"/>
      </left>
      <right style="medium">
        <color rgb="FF000000"/>
      </right>
      <top style="thick">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medium">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indexed="64"/>
      </top>
      <bottom style="thin">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style="thick">
        <color rgb="FF000000"/>
      </top>
      <bottom style="thin">
        <color indexed="64"/>
      </bottom>
      <diagonal/>
    </border>
    <border>
      <left/>
      <right style="thin">
        <color rgb="FF000000"/>
      </right>
      <top style="thick">
        <color rgb="FF000000"/>
      </top>
      <bottom/>
      <diagonal/>
    </border>
    <border>
      <left style="thin">
        <color indexed="64"/>
      </left>
      <right/>
      <top style="medium">
        <color rgb="FF000000"/>
      </top>
      <bottom style="thin">
        <color rgb="FF000000"/>
      </bottom>
      <diagonal/>
    </border>
    <border>
      <left/>
      <right style="thin">
        <color indexed="64"/>
      </right>
      <top style="medium">
        <color rgb="FF000000"/>
      </top>
      <bottom style="thin">
        <color indexed="64"/>
      </bottom>
      <diagonal/>
    </border>
    <border>
      <left style="medium">
        <color indexed="64"/>
      </left>
      <right style="thin">
        <color indexed="64"/>
      </right>
      <top style="medium">
        <color rgb="FF000000"/>
      </top>
      <bottom style="thin">
        <color indexed="64"/>
      </bottom>
      <diagonal/>
    </border>
    <border>
      <left style="thin">
        <color indexed="64"/>
      </left>
      <right style="medium">
        <color indexed="64"/>
      </right>
      <top style="medium">
        <color rgb="FF000000"/>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medium">
        <color indexed="64"/>
      </left>
      <right style="thin">
        <color indexed="64"/>
      </right>
      <top style="thin">
        <color indexed="64"/>
      </top>
      <bottom style="thin">
        <color rgb="FF000000"/>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right style="thin">
        <color rgb="FF000000"/>
      </right>
      <top style="medium">
        <color rgb="FF000000"/>
      </top>
      <bottom/>
      <diagonal/>
    </border>
    <border>
      <left/>
      <right style="thin">
        <color indexed="64"/>
      </right>
      <top style="thin">
        <color indexed="64"/>
      </top>
      <bottom style="medium">
        <color rgb="FF000000"/>
      </bottom>
      <diagonal/>
    </border>
    <border>
      <left/>
      <right style="thin">
        <color rgb="FF000000"/>
      </right>
      <top/>
      <bottom style="medium">
        <color rgb="FF000000"/>
      </bottom>
      <diagonal/>
    </border>
    <border>
      <left style="medium">
        <color indexed="64"/>
      </left>
      <right style="thin">
        <color indexed="64"/>
      </right>
      <top style="medium">
        <color indexed="64"/>
      </top>
      <bottom style="medium">
        <color rgb="FF000000"/>
      </bottom>
      <diagonal/>
    </border>
    <border>
      <left style="thin">
        <color indexed="64"/>
      </left>
      <right style="medium">
        <color indexed="64"/>
      </right>
      <top style="medium">
        <color indexed="64"/>
      </top>
      <bottom style="medium">
        <color rgb="FF000000"/>
      </bottom>
      <diagonal/>
    </border>
    <border>
      <left style="medium">
        <color indexed="64"/>
      </left>
      <right style="thin">
        <color rgb="FF000000"/>
      </right>
      <top style="thin">
        <color rgb="FF000000"/>
      </top>
      <bottom style="thin">
        <color indexed="64"/>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medium">
        <color indexed="64"/>
      </right>
      <top/>
      <bottom/>
      <diagonal/>
    </border>
    <border>
      <left/>
      <right style="thin">
        <color rgb="FF000000"/>
      </right>
      <top/>
      <bottom/>
      <diagonal/>
    </border>
    <border>
      <left/>
      <right style="thin">
        <color rgb="FF000000"/>
      </right>
      <top style="thin">
        <color indexed="64"/>
      </top>
      <bottom style="thin">
        <color indexed="64"/>
      </bottom>
      <diagonal/>
    </border>
    <border>
      <left style="thin">
        <color rgb="FF000000"/>
      </left>
      <right style="thin">
        <color indexed="64"/>
      </right>
      <top style="medium">
        <color indexed="64"/>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top style="medium">
        <color indexed="64"/>
      </top>
      <bottom style="medium">
        <color indexed="64"/>
      </bottom>
      <diagonal/>
    </border>
    <border>
      <left style="thin">
        <color rgb="FF000000"/>
      </left>
      <right style="thin">
        <color indexed="64"/>
      </right>
      <top style="medium">
        <color rgb="FF000000"/>
      </top>
      <bottom style="thin">
        <color indexed="64"/>
      </bottom>
      <diagonal/>
    </border>
    <border>
      <left style="thin">
        <color rgb="FF000000"/>
      </left>
      <right/>
      <top/>
      <bottom style="medium">
        <color indexed="64"/>
      </bottom>
      <diagonal/>
    </border>
    <border>
      <left style="thin">
        <color rgb="FF000000"/>
      </left>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top/>
      <bottom/>
      <diagonal/>
    </border>
    <border>
      <left style="thin">
        <color rgb="FF000000"/>
      </left>
      <right/>
      <top style="medium">
        <color indexed="64"/>
      </top>
      <bottom/>
      <diagonal/>
    </border>
    <border>
      <left style="thin">
        <color rgb="FF000000"/>
      </left>
      <right style="thin">
        <color indexed="64"/>
      </right>
      <top style="thin">
        <color indexed="64"/>
      </top>
      <bottom style="medium">
        <color rgb="FF000000"/>
      </bottom>
      <diagonal/>
    </border>
    <border>
      <left style="thin">
        <color rgb="FF000000"/>
      </left>
      <right style="thin">
        <color indexed="64"/>
      </right>
      <top/>
      <bottom/>
      <diagonal/>
    </border>
    <border>
      <left style="thin">
        <color rgb="FF000000"/>
      </left>
      <right style="thin">
        <color indexed="64"/>
      </right>
      <top style="medium">
        <color indexed="64"/>
      </top>
      <bottom style="medium">
        <color rgb="FF000000"/>
      </bottom>
      <diagonal/>
    </border>
    <border>
      <left style="thin">
        <color rgb="FF000000"/>
      </left>
      <right style="thin">
        <color rgb="FF000000"/>
      </right>
      <top style="thick">
        <color rgb="FF000000"/>
      </top>
      <bottom style="thin">
        <color rgb="FF000000"/>
      </bottom>
      <diagonal/>
    </border>
  </borders>
  <cellStyleXfs count="2">
    <xf numFmtId="0" fontId="0" fillId="0" borderId="0"/>
    <xf numFmtId="0" fontId="28" fillId="0" borderId="0"/>
  </cellStyleXfs>
  <cellXfs count="465">
    <xf numFmtId="0" fontId="0" fillId="0" borderId="0" xfId="0"/>
    <xf numFmtId="0" fontId="10" fillId="0" borderId="0" xfId="0" applyFont="1"/>
    <xf numFmtId="0" fontId="9" fillId="5" borderId="0" xfId="0" applyFont="1" applyFill="1"/>
    <xf numFmtId="0" fontId="10" fillId="5" borderId="0" xfId="0" applyFont="1" applyFill="1"/>
    <xf numFmtId="0" fontId="9"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8" fillId="5" borderId="0" xfId="0" applyFont="1" applyFill="1" applyAlignment="1">
      <alignment horizontal="right" vertical="center"/>
    </xf>
    <xf numFmtId="0" fontId="10" fillId="5" borderId="0" xfId="0" applyFont="1" applyFill="1" applyAlignment="1">
      <alignment horizontal="center"/>
    </xf>
    <xf numFmtId="0" fontId="8" fillId="0" borderId="0" xfId="0" applyFont="1" applyAlignment="1">
      <alignment horizontal="right" vertical="center"/>
    </xf>
    <xf numFmtId="0" fontId="10" fillId="0" borderId="0" xfId="0" applyFont="1" applyAlignment="1">
      <alignment horizontal="right" vertical="center"/>
    </xf>
    <xf numFmtId="0" fontId="3" fillId="6" borderId="15" xfId="0" applyFont="1" applyFill="1" applyBorder="1" applyAlignment="1">
      <alignment horizontal="center" vertical="center" wrapText="1"/>
    </xf>
    <xf numFmtId="0" fontId="0" fillId="7" borderId="0" xfId="0" applyFill="1"/>
    <xf numFmtId="0" fontId="10" fillId="7" borderId="0" xfId="0" applyFont="1" applyFill="1"/>
    <xf numFmtId="0" fontId="3" fillId="8" borderId="15" xfId="0" applyFont="1" applyFill="1" applyBorder="1" applyAlignment="1">
      <alignment horizontal="center" vertical="center" wrapText="1"/>
    </xf>
    <xf numFmtId="0" fontId="6" fillId="5" borderId="0" xfId="0" applyFont="1" applyFill="1" applyAlignment="1">
      <alignment horizontal="right" vertical="center"/>
    </xf>
    <xf numFmtId="0" fontId="10" fillId="0" borderId="0" xfId="0" applyFont="1" applyAlignment="1">
      <alignment horizontal="center" vertical="center"/>
    </xf>
    <xf numFmtId="0" fontId="2" fillId="0" borderId="9" xfId="0" applyFont="1" applyBorder="1" applyAlignment="1">
      <alignment horizontal="center" vertical="center" wrapText="1"/>
    </xf>
    <xf numFmtId="0" fontId="10" fillId="9" borderId="41" xfId="0" applyFont="1" applyFill="1" applyBorder="1" applyAlignment="1">
      <alignment horizontal="center" vertical="center"/>
    </xf>
    <xf numFmtId="0" fontId="10" fillId="4" borderId="40" xfId="0" applyFont="1" applyFill="1" applyBorder="1" applyAlignment="1">
      <alignment horizontal="left" vertical="center"/>
    </xf>
    <xf numFmtId="0" fontId="10" fillId="4" borderId="41" xfId="0" applyFont="1" applyFill="1" applyBorder="1" applyAlignment="1">
      <alignment horizontal="left" vertical="center"/>
    </xf>
    <xf numFmtId="0" fontId="10" fillId="0" borderId="41" xfId="0" applyFont="1" applyBorder="1" applyAlignment="1">
      <alignment horizontal="left" vertical="center"/>
    </xf>
    <xf numFmtId="0" fontId="2" fillId="0" borderId="42" xfId="0" applyFont="1" applyBorder="1" applyAlignment="1">
      <alignment horizontal="center" vertical="center" wrapText="1"/>
    </xf>
    <xf numFmtId="0" fontId="10" fillId="0" borderId="0" xfId="0" applyFont="1" applyAlignment="1">
      <alignment horizontal="center"/>
    </xf>
    <xf numFmtId="0" fontId="2" fillId="0" borderId="9" xfId="0" applyFont="1" applyBorder="1" applyAlignment="1">
      <alignment horizontal="center" vertical="center"/>
    </xf>
    <xf numFmtId="0" fontId="10" fillId="0" borderId="43" xfId="0" applyFont="1" applyBorder="1" applyAlignment="1">
      <alignment horizontal="left" vertical="center"/>
    </xf>
    <xf numFmtId="0" fontId="0" fillId="0" borderId="9" xfId="0" applyBorder="1"/>
    <xf numFmtId="0" fontId="0" fillId="12" borderId="9" xfId="0" applyFill="1" applyBorder="1"/>
    <xf numFmtId="0" fontId="0" fillId="0" borderId="9" xfId="0" applyBorder="1" applyAlignment="1">
      <alignment horizontal="left" wrapText="1"/>
    </xf>
    <xf numFmtId="0" fontId="0" fillId="12" borderId="31" xfId="0" applyFill="1" applyBorder="1"/>
    <xf numFmtId="0" fontId="0" fillId="12" borderId="25" xfId="0" applyFill="1" applyBorder="1"/>
    <xf numFmtId="0" fontId="0" fillId="12" borderId="32" xfId="0" applyFill="1" applyBorder="1"/>
    <xf numFmtId="0" fontId="18" fillId="0" borderId="0" xfId="0" applyFont="1"/>
    <xf numFmtId="0" fontId="14" fillId="0" borderId="9" xfId="0" applyFont="1" applyBorder="1" applyAlignment="1">
      <alignment horizontal="center" vertical="center" wrapText="1"/>
    </xf>
    <xf numFmtId="0" fontId="2" fillId="11" borderId="25" xfId="0" applyFont="1" applyFill="1" applyBorder="1" applyAlignment="1">
      <alignment horizontal="center" vertical="center" wrapText="1"/>
    </xf>
    <xf numFmtId="0" fontId="1" fillId="10" borderId="5" xfId="0" applyFont="1" applyFill="1" applyBorder="1" applyAlignment="1">
      <alignment vertical="center"/>
    </xf>
    <xf numFmtId="0" fontId="1" fillId="10" borderId="5" xfId="0" applyFont="1" applyFill="1" applyBorder="1" applyAlignment="1">
      <alignment horizontal="center" vertical="center"/>
    </xf>
    <xf numFmtId="0" fontId="2" fillId="0" borderId="46" xfId="0" applyFont="1" applyBorder="1" applyAlignment="1">
      <alignment horizontal="center" vertical="center" wrapText="1"/>
    </xf>
    <xf numFmtId="0" fontId="1" fillId="11" borderId="25" xfId="0" applyFont="1" applyFill="1" applyBorder="1" applyAlignment="1">
      <alignment horizontal="left" vertical="center"/>
    </xf>
    <xf numFmtId="0" fontId="2" fillId="11" borderId="25" xfId="0" applyFont="1" applyFill="1" applyBorder="1" applyAlignment="1">
      <alignment horizontal="center" vertical="center"/>
    </xf>
    <xf numFmtId="0" fontId="2" fillId="0" borderId="44" xfId="0" applyFont="1" applyBorder="1" applyAlignment="1">
      <alignment horizontal="center" vertical="center" wrapText="1"/>
    </xf>
    <xf numFmtId="0" fontId="2" fillId="0" borderId="44" xfId="0" applyFont="1" applyBorder="1" applyAlignment="1">
      <alignment horizontal="center" vertical="center"/>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48" xfId="0" applyFont="1" applyBorder="1" applyAlignment="1">
      <alignment horizontal="center" vertical="center"/>
    </xf>
    <xf numFmtId="0" fontId="2" fillId="0" borderId="50" xfId="0" applyFont="1" applyBorder="1" applyAlignment="1">
      <alignment horizontal="center" vertical="center" wrapText="1"/>
    </xf>
    <xf numFmtId="0" fontId="2" fillId="0" borderId="51" xfId="0" applyFont="1" applyBorder="1" applyAlignment="1">
      <alignment horizontal="center" vertical="center" wrapText="1"/>
    </xf>
    <xf numFmtId="0" fontId="2" fillId="11" borderId="53" xfId="0" applyFont="1" applyFill="1" applyBorder="1" applyAlignment="1">
      <alignment horizontal="center" vertical="center"/>
    </xf>
    <xf numFmtId="0" fontId="2" fillId="11" borderId="53" xfId="0" applyFont="1" applyFill="1" applyBorder="1" applyAlignment="1">
      <alignment horizontal="center" vertical="center" wrapText="1"/>
    </xf>
    <xf numFmtId="0" fontId="2" fillId="11" borderId="25" xfId="0" applyFont="1" applyFill="1" applyBorder="1" applyAlignment="1">
      <alignment horizontal="left" vertical="center"/>
    </xf>
    <xf numFmtId="0" fontId="17" fillId="11" borderId="25"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10" borderId="9" xfId="0" applyFont="1" applyFill="1" applyBorder="1" applyAlignment="1">
      <alignment vertical="center"/>
    </xf>
    <xf numFmtId="0" fontId="1" fillId="10" borderId="9" xfId="0" applyFont="1" applyFill="1" applyBorder="1" applyAlignment="1">
      <alignment horizontal="center" vertical="center"/>
    </xf>
    <xf numFmtId="0" fontId="2" fillId="0" borderId="38" xfId="0" applyFont="1" applyBorder="1" applyAlignment="1">
      <alignment horizontal="center" vertical="center" wrapText="1"/>
    </xf>
    <xf numFmtId="0" fontId="2" fillId="0" borderId="38" xfId="0" applyFont="1" applyBorder="1" applyAlignment="1">
      <alignment horizontal="center" vertical="center"/>
    </xf>
    <xf numFmtId="0" fontId="1" fillId="10" borderId="2" xfId="0" applyFont="1" applyFill="1" applyBorder="1" applyAlignment="1">
      <alignment horizontal="center" vertical="center"/>
    </xf>
    <xf numFmtId="0" fontId="9" fillId="0" borderId="15" xfId="0" applyFont="1" applyBorder="1" applyAlignment="1">
      <alignment horizontal="center" vertical="center"/>
    </xf>
    <xf numFmtId="0" fontId="3" fillId="13" borderId="15" xfId="0" applyFont="1" applyFill="1" applyBorder="1" applyAlignment="1">
      <alignment horizontal="center" vertical="center" wrapText="1"/>
    </xf>
    <xf numFmtId="0" fontId="3" fillId="14" borderId="15" xfId="0" applyFont="1" applyFill="1" applyBorder="1" applyAlignment="1">
      <alignment horizontal="center" vertical="center" wrapText="1"/>
    </xf>
    <xf numFmtId="0" fontId="3" fillId="15" borderId="15"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16" borderId="17" xfId="0" applyFont="1" applyFill="1" applyBorder="1" applyAlignment="1">
      <alignment horizontal="center" vertical="center" wrapText="1"/>
    </xf>
    <xf numFmtId="0" fontId="2" fillId="0" borderId="55" xfId="0" applyFont="1" applyBorder="1" applyAlignment="1">
      <alignment horizontal="center" vertical="center" wrapText="1"/>
    </xf>
    <xf numFmtId="0" fontId="2" fillId="0" borderId="63" xfId="0" applyFont="1" applyBorder="1" applyAlignment="1">
      <alignment horizontal="left" vertical="center" wrapText="1"/>
    </xf>
    <xf numFmtId="0" fontId="2" fillId="0" borderId="10" xfId="0" applyFont="1" applyBorder="1" applyAlignment="1">
      <alignment horizontal="left" vertical="center" wrapText="1"/>
    </xf>
    <xf numFmtId="0" fontId="22" fillId="10" borderId="2" xfId="0" applyFont="1" applyFill="1" applyBorder="1" applyAlignment="1">
      <alignment vertical="center"/>
    </xf>
    <xf numFmtId="0" fontId="22" fillId="10" borderId="2" xfId="0" applyFont="1" applyFill="1" applyBorder="1" applyAlignment="1">
      <alignment horizontal="left" vertical="center"/>
    </xf>
    <xf numFmtId="0" fontId="22" fillId="10" borderId="2" xfId="0" applyFont="1" applyFill="1" applyBorder="1" applyAlignment="1">
      <alignment horizontal="center" vertical="center"/>
    </xf>
    <xf numFmtId="0" fontId="22" fillId="10" borderId="2" xfId="0" applyFont="1" applyFill="1" applyBorder="1" applyAlignment="1">
      <alignment horizontal="center" vertical="center" wrapText="1"/>
    </xf>
    <xf numFmtId="0" fontId="2" fillId="0" borderId="64" xfId="0" applyFont="1" applyBorder="1" applyAlignment="1">
      <alignment horizontal="center" vertical="center" wrapText="1"/>
    </xf>
    <xf numFmtId="0" fontId="2" fillId="0" borderId="65" xfId="0" applyFont="1" applyBorder="1" applyAlignment="1">
      <alignment horizontal="left" vertical="center" wrapText="1"/>
    </xf>
    <xf numFmtId="0" fontId="2" fillId="0" borderId="66" xfId="0" applyFont="1" applyBorder="1" applyAlignment="1">
      <alignment horizontal="left" vertical="center" wrapText="1"/>
    </xf>
    <xf numFmtId="0" fontId="10" fillId="0" borderId="68" xfId="0" applyFont="1" applyBorder="1" applyAlignment="1">
      <alignment horizontal="center" vertical="center"/>
    </xf>
    <xf numFmtId="0" fontId="2" fillId="0" borderId="71" xfId="0" applyFont="1" applyBorder="1" applyAlignment="1">
      <alignment horizontal="left" vertical="center" wrapText="1"/>
    </xf>
    <xf numFmtId="0" fontId="10" fillId="0" borderId="72" xfId="0" applyFont="1" applyBorder="1" applyAlignment="1">
      <alignment horizontal="center" vertical="center"/>
    </xf>
    <xf numFmtId="0" fontId="1" fillId="10" borderId="52" xfId="0" applyFont="1" applyFill="1" applyBorder="1" applyAlignment="1">
      <alignment vertical="center"/>
    </xf>
    <xf numFmtId="0" fontId="1" fillId="10" borderId="53" xfId="0" applyFont="1" applyFill="1" applyBorder="1" applyAlignment="1">
      <alignment horizontal="center" vertical="center"/>
    </xf>
    <xf numFmtId="0" fontId="1" fillId="10" borderId="54" xfId="0" applyFont="1" applyFill="1" applyBorder="1" applyAlignment="1">
      <alignment horizontal="center" vertical="center"/>
    </xf>
    <xf numFmtId="0" fontId="23" fillId="0" borderId="75" xfId="0" applyFont="1" applyBorder="1"/>
    <xf numFmtId="0" fontId="23" fillId="0" borderId="76" xfId="0" applyFont="1" applyBorder="1"/>
    <xf numFmtId="0" fontId="14" fillId="0" borderId="73" xfId="0" applyFont="1" applyBorder="1" applyAlignment="1">
      <alignment horizontal="center" vertical="center" wrapText="1"/>
    </xf>
    <xf numFmtId="0" fontId="10" fillId="0" borderId="52" xfId="0" applyFont="1" applyBorder="1"/>
    <xf numFmtId="0" fontId="10" fillId="0" borderId="53" xfId="0" applyFont="1" applyBorder="1"/>
    <xf numFmtId="0" fontId="10" fillId="0" borderId="53" xfId="0" applyFont="1" applyBorder="1" applyAlignment="1">
      <alignment horizontal="center"/>
    </xf>
    <xf numFmtId="0" fontId="10" fillId="0" borderId="53" xfId="0" applyFont="1" applyBorder="1" applyAlignment="1">
      <alignment horizontal="center" vertical="center"/>
    </xf>
    <xf numFmtId="0" fontId="10" fillId="0" borderId="77" xfId="0" applyFont="1" applyBorder="1"/>
    <xf numFmtId="0" fontId="7"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right"/>
    </xf>
    <xf numFmtId="0" fontId="10" fillId="7" borderId="77" xfId="0" applyFont="1" applyFill="1" applyBorder="1"/>
    <xf numFmtId="0" fontId="10" fillId="7" borderId="0" xfId="0" applyFont="1" applyFill="1" applyAlignment="1">
      <alignment horizontal="center"/>
    </xf>
    <xf numFmtId="0" fontId="10" fillId="7" borderId="0" xfId="0" applyFont="1" applyFill="1" applyAlignment="1">
      <alignment horizontal="center" vertical="center"/>
    </xf>
    <xf numFmtId="0" fontId="10" fillId="7" borderId="78" xfId="0" applyFont="1" applyFill="1" applyBorder="1"/>
    <xf numFmtId="0" fontId="10" fillId="0" borderId="78" xfId="0" applyFont="1" applyBorder="1"/>
    <xf numFmtId="0" fontId="1" fillId="0" borderId="51" xfId="0" applyFont="1" applyBorder="1" applyAlignment="1">
      <alignment horizontal="center" vertical="center" wrapText="1"/>
    </xf>
    <xf numFmtId="0" fontId="1" fillId="10" borderId="51" xfId="0" applyFont="1" applyFill="1" applyBorder="1" applyAlignment="1">
      <alignment horizontal="center" vertical="center"/>
    </xf>
    <xf numFmtId="0" fontId="1" fillId="10" borderId="81" xfId="0" applyFont="1" applyFill="1" applyBorder="1" applyAlignment="1">
      <alignment horizontal="center" vertical="center"/>
    </xf>
    <xf numFmtId="0" fontId="2" fillId="11" borderId="54" xfId="0" applyFont="1" applyFill="1" applyBorder="1" applyAlignment="1">
      <alignment horizontal="center" vertical="center" wrapText="1"/>
    </xf>
    <xf numFmtId="0" fontId="2" fillId="0" borderId="82" xfId="0" applyFont="1" applyBorder="1" applyAlignment="1">
      <alignment horizontal="center" vertical="center" wrapText="1"/>
    </xf>
    <xf numFmtId="0" fontId="1" fillId="10" borderId="84" xfId="0" applyFont="1" applyFill="1" applyBorder="1" applyAlignment="1">
      <alignment horizontal="center" vertical="center"/>
    </xf>
    <xf numFmtId="0" fontId="2" fillId="11" borderId="85" xfId="0" applyFont="1" applyFill="1" applyBorder="1" applyAlignment="1">
      <alignment horizontal="center" vertical="center"/>
    </xf>
    <xf numFmtId="0" fontId="2" fillId="0" borderId="79" xfId="0" applyFont="1" applyBorder="1" applyAlignment="1">
      <alignment horizontal="center" vertical="center"/>
    </xf>
    <xf numFmtId="0" fontId="1" fillId="11" borderId="0" xfId="0" applyFont="1" applyFill="1" applyAlignment="1">
      <alignment horizontal="left" vertical="center"/>
    </xf>
    <xf numFmtId="0" fontId="2" fillId="11" borderId="0" xfId="0" applyFont="1" applyFill="1" applyAlignment="1">
      <alignment horizontal="left" vertical="center"/>
    </xf>
    <xf numFmtId="0" fontId="17"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xf>
    <xf numFmtId="0" fontId="2" fillId="11" borderId="78" xfId="0" applyFont="1" applyFill="1" applyBorder="1" applyAlignment="1">
      <alignment horizontal="center" vertical="center"/>
    </xf>
    <xf numFmtId="0" fontId="10" fillId="0" borderId="79" xfId="0" applyFont="1" applyBorder="1" applyAlignment="1">
      <alignment horizontal="center" vertical="center"/>
    </xf>
    <xf numFmtId="0" fontId="10" fillId="0" borderId="51" xfId="0" applyFont="1" applyBorder="1" applyAlignment="1">
      <alignment horizontal="center" vertical="center"/>
    </xf>
    <xf numFmtId="0" fontId="10" fillId="0" borderId="83" xfId="0" applyFont="1" applyBorder="1" applyAlignment="1">
      <alignment horizontal="center" vertical="center"/>
    </xf>
    <xf numFmtId="0" fontId="10" fillId="0" borderId="86" xfId="0" applyFont="1" applyBorder="1"/>
    <xf numFmtId="0" fontId="2" fillId="0" borderId="87" xfId="0" applyFont="1" applyBorder="1" applyAlignment="1">
      <alignment horizontal="center" vertical="center" wrapText="1"/>
    </xf>
    <xf numFmtId="0" fontId="2" fillId="0" borderId="87" xfId="0" applyFont="1" applyBorder="1" applyAlignment="1">
      <alignment horizontal="left" vertical="center" wrapText="1"/>
    </xf>
    <xf numFmtId="0" fontId="10" fillId="0" borderId="88" xfId="0" applyFont="1" applyBorder="1" applyAlignment="1">
      <alignment horizontal="center" vertical="center"/>
    </xf>
    <xf numFmtId="0" fontId="2" fillId="0" borderId="89" xfId="0" applyFont="1" applyBorder="1" applyAlignment="1">
      <alignment horizontal="center" vertical="center" wrapText="1"/>
    </xf>
    <xf numFmtId="0" fontId="2" fillId="0" borderId="90" xfId="0" applyFont="1" applyBorder="1" applyAlignment="1">
      <alignment horizontal="center" vertical="center" wrapText="1"/>
    </xf>
    <xf numFmtId="0" fontId="2" fillId="0" borderId="82" xfId="0" applyFont="1" applyBorder="1" applyAlignment="1">
      <alignment horizontal="center" vertical="center"/>
    </xf>
    <xf numFmtId="0" fontId="14" fillId="0" borderId="44" xfId="0" applyFont="1" applyBorder="1" applyAlignment="1">
      <alignment horizontal="center" vertical="center" wrapText="1"/>
    </xf>
    <xf numFmtId="0" fontId="10" fillId="0" borderId="82" xfId="0" applyFont="1" applyBorder="1" applyAlignment="1">
      <alignment horizontal="center" vertical="center"/>
    </xf>
    <xf numFmtId="0" fontId="2" fillId="0" borderId="9" xfId="0" applyFont="1" applyBorder="1" applyAlignment="1">
      <alignment vertical="center" wrapText="1"/>
    </xf>
    <xf numFmtId="0" fontId="2" fillId="0" borderId="32" xfId="0" applyFont="1" applyBorder="1" applyAlignment="1">
      <alignment horizontal="center" vertical="center" wrapText="1"/>
    </xf>
    <xf numFmtId="0" fontId="1" fillId="11" borderId="11" xfId="0" applyFont="1" applyFill="1" applyBorder="1" applyAlignment="1">
      <alignment horizontal="left" vertical="center"/>
    </xf>
    <xf numFmtId="0" fontId="2" fillId="11" borderId="11" xfId="0" applyFont="1" applyFill="1" applyBorder="1" applyAlignment="1">
      <alignment horizontal="left" vertical="center"/>
    </xf>
    <xf numFmtId="0" fontId="2" fillId="11" borderId="11" xfId="0" applyFont="1" applyFill="1" applyBorder="1" applyAlignment="1">
      <alignment horizontal="center" vertical="center" wrapText="1"/>
    </xf>
    <xf numFmtId="0" fontId="17" fillId="11" borderId="11" xfId="0" applyFont="1" applyFill="1" applyBorder="1" applyAlignment="1">
      <alignment horizontal="center" vertical="center" wrapText="1"/>
    </xf>
    <xf numFmtId="0" fontId="2" fillId="11" borderId="11" xfId="0" applyFont="1" applyFill="1" applyBorder="1" applyAlignment="1">
      <alignment horizontal="center" vertical="center"/>
    </xf>
    <xf numFmtId="0" fontId="2" fillId="11" borderId="22" xfId="0" applyFont="1" applyFill="1" applyBorder="1" applyAlignment="1">
      <alignment horizontal="center" vertical="center"/>
    </xf>
    <xf numFmtId="0" fontId="14" fillId="0" borderId="92" xfId="0" applyFont="1" applyBorder="1" applyAlignment="1">
      <alignment horizontal="center" vertical="center" wrapText="1"/>
    </xf>
    <xf numFmtId="0" fontId="2" fillId="0" borderId="93" xfId="0" applyFont="1" applyBorder="1" applyAlignment="1">
      <alignment horizontal="center" vertical="center"/>
    </xf>
    <xf numFmtId="0" fontId="2" fillId="0" borderId="55" xfId="0" applyFont="1" applyBorder="1" applyAlignment="1">
      <alignment horizontal="center" vertical="center"/>
    </xf>
    <xf numFmtId="0" fontId="2" fillId="0" borderId="92" xfId="0" applyFont="1" applyBorder="1" applyAlignment="1">
      <alignment horizontal="center" vertical="center"/>
    </xf>
    <xf numFmtId="0" fontId="15" fillId="0" borderId="91" xfId="0" applyFont="1" applyBorder="1" applyAlignment="1">
      <alignment horizontal="center" vertical="center" wrapText="1"/>
    </xf>
    <xf numFmtId="0" fontId="13" fillId="0" borderId="92" xfId="0" applyFont="1" applyBorder="1" applyAlignment="1">
      <alignment horizontal="center" vertical="center" wrapText="1"/>
    </xf>
    <xf numFmtId="0" fontId="10" fillId="0" borderId="0" xfId="0" applyFont="1" applyAlignment="1">
      <alignment vertical="center"/>
    </xf>
    <xf numFmtId="0" fontId="2" fillId="0" borderId="94" xfId="0" applyFont="1" applyBorder="1" applyAlignment="1">
      <alignment horizontal="center" vertical="center"/>
    </xf>
    <xf numFmtId="0" fontId="2" fillId="0" borderId="95" xfId="0" applyFont="1" applyBorder="1" applyAlignment="1">
      <alignment horizontal="center" vertical="center"/>
    </xf>
    <xf numFmtId="0" fontId="2" fillId="0" borderId="96" xfId="0" applyFont="1" applyBorder="1" applyAlignment="1">
      <alignment horizontal="center" vertical="center"/>
    </xf>
    <xf numFmtId="0" fontId="2" fillId="0" borderId="98" xfId="0" applyFont="1" applyBorder="1" applyAlignment="1">
      <alignment horizontal="center" vertical="center" wrapText="1"/>
    </xf>
    <xf numFmtId="0" fontId="2" fillId="0" borderId="99" xfId="0" applyFont="1" applyBorder="1" applyAlignment="1">
      <alignment horizontal="center" vertical="center" wrapText="1"/>
    </xf>
    <xf numFmtId="0" fontId="2" fillId="0" borderId="100" xfId="0" applyFont="1" applyBorder="1" applyAlignment="1">
      <alignment horizontal="center" vertical="center" wrapText="1"/>
    </xf>
    <xf numFmtId="0" fontId="2" fillId="0" borderId="91" xfId="0" applyFont="1" applyBorder="1" applyAlignment="1">
      <alignment horizontal="center" vertical="center"/>
    </xf>
    <xf numFmtId="0" fontId="2" fillId="0" borderId="63"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42" xfId="0" applyFont="1" applyBorder="1" applyAlignment="1">
      <alignment vertical="center" wrapText="1"/>
    </xf>
    <xf numFmtId="0" fontId="2" fillId="0" borderId="10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xf>
    <xf numFmtId="0" fontId="13" fillId="0" borderId="16" xfId="0" applyFont="1" applyBorder="1" applyAlignment="1">
      <alignment horizontal="center" vertical="center" wrapText="1"/>
    </xf>
    <xf numFmtId="0" fontId="25" fillId="0" borderId="9" xfId="0" applyFont="1" applyBorder="1" applyAlignment="1">
      <alignment horizontal="center" wrapText="1"/>
    </xf>
    <xf numFmtId="0" fontId="2" fillId="0" borderId="95" xfId="0" applyFont="1" applyBorder="1" applyAlignment="1">
      <alignment horizontal="center" vertical="center" wrapText="1"/>
    </xf>
    <xf numFmtId="0" fontId="0" fillId="0" borderId="55" xfId="0" applyBorder="1"/>
    <xf numFmtId="0" fontId="0" fillId="0" borderId="102" xfId="0" applyBorder="1"/>
    <xf numFmtId="0" fontId="0" fillId="0" borderId="93" xfId="0" applyBorder="1"/>
    <xf numFmtId="0" fontId="13" fillId="0" borderId="103" xfId="0" applyFont="1" applyBorder="1" applyAlignment="1">
      <alignment horizontal="center" vertical="center" wrapText="1"/>
    </xf>
    <xf numFmtId="0" fontId="2" fillId="0" borderId="104" xfId="0" applyFont="1" applyBorder="1" applyAlignment="1">
      <alignment horizontal="center" vertical="center" wrapText="1"/>
    </xf>
    <xf numFmtId="0" fontId="2" fillId="0" borderId="104" xfId="0" applyFont="1" applyBorder="1" applyAlignment="1">
      <alignment horizontal="center" vertical="center"/>
    </xf>
    <xf numFmtId="0" fontId="2" fillId="0" borderId="105" xfId="0" applyFont="1" applyBorder="1" applyAlignment="1">
      <alignment horizontal="center" vertical="center" wrapText="1"/>
    </xf>
    <xf numFmtId="0" fontId="2" fillId="11" borderId="85" xfId="0" applyFont="1" applyFill="1" applyBorder="1" applyAlignment="1">
      <alignment horizontal="center" vertical="center" wrapText="1"/>
    </xf>
    <xf numFmtId="0" fontId="0" fillId="0" borderId="106" xfId="0" applyBorder="1"/>
    <xf numFmtId="0" fontId="0" fillId="0" borderId="68" xfId="0" applyBorder="1"/>
    <xf numFmtId="0" fontId="2" fillId="0" borderId="106" xfId="0" applyFont="1" applyBorder="1" applyAlignment="1">
      <alignment horizontal="center" vertical="center" wrapText="1"/>
    </xf>
    <xf numFmtId="0" fontId="2" fillId="0" borderId="106" xfId="0" applyFont="1" applyBorder="1" applyAlignment="1">
      <alignment vertical="center" wrapText="1"/>
    </xf>
    <xf numFmtId="0" fontId="2" fillId="0" borderId="108" xfId="0" applyFont="1" applyBorder="1" applyAlignment="1">
      <alignment horizontal="center" vertical="center" wrapText="1"/>
    </xf>
    <xf numFmtId="0" fontId="2" fillId="0" borderId="109" xfId="0" applyFont="1" applyBorder="1" applyAlignment="1">
      <alignment horizontal="center" vertical="center"/>
    </xf>
    <xf numFmtId="0" fontId="2" fillId="0" borderId="107" xfId="0" applyFont="1" applyBorder="1" applyAlignment="1">
      <alignment horizontal="center" vertical="center"/>
    </xf>
    <xf numFmtId="0" fontId="2" fillId="0" borderId="97" xfId="0" applyFont="1" applyBorder="1" applyAlignment="1">
      <alignment horizontal="center" vertical="center"/>
    </xf>
    <xf numFmtId="0" fontId="0" fillId="0" borderId="111" xfId="0" applyBorder="1"/>
    <xf numFmtId="0" fontId="13" fillId="0" borderId="112" xfId="0" applyFont="1" applyBorder="1" applyAlignment="1">
      <alignment horizontal="center" vertical="center" wrapText="1"/>
    </xf>
    <xf numFmtId="0" fontId="13" fillId="0" borderId="113" xfId="0" applyFont="1" applyBorder="1" applyAlignment="1">
      <alignment horizontal="center" vertical="center" wrapText="1"/>
    </xf>
    <xf numFmtId="0" fontId="13" fillId="0" borderId="68" xfId="0" applyFont="1" applyBorder="1" applyAlignment="1">
      <alignment horizontal="center" vertical="center" wrapText="1"/>
    </xf>
    <xf numFmtId="0" fontId="2" fillId="0" borderId="114" xfId="0" applyFont="1" applyBorder="1" applyAlignment="1">
      <alignment horizontal="center" vertical="center" wrapText="1"/>
    </xf>
    <xf numFmtId="0" fontId="2" fillId="0" borderId="11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117" xfId="0" applyFont="1" applyBorder="1" applyAlignment="1">
      <alignment horizontal="center" vertical="center"/>
    </xf>
    <xf numFmtId="0" fontId="2" fillId="0" borderId="12" xfId="0" applyFont="1" applyBorder="1" applyAlignment="1">
      <alignment horizontal="center" vertical="center" wrapText="1"/>
    </xf>
    <xf numFmtId="0" fontId="2" fillId="0" borderId="33" xfId="0" applyFont="1" applyBorder="1" applyAlignment="1">
      <alignment horizontal="center" vertical="center"/>
    </xf>
    <xf numFmtId="0" fontId="15" fillId="0" borderId="118" xfId="0" applyFont="1" applyBorder="1" applyAlignment="1">
      <alignment horizontal="center" vertical="center" wrapText="1"/>
    </xf>
    <xf numFmtId="0" fontId="13" fillId="0" borderId="119"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36" xfId="0" applyFont="1" applyBorder="1" applyAlignment="1">
      <alignment horizontal="center" vertical="center" wrapText="1"/>
    </xf>
    <xf numFmtId="0" fontId="13" fillId="0" borderId="120"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121" xfId="0" applyFont="1" applyBorder="1" applyAlignment="1">
      <alignment horizontal="center" vertical="center" wrapText="1"/>
    </xf>
    <xf numFmtId="0" fontId="2" fillId="0" borderId="34" xfId="0" applyFont="1" applyBorder="1" applyAlignment="1">
      <alignment horizontal="center" vertical="center"/>
    </xf>
    <xf numFmtId="0" fontId="2" fillId="0" borderId="122" xfId="0" applyFont="1" applyBorder="1" applyAlignment="1">
      <alignment horizontal="center" vertical="center" wrapText="1"/>
    </xf>
    <xf numFmtId="0" fontId="15"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5" fillId="0" borderId="123" xfId="0" applyFont="1" applyBorder="1" applyAlignment="1">
      <alignment horizontal="center" vertical="center" wrapText="1"/>
    </xf>
    <xf numFmtId="0" fontId="13" fillId="0" borderId="124"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10" xfId="0" applyFont="1" applyBorder="1" applyAlignment="1">
      <alignment horizontal="center" vertical="center" wrapText="1"/>
    </xf>
    <xf numFmtId="0" fontId="2" fillId="0" borderId="3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1" xfId="0" applyFont="1" applyBorder="1" applyAlignment="1">
      <alignment horizontal="center" vertical="center" wrapText="1"/>
    </xf>
    <xf numFmtId="0" fontId="2" fillId="0" borderId="34" xfId="0" applyFont="1" applyBorder="1" applyAlignment="1">
      <alignment horizontal="center" vertical="center" wrapText="1"/>
    </xf>
    <xf numFmtId="0" fontId="15" fillId="0" borderId="37" xfId="0" applyFont="1" applyBorder="1" applyAlignment="1">
      <alignment horizontal="center" vertical="center" wrapText="1"/>
    </xf>
    <xf numFmtId="0" fontId="13" fillId="0" borderId="125" xfId="0" applyFont="1" applyBorder="1" applyAlignment="1">
      <alignment horizontal="center" vertical="center" wrapText="1"/>
    </xf>
    <xf numFmtId="0" fontId="15" fillId="0" borderId="126" xfId="0" applyFont="1" applyBorder="1" applyAlignment="1">
      <alignment horizontal="center" vertical="center" wrapText="1"/>
    </xf>
    <xf numFmtId="0" fontId="13" fillId="0" borderId="127"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128" xfId="0" applyFont="1" applyBorder="1" applyAlignment="1">
      <alignment horizontal="center" vertical="center" wrapText="1"/>
    </xf>
    <xf numFmtId="0" fontId="2" fillId="0" borderId="93" xfId="0" applyFont="1" applyBorder="1" applyAlignment="1">
      <alignment horizontal="left" vertical="center" wrapText="1"/>
    </xf>
    <xf numFmtId="0" fontId="2" fillId="0" borderId="12" xfId="0" applyFont="1" applyBorder="1" applyAlignment="1">
      <alignment horizontal="left" vertical="center" wrapText="1"/>
    </xf>
    <xf numFmtId="0" fontId="2" fillId="0" borderId="129" xfId="0" applyFont="1" applyBorder="1" applyAlignment="1">
      <alignment horizontal="center" vertical="center" wrapText="1"/>
    </xf>
    <xf numFmtId="0" fontId="15" fillId="0" borderId="47" xfId="0" applyFont="1" applyBorder="1" applyAlignment="1">
      <alignment horizontal="center" vertical="center" wrapText="1"/>
    </xf>
    <xf numFmtId="0" fontId="13" fillId="0" borderId="50" xfId="0" applyFont="1" applyBorder="1" applyAlignment="1">
      <alignment horizontal="center" vertical="center" wrapText="1"/>
    </xf>
    <xf numFmtId="0" fontId="15" fillId="0" borderId="67" xfId="0" applyFont="1" applyBorder="1" applyAlignment="1">
      <alignment horizontal="center" vertical="center" wrapText="1"/>
    </xf>
    <xf numFmtId="0" fontId="13" fillId="0" borderId="83" xfId="0" applyFont="1" applyBorder="1" applyAlignment="1">
      <alignment horizontal="center" vertical="center" wrapText="1"/>
    </xf>
    <xf numFmtId="0" fontId="15" fillId="0" borderId="69" xfId="0" applyFont="1" applyBorder="1" applyAlignment="1">
      <alignment horizontal="center" vertical="center" wrapText="1"/>
    </xf>
    <xf numFmtId="0" fontId="13" fillId="0" borderId="51" xfId="0" applyFont="1" applyBorder="1" applyAlignment="1">
      <alignment horizontal="center" vertical="center" wrapText="1"/>
    </xf>
    <xf numFmtId="0" fontId="15" fillId="0" borderId="70" xfId="0" applyFont="1" applyBorder="1" applyAlignment="1">
      <alignment horizontal="center" vertical="center" wrapText="1"/>
    </xf>
    <xf numFmtId="0" fontId="13" fillId="0" borderId="80" xfId="0" applyFont="1" applyBorder="1" applyAlignment="1">
      <alignment horizontal="center" vertical="center" wrapText="1"/>
    </xf>
    <xf numFmtId="0" fontId="23" fillId="0" borderId="130" xfId="0" applyFont="1" applyBorder="1"/>
    <xf numFmtId="0" fontId="15" fillId="0" borderId="131" xfId="0" applyFont="1" applyBorder="1" applyAlignment="1">
      <alignment horizontal="center" vertical="center" wrapText="1"/>
    </xf>
    <xf numFmtId="0" fontId="13" fillId="0" borderId="132" xfId="0" applyFont="1" applyBorder="1" applyAlignment="1">
      <alignment horizontal="center" vertical="center" wrapText="1"/>
    </xf>
    <xf numFmtId="0" fontId="22" fillId="11" borderId="11" xfId="0" applyFont="1" applyFill="1" applyBorder="1" applyAlignment="1">
      <alignment horizontal="left" vertical="center"/>
    </xf>
    <xf numFmtId="0" fontId="26" fillId="11" borderId="11" xfId="0" applyFont="1" applyFill="1" applyBorder="1" applyAlignment="1">
      <alignment horizontal="left" vertical="center"/>
    </xf>
    <xf numFmtId="0" fontId="26" fillId="11" borderId="11" xfId="0" applyFont="1" applyFill="1" applyBorder="1" applyAlignment="1">
      <alignment horizontal="center" vertical="center" wrapText="1"/>
    </xf>
    <xf numFmtId="0" fontId="27" fillId="11" borderId="11" xfId="0" applyFont="1" applyFill="1" applyBorder="1" applyAlignment="1">
      <alignment horizontal="center" vertical="center" wrapText="1"/>
    </xf>
    <xf numFmtId="0" fontId="14" fillId="0" borderId="9" xfId="1" applyFont="1" applyBorder="1" applyAlignment="1">
      <alignment horizontal="center" vertical="center" wrapText="1"/>
    </xf>
    <xf numFmtId="0" fontId="1" fillId="0" borderId="91" xfId="0" applyFont="1" applyBorder="1" applyAlignment="1">
      <alignment horizontal="center" vertical="center"/>
    </xf>
    <xf numFmtId="0" fontId="29" fillId="0" borderId="91" xfId="0" applyFont="1" applyBorder="1" applyAlignment="1">
      <alignment horizontal="center" vertical="center" wrapText="1"/>
    </xf>
    <xf numFmtId="0" fontId="29" fillId="0" borderId="92" xfId="0" applyFont="1" applyBorder="1" applyAlignment="1">
      <alignment horizontal="center" vertical="center" wrapText="1"/>
    </xf>
    <xf numFmtId="0" fontId="14" fillId="0" borderId="94" xfId="0" applyFont="1" applyBorder="1" applyAlignment="1">
      <alignment horizontal="center" vertical="center"/>
    </xf>
    <xf numFmtId="0" fontId="14" fillId="0" borderId="95" xfId="0" applyFont="1" applyBorder="1" applyAlignment="1">
      <alignment horizontal="center" vertical="center"/>
    </xf>
    <xf numFmtId="0" fontId="14" fillId="0" borderId="96" xfId="0" applyFont="1" applyBorder="1" applyAlignment="1">
      <alignment horizontal="center" vertical="center"/>
    </xf>
    <xf numFmtId="0" fontId="30" fillId="0" borderId="0" xfId="0" applyFont="1"/>
    <xf numFmtId="0" fontId="30" fillId="0" borderId="41" xfId="0" applyFont="1" applyBorder="1" applyAlignment="1">
      <alignment horizontal="left" vertical="center"/>
    </xf>
    <xf numFmtId="0" fontId="31" fillId="0" borderId="91" xfId="0" applyFont="1" applyBorder="1" applyAlignment="1">
      <alignment horizontal="center" vertical="center" wrapText="1"/>
    </xf>
    <xf numFmtId="0" fontId="31" fillId="0" borderId="133" xfId="0" applyFont="1" applyBorder="1" applyAlignment="1">
      <alignment horizontal="center" vertical="center" wrapText="1"/>
    </xf>
    <xf numFmtId="0" fontId="2" fillId="0" borderId="106" xfId="0" applyFont="1" applyBorder="1" applyAlignment="1">
      <alignment horizontal="center" vertical="center"/>
    </xf>
    <xf numFmtId="0" fontId="2" fillId="0" borderId="134" xfId="0" applyFont="1" applyBorder="1" applyAlignment="1">
      <alignment horizontal="center" vertical="center" wrapText="1"/>
    </xf>
    <xf numFmtId="0" fontId="2" fillId="0" borderId="134" xfId="0" applyFont="1" applyBorder="1" applyAlignment="1">
      <alignment horizontal="center" vertical="center"/>
    </xf>
    <xf numFmtId="0" fontId="2" fillId="0" borderId="108" xfId="0" applyFont="1" applyBorder="1" applyAlignment="1">
      <alignment horizontal="center" vertical="center"/>
    </xf>
    <xf numFmtId="0" fontId="31" fillId="0" borderId="109" xfId="0" applyFont="1" applyBorder="1" applyAlignment="1">
      <alignment horizontal="center" vertical="center" wrapText="1"/>
    </xf>
    <xf numFmtId="0" fontId="29" fillId="0" borderId="135" xfId="0" applyFont="1" applyBorder="1" applyAlignment="1">
      <alignment horizontal="center" vertical="center" wrapText="1"/>
    </xf>
    <xf numFmtId="0" fontId="14" fillId="0" borderId="44" xfId="1" applyFont="1" applyBorder="1" applyAlignment="1">
      <alignment horizontal="center" vertical="center" wrapText="1"/>
    </xf>
    <xf numFmtId="0" fontId="14" fillId="0" borderId="28" xfId="1" applyFont="1" applyBorder="1" applyAlignment="1">
      <alignment horizontal="center" vertical="center" wrapText="1"/>
    </xf>
    <xf numFmtId="0" fontId="14" fillId="0" borderId="110" xfId="0" applyFont="1" applyBorder="1" applyAlignment="1">
      <alignment horizontal="center" vertical="center" wrapText="1"/>
    </xf>
    <xf numFmtId="0" fontId="29" fillId="0" borderId="78" xfId="0" applyFont="1" applyBorder="1" applyAlignment="1">
      <alignment horizontal="center" vertical="center" wrapText="1"/>
    </xf>
    <xf numFmtId="0" fontId="31" fillId="0" borderId="97" xfId="0" applyFont="1" applyBorder="1" applyAlignment="1">
      <alignment horizontal="center" vertical="center" wrapText="1"/>
    </xf>
    <xf numFmtId="0" fontId="2" fillId="0" borderId="46" xfId="0" applyFont="1" applyBorder="1" applyAlignment="1">
      <alignment vertical="center" wrapText="1"/>
    </xf>
    <xf numFmtId="0" fontId="14" fillId="0" borderId="136" xfId="0" applyFont="1" applyBorder="1" applyAlignment="1">
      <alignment horizontal="center" vertical="center" wrapText="1"/>
    </xf>
    <xf numFmtId="0" fontId="13" fillId="0" borderId="137" xfId="0" applyFont="1" applyBorder="1" applyAlignment="1">
      <alignment horizontal="center" vertical="center" wrapText="1"/>
    </xf>
    <xf numFmtId="0" fontId="2" fillId="0" borderId="138" xfId="0" applyFont="1" applyBorder="1" applyAlignment="1">
      <alignment horizontal="center" vertical="center"/>
    </xf>
    <xf numFmtId="0" fontId="2" fillId="0" borderId="90" xfId="0" applyFont="1" applyBorder="1" applyAlignment="1">
      <alignment horizontal="center" vertical="center"/>
    </xf>
    <xf numFmtId="0" fontId="2" fillId="0" borderId="137" xfId="0" applyFont="1" applyBorder="1" applyAlignment="1">
      <alignment horizontal="center" vertical="center"/>
    </xf>
    <xf numFmtId="0" fontId="29" fillId="0" borderId="91" xfId="0" applyFont="1" applyBorder="1" applyAlignment="1">
      <alignment horizontal="center" vertical="center"/>
    </xf>
    <xf numFmtId="0" fontId="2" fillId="0" borderId="106" xfId="0" applyFont="1" applyBorder="1" applyAlignment="1">
      <alignment horizontal="left" vertical="center" wrapText="1"/>
    </xf>
    <xf numFmtId="0" fontId="15" fillId="0" borderId="107" xfId="0" applyFont="1" applyBorder="1" applyAlignment="1">
      <alignment horizontal="center" vertical="center" wrapText="1"/>
    </xf>
    <xf numFmtId="0" fontId="2" fillId="0" borderId="111" xfId="0" applyFont="1" applyBorder="1" applyAlignment="1">
      <alignment horizontal="center" vertical="center" wrapText="1"/>
    </xf>
    <xf numFmtId="0" fontId="1" fillId="10" borderId="141" xfId="0" applyFont="1" applyFill="1" applyBorder="1" applyAlignment="1">
      <alignment vertical="center"/>
    </xf>
    <xf numFmtId="164" fontId="1" fillId="11" borderId="99" xfId="0" applyNumberFormat="1" applyFont="1" applyFill="1" applyBorder="1" applyAlignment="1">
      <alignment horizontal="center" vertical="center"/>
    </xf>
    <xf numFmtId="2" fontId="2" fillId="0" borderId="141" xfId="0" applyNumberFormat="1" applyFont="1" applyBorder="1" applyAlignment="1">
      <alignment horizontal="center" vertical="center"/>
    </xf>
    <xf numFmtId="164" fontId="2" fillId="0" borderId="141" xfId="0" applyNumberFormat="1" applyFont="1" applyBorder="1" applyAlignment="1">
      <alignment horizontal="center" vertical="center"/>
    </xf>
    <xf numFmtId="164" fontId="2" fillId="0" borderId="142" xfId="0" applyNumberFormat="1" applyFont="1" applyBorder="1" applyAlignment="1">
      <alignment horizontal="center" vertical="center"/>
    </xf>
    <xf numFmtId="2" fontId="2" fillId="0" borderId="142" xfId="0" applyNumberFormat="1" applyFont="1" applyBorder="1" applyAlignment="1">
      <alignment horizontal="center" vertical="center"/>
    </xf>
    <xf numFmtId="2" fontId="2" fillId="0" borderId="143" xfId="0" applyNumberFormat="1" applyFont="1" applyBorder="1" applyAlignment="1">
      <alignment horizontal="center" vertical="center"/>
    </xf>
    <xf numFmtId="0" fontId="1" fillId="10" borderId="144" xfId="0" applyFont="1" applyFill="1" applyBorder="1" applyAlignment="1">
      <alignment vertical="center"/>
    </xf>
    <xf numFmtId="164" fontId="1" fillId="11" borderId="65" xfId="0" applyNumberFormat="1" applyFont="1" applyFill="1" applyBorder="1" applyAlignment="1">
      <alignment horizontal="center" vertical="center" wrapText="1"/>
    </xf>
    <xf numFmtId="164" fontId="2" fillId="0" borderId="145" xfId="0" applyNumberFormat="1" applyFont="1" applyBorder="1" applyAlignment="1">
      <alignment horizontal="center" vertical="center"/>
    </xf>
    <xf numFmtId="164" fontId="2" fillId="0" borderId="143" xfId="0" applyNumberFormat="1" applyFont="1" applyBorder="1" applyAlignment="1">
      <alignment horizontal="center" vertical="center"/>
    </xf>
    <xf numFmtId="0" fontId="1" fillId="10" borderId="146" xfId="0" applyFont="1" applyFill="1" applyBorder="1" applyAlignment="1">
      <alignment vertical="center"/>
    </xf>
    <xf numFmtId="164" fontId="1" fillId="11" borderId="147" xfId="0" applyNumberFormat="1" applyFont="1" applyFill="1" applyBorder="1" applyAlignment="1">
      <alignment horizontal="center" vertical="center"/>
    </xf>
    <xf numFmtId="2" fontId="2" fillId="0" borderId="140" xfId="0" applyNumberFormat="1" applyFont="1" applyBorder="1" applyAlignment="1">
      <alignment horizontal="center" vertical="center"/>
    </xf>
    <xf numFmtId="2" fontId="2" fillId="0" borderId="148" xfId="0" applyNumberFormat="1" applyFont="1" applyBorder="1" applyAlignment="1">
      <alignment horizontal="center" vertical="center"/>
    </xf>
    <xf numFmtId="164" fontId="1" fillId="11" borderId="149" xfId="0" applyNumberFormat="1" applyFont="1" applyFill="1" applyBorder="1" applyAlignment="1">
      <alignment horizontal="center" vertical="center"/>
    </xf>
    <xf numFmtId="0" fontId="2" fillId="0" borderId="143" xfId="0" applyFont="1" applyBorder="1" applyAlignment="1">
      <alignment horizontal="center" vertical="center" wrapText="1"/>
    </xf>
    <xf numFmtId="0" fontId="2" fillId="0" borderId="141" xfId="0" applyFont="1" applyBorder="1" applyAlignment="1">
      <alignment horizontal="center" vertical="center" wrapText="1"/>
    </xf>
    <xf numFmtId="0" fontId="2" fillId="0" borderId="140" xfId="0" applyFont="1" applyBorder="1" applyAlignment="1">
      <alignment horizontal="center" vertical="center" wrapText="1"/>
    </xf>
    <xf numFmtId="0" fontId="2" fillId="0" borderId="148" xfId="0" applyFont="1" applyBorder="1" applyAlignment="1">
      <alignment horizontal="center" vertical="center" wrapText="1"/>
    </xf>
    <xf numFmtId="0" fontId="1" fillId="10" borderId="150" xfId="0" applyFont="1" applyFill="1" applyBorder="1" applyAlignment="1">
      <alignment vertical="center"/>
    </xf>
    <xf numFmtId="0" fontId="2" fillId="0" borderId="145" xfId="0" applyFont="1" applyBorder="1" applyAlignment="1">
      <alignment horizontal="center" vertical="center" wrapText="1"/>
    </xf>
    <xf numFmtId="0" fontId="2" fillId="0" borderId="142" xfId="0" applyFont="1" applyBorder="1" applyAlignment="1">
      <alignment horizontal="center" vertical="center" wrapText="1"/>
    </xf>
    <xf numFmtId="164" fontId="2" fillId="0" borderId="152" xfId="0" applyNumberFormat="1" applyFont="1" applyBorder="1" applyAlignment="1">
      <alignment horizontal="center" vertical="center"/>
    </xf>
    <xf numFmtId="164" fontId="14" fillId="0" borderId="141" xfId="0" applyNumberFormat="1" applyFont="1" applyBorder="1" applyAlignment="1">
      <alignment horizontal="center" vertical="center"/>
    </xf>
    <xf numFmtId="164" fontId="2" fillId="0" borderId="106" xfId="0" applyNumberFormat="1" applyFont="1" applyBorder="1" applyAlignment="1">
      <alignment horizontal="center" vertical="center"/>
    </xf>
    <xf numFmtId="0" fontId="21" fillId="0" borderId="153" xfId="0" applyFont="1" applyBorder="1" applyAlignment="1">
      <alignment horizontal="center" vertical="center"/>
    </xf>
    <xf numFmtId="0" fontId="21" fillId="0" borderId="73" xfId="0" applyFont="1" applyBorder="1" applyAlignment="1">
      <alignment horizontal="center" vertical="center" wrapText="1"/>
    </xf>
    <xf numFmtId="0" fontId="21" fillId="0" borderId="74" xfId="0" applyFont="1" applyBorder="1" applyAlignment="1">
      <alignment horizontal="center" vertical="center" wrapText="1"/>
    </xf>
    <xf numFmtId="0" fontId="33" fillId="0" borderId="9" xfId="0" applyFont="1" applyBorder="1" applyAlignment="1">
      <alignment horizontal="center" vertical="center" wrapText="1"/>
    </xf>
    <xf numFmtId="0" fontId="2" fillId="0" borderId="139" xfId="0" applyFont="1" applyBorder="1" applyAlignment="1">
      <alignment horizontal="center" vertical="center" wrapText="1"/>
    </xf>
    <xf numFmtId="0" fontId="34" fillId="0" borderId="115" xfId="0" applyFont="1" applyBorder="1" applyAlignment="1">
      <alignment horizontal="center" vertical="center" wrapText="1"/>
    </xf>
    <xf numFmtId="0" fontId="34" fillId="0" borderId="154" xfId="0" applyFont="1" applyBorder="1" applyAlignment="1">
      <alignment horizontal="center" vertical="center" wrapText="1"/>
    </xf>
    <xf numFmtId="0" fontId="29" fillId="0" borderId="15" xfId="0" applyFont="1" applyBorder="1" applyAlignment="1">
      <alignment horizontal="center" vertical="center" wrapText="1"/>
    </xf>
    <xf numFmtId="0" fontId="34" fillId="0" borderId="91" xfId="0" applyFont="1" applyBorder="1" applyAlignment="1">
      <alignment horizontal="center" vertical="center" wrapText="1"/>
    </xf>
    <xf numFmtId="0" fontId="34" fillId="0" borderId="137" xfId="0" applyFont="1" applyBorder="1" applyAlignment="1">
      <alignment horizontal="center" vertical="center" wrapText="1"/>
    </xf>
    <xf numFmtId="0" fontId="34" fillId="0" borderId="91" xfId="0" applyFont="1" applyBorder="1" applyAlignment="1">
      <alignment horizontal="center" vertical="center"/>
    </xf>
    <xf numFmtId="0" fontId="34" fillId="0" borderId="92" xfId="0" applyFont="1" applyBorder="1" applyAlignment="1">
      <alignment horizontal="center" vertical="center" wrapText="1"/>
    </xf>
    <xf numFmtId="0" fontId="1" fillId="11" borderId="25" xfId="0" applyFont="1" applyFill="1" applyBorder="1" applyAlignment="1">
      <alignment horizontal="center" vertical="center"/>
    </xf>
    <xf numFmtId="0" fontId="1" fillId="11" borderId="0" xfId="0" applyFont="1" applyFill="1" applyAlignment="1">
      <alignment horizontal="center" vertical="center"/>
    </xf>
    <xf numFmtId="0" fontId="35" fillId="0" borderId="141" xfId="0" applyFont="1" applyBorder="1" applyAlignment="1">
      <alignment horizontal="center" vertical="center" wrapText="1"/>
    </xf>
    <xf numFmtId="0" fontId="35" fillId="0" borderId="9" xfId="0" applyFont="1" applyBorder="1" applyAlignment="1">
      <alignment horizontal="center" vertical="center" wrapText="1"/>
    </xf>
    <xf numFmtId="0" fontId="35" fillId="0" borderId="10" xfId="0" applyFont="1" applyBorder="1" applyAlignment="1">
      <alignment horizontal="center" vertical="center" wrapText="1"/>
    </xf>
    <xf numFmtId="0" fontId="35" fillId="0" borderId="151" xfId="0" applyFont="1" applyBorder="1" applyAlignment="1">
      <alignment horizontal="center" vertical="center" wrapText="1"/>
    </xf>
    <xf numFmtId="0" fontId="35" fillId="0" borderId="56" xfId="0" applyFont="1" applyBorder="1" applyAlignment="1">
      <alignment horizontal="center" vertical="center" wrapText="1"/>
    </xf>
    <xf numFmtId="0" fontId="35" fillId="0" borderId="71" xfId="0" applyFont="1" applyBorder="1" applyAlignment="1">
      <alignment horizontal="center" vertical="center" wrapText="1"/>
    </xf>
    <xf numFmtId="0" fontId="36" fillId="10" borderId="150" xfId="0" applyFont="1" applyFill="1" applyBorder="1" applyAlignment="1">
      <alignment vertical="center"/>
    </xf>
    <xf numFmtId="0" fontId="36" fillId="10" borderId="52" xfId="0" applyFont="1" applyFill="1" applyBorder="1" applyAlignment="1">
      <alignment vertical="center"/>
    </xf>
    <xf numFmtId="0" fontId="36" fillId="10" borderId="53" xfId="0" applyFont="1" applyFill="1" applyBorder="1" applyAlignment="1">
      <alignment horizontal="center" vertical="center"/>
    </xf>
    <xf numFmtId="0" fontId="20" fillId="5" borderId="10" xfId="0" applyFont="1" applyFill="1" applyBorder="1" applyAlignment="1">
      <alignment horizontal="center"/>
    </xf>
    <xf numFmtId="0" fontId="20" fillId="5" borderId="11" xfId="0" applyFont="1" applyFill="1" applyBorder="1" applyAlignment="1">
      <alignment horizontal="center"/>
    </xf>
    <xf numFmtId="0" fontId="20" fillId="5" borderId="12" xfId="0" applyFont="1" applyFill="1" applyBorder="1" applyAlignment="1">
      <alignment horizontal="center"/>
    </xf>
    <xf numFmtId="0" fontId="10" fillId="5" borderId="10" xfId="0" applyFont="1" applyFill="1" applyBorder="1" applyAlignment="1">
      <alignment horizontal="center"/>
    </xf>
    <xf numFmtId="0" fontId="10" fillId="5" borderId="11" xfId="0" applyFont="1" applyFill="1" applyBorder="1" applyAlignment="1">
      <alignment horizontal="center"/>
    </xf>
    <xf numFmtId="0" fontId="10" fillId="5" borderId="12" xfId="0" applyFont="1" applyFill="1" applyBorder="1" applyAlignment="1">
      <alignment horizontal="center"/>
    </xf>
    <xf numFmtId="0" fontId="10" fillId="5" borderId="22" xfId="0" applyFont="1" applyFill="1" applyBorder="1" applyAlignment="1">
      <alignment horizontal="center"/>
    </xf>
    <xf numFmtId="0" fontId="10" fillId="5" borderId="61"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62" xfId="0" applyFont="1" applyFill="1" applyBorder="1" applyAlignment="1">
      <alignment horizontal="center" vertical="center"/>
    </xf>
    <xf numFmtId="0" fontId="10" fillId="5" borderId="30" xfId="0" applyFont="1" applyFill="1" applyBorder="1" applyAlignment="1">
      <alignment horizontal="center"/>
    </xf>
    <xf numFmtId="0" fontId="10" fillId="5" borderId="23" xfId="0" applyFont="1" applyFill="1" applyBorder="1" applyAlignment="1">
      <alignment horizontal="center"/>
    </xf>
    <xf numFmtId="0" fontId="10" fillId="5" borderId="62" xfId="0" applyFont="1" applyFill="1" applyBorder="1" applyAlignment="1">
      <alignment horizontal="center"/>
    </xf>
    <xf numFmtId="14" fontId="10" fillId="5" borderId="30" xfId="0" applyNumberFormat="1" applyFont="1" applyFill="1" applyBorder="1" applyAlignment="1">
      <alignment horizontal="center"/>
    </xf>
    <xf numFmtId="0" fontId="10" fillId="5" borderId="24" xfId="0" applyFont="1" applyFill="1" applyBorder="1" applyAlignment="1">
      <alignment horizontal="center"/>
    </xf>
    <xf numFmtId="0" fontId="10" fillId="5" borderId="21"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14" fontId="10" fillId="5" borderId="10" xfId="0" applyNumberFormat="1" applyFont="1" applyFill="1" applyBorder="1" applyAlignment="1">
      <alignment horizontal="center"/>
    </xf>
    <xf numFmtId="0" fontId="16" fillId="5" borderId="18" xfId="0" applyFont="1" applyFill="1" applyBorder="1" applyAlignment="1">
      <alignment horizontal="center" vertical="center"/>
    </xf>
    <xf numFmtId="0" fontId="16" fillId="5" borderId="19" xfId="0" applyFont="1" applyFill="1" applyBorder="1" applyAlignment="1">
      <alignment horizontal="center" vertical="center"/>
    </xf>
    <xf numFmtId="0" fontId="16" fillId="5" borderId="34" xfId="0" applyFont="1" applyFill="1" applyBorder="1" applyAlignment="1">
      <alignment horizontal="center" vertical="center"/>
    </xf>
    <xf numFmtId="0" fontId="16" fillId="5" borderId="35" xfId="0" applyFont="1" applyFill="1" applyBorder="1" applyAlignment="1">
      <alignment horizontal="center" vertical="center"/>
    </xf>
    <xf numFmtId="0" fontId="16" fillId="5" borderId="20" xfId="0" applyFont="1" applyFill="1"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6" fillId="0" borderId="37" xfId="0" applyFont="1" applyBorder="1" applyAlignment="1">
      <alignment horizontal="center" vertical="center"/>
    </xf>
    <xf numFmtId="0" fontId="6" fillId="0" borderId="36" xfId="0" applyFont="1" applyBorder="1" applyAlignment="1">
      <alignment horizontal="center" vertical="center"/>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58" xfId="0" applyFont="1" applyBorder="1" applyAlignment="1">
      <alignment horizontal="center" vertical="center"/>
    </xf>
    <xf numFmtId="0" fontId="6" fillId="0" borderId="59" xfId="0" applyFont="1" applyBorder="1" applyAlignment="1">
      <alignment horizontal="center" vertical="center" wrapText="1"/>
    </xf>
    <xf numFmtId="0" fontId="6" fillId="0" borderId="60" xfId="0" applyFont="1" applyBorder="1" applyAlignment="1">
      <alignment horizontal="center" vertical="center" wrapText="1"/>
    </xf>
    <xf numFmtId="0" fontId="4" fillId="5" borderId="39" xfId="0" applyFont="1" applyFill="1" applyBorder="1" applyAlignment="1">
      <alignment horizontal="center" vertical="center" wrapText="1"/>
    </xf>
    <xf numFmtId="0" fontId="4" fillId="5" borderId="57" xfId="0" applyFont="1" applyFill="1" applyBorder="1" applyAlignment="1">
      <alignment horizontal="center" vertical="center" wrapText="1"/>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6" fillId="0" borderId="28" xfId="0" applyFont="1" applyBorder="1" applyAlignment="1">
      <alignment horizontal="center" vertical="center"/>
    </xf>
    <xf numFmtId="0" fontId="6" fillId="0" borderId="33" xfId="0" applyFont="1" applyBorder="1" applyAlignment="1">
      <alignment horizontal="center" vertical="center"/>
    </xf>
    <xf numFmtId="0" fontId="3" fillId="14" borderId="9" xfId="0" applyFont="1" applyFill="1" applyBorder="1" applyAlignment="1">
      <alignment horizontal="center" vertical="center" wrapText="1"/>
    </xf>
    <xf numFmtId="0" fontId="3" fillId="14" borderId="16" xfId="0" applyFont="1" applyFill="1" applyBorder="1" applyAlignment="1">
      <alignment horizontal="center" vertical="center" wrapText="1"/>
    </xf>
    <xf numFmtId="14" fontId="6" fillId="0" borderId="31" xfId="0" applyNumberFormat="1" applyFont="1" applyBorder="1" applyAlignment="1">
      <alignment horizontal="center" vertical="center"/>
    </xf>
    <xf numFmtId="0" fontId="6" fillId="0" borderId="25" xfId="0" applyFont="1" applyBorder="1" applyAlignment="1">
      <alignment horizontal="center" vertical="center"/>
    </xf>
    <xf numFmtId="0" fontId="6" fillId="0" borderId="27" xfId="0" applyFont="1" applyBorder="1" applyAlignment="1">
      <alignment horizontal="center" vertical="center"/>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6" xfId="0" applyFont="1" applyBorder="1" applyAlignment="1">
      <alignment horizontal="center" vertical="center"/>
    </xf>
    <xf numFmtId="0" fontId="6" fillId="0" borderId="29" xfId="0" applyFont="1" applyBorder="1" applyAlignment="1">
      <alignment horizontal="center"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31" xfId="0" applyFont="1" applyBorder="1" applyAlignment="1">
      <alignment horizontal="left" vertical="center"/>
    </xf>
    <xf numFmtId="0" fontId="6" fillId="0" borderId="25" xfId="0" applyFont="1" applyBorder="1" applyAlignment="1">
      <alignment horizontal="left" vertical="center"/>
    </xf>
    <xf numFmtId="0" fontId="6" fillId="0" borderId="26" xfId="0" applyFont="1" applyBorder="1" applyAlignment="1">
      <alignment horizontal="left" vertical="center"/>
    </xf>
    <xf numFmtId="0" fontId="6" fillId="0" borderId="28" xfId="0" applyFont="1" applyBorder="1" applyAlignment="1">
      <alignment horizontal="left" vertical="center"/>
    </xf>
    <xf numFmtId="0" fontId="6" fillId="0" borderId="27" xfId="0" applyFont="1" applyBorder="1" applyAlignment="1">
      <alignment horizontal="left" vertical="center"/>
    </xf>
    <xf numFmtId="0" fontId="6" fillId="0" borderId="29" xfId="0" applyFont="1" applyBorder="1" applyAlignment="1">
      <alignment horizontal="left" vertical="center"/>
    </xf>
    <xf numFmtId="0" fontId="6" fillId="0" borderId="59" xfId="0" applyFont="1" applyBorder="1" applyAlignment="1">
      <alignment horizontal="center" vertical="center"/>
    </xf>
    <xf numFmtId="0" fontId="6" fillId="0" borderId="5" xfId="0" applyFont="1" applyBorder="1" applyAlignment="1">
      <alignment horizontal="center" vertical="center"/>
    </xf>
    <xf numFmtId="0" fontId="6" fillId="0" borderId="60" xfId="0" applyFont="1" applyBorder="1" applyAlignment="1">
      <alignment horizontal="center" vertical="center"/>
    </xf>
    <xf numFmtId="0" fontId="6" fillId="0" borderId="4" xfId="0" applyFont="1" applyBorder="1" applyAlignment="1">
      <alignment horizontal="center"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9" fillId="3" borderId="9"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5" fillId="0" borderId="22" xfId="0" applyFont="1" applyBorder="1" applyAlignment="1">
      <alignment horizontal="left" vertical="center"/>
    </xf>
    <xf numFmtId="0" fontId="9" fillId="3" borderId="17" xfId="0" applyFont="1" applyFill="1" applyBorder="1" applyAlignment="1">
      <alignment horizontal="left" vertical="center" wrapText="1" indent="1"/>
    </xf>
    <xf numFmtId="0" fontId="9" fillId="3" borderId="39" xfId="0" applyFont="1" applyFill="1" applyBorder="1" applyAlignment="1">
      <alignment horizontal="left" vertical="center" wrapText="1" indent="1"/>
    </xf>
    <xf numFmtId="0" fontId="5" fillId="0" borderId="39" xfId="0" applyFont="1" applyBorder="1" applyAlignment="1">
      <alignment horizontal="left"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22"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3" fillId="13" borderId="9" xfId="0" applyFont="1" applyFill="1" applyBorder="1" applyAlignment="1">
      <alignment horizontal="center" vertical="center" wrapText="1"/>
    </xf>
    <xf numFmtId="0" fontId="3" fillId="13" borderId="16"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9" fillId="3" borderId="15" xfId="0" applyFont="1" applyFill="1" applyBorder="1" applyAlignment="1">
      <alignment horizontal="left" vertical="center" wrapText="1" indent="1"/>
    </xf>
    <xf numFmtId="0" fontId="4" fillId="16" borderId="39" xfId="0" applyFont="1" applyFill="1" applyBorder="1" applyAlignment="1">
      <alignment horizontal="center" vertical="center" wrapText="1"/>
    </xf>
    <xf numFmtId="0" fontId="4" fillId="16" borderId="57" xfId="0" applyFont="1" applyFill="1" applyBorder="1" applyAlignment="1">
      <alignment horizontal="center" vertical="center" wrapText="1"/>
    </xf>
    <xf numFmtId="0" fontId="9" fillId="3" borderId="38" xfId="0" applyFont="1" applyFill="1" applyBorder="1" applyAlignment="1">
      <alignment horizontal="left" vertical="center" wrapText="1" indent="1"/>
    </xf>
    <xf numFmtId="0" fontId="9" fillId="3" borderId="35" xfId="0" applyFont="1" applyFill="1" applyBorder="1" applyAlignment="1">
      <alignment horizontal="left" vertical="center" wrapText="1" indent="1"/>
    </xf>
    <xf numFmtId="0" fontId="9" fillId="3" borderId="13" xfId="0" applyFont="1" applyFill="1" applyBorder="1" applyAlignment="1">
      <alignment horizontal="left" vertical="center" wrapText="1" indent="1"/>
    </xf>
    <xf numFmtId="0" fontId="5" fillId="0" borderId="19" xfId="0" applyFont="1" applyBorder="1" applyAlignment="1">
      <alignment horizontal="left" vertical="center"/>
    </xf>
    <xf numFmtId="0" fontId="5" fillId="0" borderId="34" xfId="0" applyFont="1" applyBorder="1" applyAlignment="1">
      <alignment horizontal="left" vertical="center"/>
    </xf>
    <xf numFmtId="49" fontId="5" fillId="0" borderId="19" xfId="0" applyNumberFormat="1" applyFont="1" applyBorder="1" applyAlignment="1">
      <alignment horizontal="left" vertical="center"/>
    </xf>
    <xf numFmtId="49" fontId="5" fillId="0" borderId="20" xfId="0" applyNumberFormat="1" applyFont="1" applyBorder="1" applyAlignment="1">
      <alignment horizontal="left" vertical="center"/>
    </xf>
    <xf numFmtId="0" fontId="9" fillId="3" borderId="30" xfId="0" applyFont="1" applyFill="1" applyBorder="1" applyAlignment="1">
      <alignment horizontal="left" vertical="center" wrapText="1" indent="1"/>
    </xf>
    <xf numFmtId="49" fontId="5" fillId="0" borderId="23" xfId="0" applyNumberFormat="1" applyFont="1" applyBorder="1" applyAlignment="1">
      <alignment horizontal="left" vertical="center"/>
    </xf>
    <xf numFmtId="49" fontId="5" fillId="0" borderId="24" xfId="0" applyNumberFormat="1" applyFont="1" applyBorder="1" applyAlignment="1">
      <alignment horizontal="left" vertical="center"/>
    </xf>
    <xf numFmtId="0" fontId="5" fillId="0" borderId="23" xfId="0" applyFont="1" applyBorder="1" applyAlignment="1">
      <alignment horizontal="left" vertical="center"/>
    </xf>
    <xf numFmtId="0" fontId="5" fillId="0" borderId="38"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4" fillId="15" borderId="9" xfId="0" applyFont="1" applyFill="1" applyBorder="1" applyAlignment="1">
      <alignment horizontal="center" vertical="center" wrapText="1"/>
    </xf>
    <xf numFmtId="0" fontId="4" fillId="15" borderId="16"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57" xfId="0" applyFont="1" applyBorder="1" applyAlignment="1">
      <alignment horizontal="left" vertical="center"/>
    </xf>
    <xf numFmtId="0" fontId="10" fillId="0" borderId="0" xfId="0" applyFont="1" applyAlignment="1">
      <alignment horizontal="center" vertical="center"/>
    </xf>
    <xf numFmtId="0" fontId="10" fillId="0" borderId="78" xfId="0" applyFont="1" applyBorder="1" applyAlignment="1">
      <alignment horizontal="center" vertical="center"/>
    </xf>
    <xf numFmtId="0" fontId="6" fillId="0" borderId="0" xfId="0" applyFont="1" applyAlignment="1">
      <alignment horizontal="center" vertical="center"/>
    </xf>
    <xf numFmtId="0" fontId="6" fillId="0" borderId="78" xfId="0" applyFont="1" applyBorder="1" applyAlignment="1">
      <alignment horizontal="center" vertical="center"/>
    </xf>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1" fillId="0" borderId="3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140" xfId="0" applyFont="1" applyBorder="1" applyAlignment="1">
      <alignment vertical="center"/>
    </xf>
    <xf numFmtId="0" fontId="1" fillId="0" borderId="141" xfId="0" applyFont="1" applyBorder="1" applyAlignment="1">
      <alignment vertical="center"/>
    </xf>
    <xf numFmtId="0" fontId="1" fillId="0" borderId="38" xfId="0" applyFont="1" applyBorder="1" applyAlignment="1">
      <alignment horizontal="center" vertical="center"/>
    </xf>
    <xf numFmtId="0" fontId="1" fillId="0" borderId="9" xfId="0" applyFont="1" applyBorder="1" applyAlignment="1">
      <alignment horizontal="center" vertical="center"/>
    </xf>
    <xf numFmtId="0" fontId="0" fillId="0" borderId="45" xfId="0" applyBorder="1" applyAlignment="1">
      <alignment horizontal="center"/>
    </xf>
    <xf numFmtId="0" fontId="0" fillId="0" borderId="9" xfId="0" applyBorder="1" applyAlignment="1">
      <alignment horizontal="left"/>
    </xf>
    <xf numFmtId="0" fontId="19" fillId="0" borderId="0" xfId="0" applyFont="1" applyAlignment="1">
      <alignment horizontal="center"/>
    </xf>
    <xf numFmtId="0" fontId="0" fillId="12" borderId="10" xfId="0" applyFill="1" applyBorder="1" applyAlignment="1">
      <alignment horizontal="left"/>
    </xf>
    <xf numFmtId="0" fontId="0" fillId="12" borderId="11" xfId="0" applyFill="1" applyBorder="1" applyAlignment="1">
      <alignment horizontal="left"/>
    </xf>
    <xf numFmtId="0" fontId="0" fillId="12" borderId="12" xfId="0" applyFill="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12" borderId="42" xfId="0" applyFill="1" applyBorder="1" applyAlignment="1">
      <alignment horizontal="center"/>
    </xf>
    <xf numFmtId="0" fontId="0" fillId="12" borderId="44" xfId="0" applyFill="1" applyBorder="1" applyAlignment="1">
      <alignment horizontal="center"/>
    </xf>
    <xf numFmtId="0" fontId="0" fillId="12" borderId="10" xfId="0" applyFill="1" applyBorder="1" applyAlignment="1">
      <alignment horizontal="center"/>
    </xf>
    <xf numFmtId="0" fontId="0" fillId="12" borderId="12" xfId="0" applyFill="1" applyBorder="1" applyAlignment="1">
      <alignment horizontal="center"/>
    </xf>
    <xf numFmtId="0" fontId="0" fillId="12" borderId="31" xfId="0" applyFill="1" applyBorder="1" applyAlignment="1">
      <alignment horizontal="center"/>
    </xf>
    <xf numFmtId="0" fontId="0" fillId="12" borderId="25" xfId="0" applyFill="1" applyBorder="1" applyAlignment="1">
      <alignment horizontal="center"/>
    </xf>
    <xf numFmtId="0" fontId="0" fillId="12" borderId="32" xfId="0" applyFill="1" applyBorder="1" applyAlignment="1">
      <alignment horizontal="center"/>
    </xf>
    <xf numFmtId="0" fontId="0" fillId="12" borderId="28" xfId="0" applyFill="1" applyBorder="1" applyAlignment="1">
      <alignment horizontal="center"/>
    </xf>
    <xf numFmtId="0" fontId="0" fillId="12" borderId="27" xfId="0" applyFill="1" applyBorder="1" applyAlignment="1">
      <alignment horizontal="center"/>
    </xf>
    <xf numFmtId="0" fontId="0" fillId="12" borderId="33" xfId="0" applyFill="1" applyBorder="1" applyAlignment="1">
      <alignment horizontal="center"/>
    </xf>
    <xf numFmtId="0" fontId="0" fillId="0" borderId="9" xfId="0" applyBorder="1" applyAlignment="1">
      <alignment horizontal="left" wrapText="1"/>
    </xf>
    <xf numFmtId="0" fontId="0" fillId="0" borderId="42" xfId="0" applyBorder="1" applyAlignment="1">
      <alignment horizontal="center"/>
    </xf>
    <xf numFmtId="0" fontId="0" fillId="0" borderId="44" xfId="0" applyBorder="1" applyAlignment="1">
      <alignment horizontal="center"/>
    </xf>
    <xf numFmtId="0" fontId="0" fillId="0" borderId="31" xfId="0" applyBorder="1" applyAlignment="1">
      <alignment horizontal="center"/>
    </xf>
    <xf numFmtId="0" fontId="0" fillId="0" borderId="25" xfId="0" applyBorder="1" applyAlignment="1">
      <alignment horizontal="center"/>
    </xf>
    <xf numFmtId="0" fontId="0" fillId="0" borderId="32" xfId="0" applyBorder="1" applyAlignment="1">
      <alignment horizontal="center"/>
    </xf>
    <xf numFmtId="0" fontId="0" fillId="0" borderId="28" xfId="0" applyBorder="1" applyAlignment="1">
      <alignment horizontal="center"/>
    </xf>
    <xf numFmtId="0" fontId="0" fillId="0" borderId="27" xfId="0" applyBorder="1" applyAlignment="1">
      <alignment horizontal="center"/>
    </xf>
    <xf numFmtId="0" fontId="0" fillId="0" borderId="33" xfId="0" applyBorder="1" applyAlignment="1">
      <alignment horizontal="center"/>
    </xf>
  </cellXfs>
  <cellStyles count="2">
    <cellStyle name="Normal" xfId="0" builtinId="0"/>
    <cellStyle name="Normal_ITP_160070-101" xfId="1" xr:uid="{765FA7F4-176C-43C1-8FBB-36888AC97A2A}"/>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209550</xdr:colOff>
      <xdr:row>38</xdr:row>
      <xdr:rowOff>0</xdr:rowOff>
    </xdr:from>
    <xdr:to>
      <xdr:col>8</xdr:col>
      <xdr:colOff>200025</xdr:colOff>
      <xdr:row>38</xdr:row>
      <xdr:rowOff>133350</xdr:rowOff>
    </xdr:to>
    <xdr:pic>
      <xdr:nvPicPr>
        <xdr:cNvPr id="2" name="Picture 1">
          <a:extLst>
            <a:ext uri="{FF2B5EF4-FFF2-40B4-BE49-F238E27FC236}">
              <a16:creationId xmlns:a16="http://schemas.microsoft.com/office/drawing/2014/main" id="{6D0E4E4C-39DD-A071-8420-68CF563915A9}"/>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695700" y="8934450"/>
          <a:ext cx="1152525" cy="133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1083945</xdr:colOff>
      <xdr:row>2</xdr:row>
      <xdr:rowOff>158750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877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40"/>
  <sheetViews>
    <sheetView topLeftCell="A22" zoomScaleNormal="100" workbookViewId="0">
      <selection activeCell="W46" sqref="W46"/>
    </sheetView>
  </sheetViews>
  <sheetFormatPr defaultRowHeight="14.45"/>
  <cols>
    <col min="1" max="22" width="8.7109375" customWidth="1"/>
  </cols>
  <sheetData>
    <row r="1" spans="1:22" ht="20.100000000000001" customHeight="1">
      <c r="A1" s="5"/>
      <c r="B1" s="5"/>
      <c r="C1" s="5"/>
      <c r="D1" s="5"/>
      <c r="E1" s="5"/>
      <c r="F1" s="5"/>
      <c r="G1" s="5"/>
      <c r="H1" s="5"/>
      <c r="I1" s="5"/>
      <c r="J1" s="5"/>
      <c r="K1" s="5"/>
      <c r="L1" s="5"/>
      <c r="M1" s="5"/>
      <c r="N1" s="5"/>
      <c r="O1" s="5"/>
      <c r="P1" s="5"/>
      <c r="Q1" s="5"/>
      <c r="R1" s="5"/>
      <c r="S1" s="3"/>
      <c r="T1" s="3"/>
      <c r="U1" s="3"/>
      <c r="V1" s="9" t="s">
        <v>0</v>
      </c>
    </row>
    <row r="2" spans="1:22" s="8" customFormat="1" ht="15" customHeight="1">
      <c r="A2" s="7"/>
      <c r="B2" s="7"/>
      <c r="C2" s="7"/>
      <c r="D2" s="7"/>
      <c r="E2" s="7"/>
      <c r="F2" s="7"/>
      <c r="G2" s="7"/>
      <c r="H2" s="7"/>
      <c r="I2" s="7"/>
      <c r="J2" s="7"/>
      <c r="K2" s="7"/>
      <c r="L2" s="7"/>
      <c r="M2" s="7"/>
      <c r="N2" s="7"/>
      <c r="O2" s="7"/>
      <c r="P2" s="7"/>
      <c r="Q2" s="7"/>
      <c r="R2" s="7"/>
      <c r="S2" s="10"/>
      <c r="T2" s="10"/>
      <c r="U2" s="10"/>
      <c r="V2" s="12" t="str">
        <f>CONCATENATE("Project: ",E8)</f>
        <v xml:space="preserve">Project: </v>
      </c>
    </row>
    <row r="3" spans="1:22" ht="15" customHeight="1">
      <c r="A3" s="5"/>
      <c r="B3" s="5"/>
      <c r="C3" s="5"/>
      <c r="D3" s="5"/>
      <c r="E3" s="5"/>
      <c r="F3" s="5"/>
      <c r="G3" s="5"/>
      <c r="H3" s="5"/>
      <c r="I3" s="5"/>
      <c r="J3" s="5"/>
      <c r="K3" s="5"/>
      <c r="L3" s="5"/>
      <c r="M3" s="5"/>
      <c r="N3" s="5"/>
      <c r="O3" s="5"/>
      <c r="P3" s="5"/>
      <c r="Q3" s="5"/>
      <c r="R3" s="5"/>
      <c r="S3" s="3"/>
      <c r="T3" s="3"/>
      <c r="U3" s="3"/>
      <c r="V3" s="17" t="str">
        <f>CONCATENATE("Number and Revision:"," ",E9," - ",P8," - Rev ",P10)</f>
        <v>Number and Revision:  -  - Rev 009</v>
      </c>
    </row>
    <row r="4" spans="1:22" ht="5.0999999999999996" customHeight="1">
      <c r="A4" s="14"/>
      <c r="B4" s="14"/>
      <c r="C4" s="14"/>
      <c r="D4" s="14"/>
      <c r="E4" s="14"/>
      <c r="F4" s="14"/>
      <c r="G4" s="14"/>
      <c r="H4" s="14"/>
      <c r="I4" s="14"/>
      <c r="J4" s="14"/>
      <c r="K4" s="14"/>
      <c r="L4" s="14"/>
      <c r="M4" s="14"/>
      <c r="N4" s="14"/>
      <c r="O4" s="14"/>
      <c r="P4" s="14"/>
      <c r="Q4" s="14"/>
      <c r="R4" s="14"/>
      <c r="S4" s="15"/>
      <c r="T4" s="15"/>
      <c r="U4" s="15"/>
      <c r="V4" s="15"/>
    </row>
    <row r="5" spans="1:22" ht="9.9499999999999993" customHeight="1" thickBot="1">
      <c r="A5" s="5"/>
      <c r="B5" s="5"/>
      <c r="C5" s="5"/>
      <c r="D5" s="5"/>
      <c r="E5" s="5"/>
      <c r="F5" s="5"/>
      <c r="G5" s="5"/>
      <c r="H5" s="5"/>
      <c r="I5" s="5"/>
      <c r="J5" s="5"/>
      <c r="K5" s="5"/>
      <c r="L5" s="5"/>
      <c r="M5" s="5"/>
      <c r="N5" s="5"/>
      <c r="O5" s="5"/>
      <c r="P5" s="5"/>
      <c r="Q5" s="5"/>
      <c r="R5" s="5"/>
      <c r="S5" s="3"/>
      <c r="T5" s="3"/>
      <c r="U5" s="3"/>
      <c r="V5" s="3"/>
    </row>
    <row r="6" spans="1:22" s="1" customFormat="1" ht="30" customHeight="1" thickBot="1">
      <c r="A6" s="399" t="s">
        <v>1</v>
      </c>
      <c r="B6" s="400"/>
      <c r="C6" s="400"/>
      <c r="D6" s="400"/>
      <c r="E6" s="400"/>
      <c r="F6" s="400"/>
      <c r="G6" s="400"/>
      <c r="H6" s="400"/>
      <c r="I6" s="400"/>
      <c r="J6" s="400"/>
      <c r="K6" s="400"/>
      <c r="L6" s="400"/>
      <c r="M6" s="400"/>
      <c r="N6" s="400"/>
      <c r="O6" s="400"/>
      <c r="P6" s="400"/>
      <c r="Q6" s="400"/>
      <c r="R6" s="400"/>
      <c r="S6" s="400"/>
      <c r="T6" s="400"/>
      <c r="U6" s="400"/>
      <c r="V6" s="401"/>
    </row>
    <row r="7" spans="1:22" s="1" customFormat="1" ht="9.9499999999999993" customHeight="1" thickBot="1">
      <c r="A7" s="3"/>
      <c r="B7" s="3"/>
      <c r="C7" s="3"/>
      <c r="D7" s="3"/>
      <c r="E7" s="3"/>
      <c r="F7" s="3"/>
      <c r="G7" s="3"/>
      <c r="H7" s="3"/>
      <c r="I7" s="3"/>
      <c r="J7" s="3"/>
      <c r="K7" s="3"/>
      <c r="L7" s="3"/>
      <c r="M7" s="3"/>
      <c r="N7" s="3"/>
      <c r="O7" s="3"/>
      <c r="P7" s="3"/>
      <c r="Q7" s="3"/>
      <c r="R7" s="3"/>
      <c r="S7" s="3"/>
      <c r="T7" s="3"/>
      <c r="U7" s="3"/>
      <c r="V7" s="3"/>
    </row>
    <row r="8" spans="1:22" s="1" customFormat="1" ht="24.95" customHeight="1" thickBot="1">
      <c r="A8" s="399" t="s">
        <v>1</v>
      </c>
      <c r="B8" s="400"/>
      <c r="C8" s="400"/>
      <c r="D8" s="400"/>
      <c r="E8" s="400"/>
      <c r="F8" s="400"/>
      <c r="G8" s="400"/>
      <c r="H8" s="400"/>
      <c r="I8" s="400"/>
      <c r="J8" s="400"/>
      <c r="K8" s="400"/>
      <c r="L8" s="400"/>
      <c r="M8" s="400"/>
      <c r="N8" s="400"/>
      <c r="O8" s="400"/>
      <c r="P8" s="400"/>
      <c r="Q8" s="400"/>
      <c r="R8" s="400"/>
      <c r="S8" s="400"/>
      <c r="T8" s="400"/>
      <c r="U8" s="400"/>
      <c r="V8" s="401"/>
    </row>
    <row r="9" spans="1:22" s="1" customFormat="1" ht="24.95" customHeight="1" thickBot="1">
      <c r="A9" s="3"/>
      <c r="B9" s="3"/>
      <c r="C9" s="3"/>
      <c r="D9" s="3"/>
      <c r="E9" s="3"/>
      <c r="F9" s="3"/>
      <c r="G9" s="3"/>
      <c r="H9" s="3"/>
      <c r="I9" s="3"/>
      <c r="J9" s="3"/>
      <c r="K9" s="3"/>
      <c r="L9" s="3"/>
      <c r="M9" s="3"/>
      <c r="N9" s="3"/>
      <c r="O9" s="3"/>
      <c r="P9" s="3"/>
      <c r="Q9" s="3"/>
      <c r="R9" s="3"/>
      <c r="S9" s="3"/>
      <c r="T9" s="3"/>
      <c r="U9" s="3"/>
      <c r="V9" s="3"/>
    </row>
    <row r="10" spans="1:22" s="1" customFormat="1" ht="21.75" customHeight="1">
      <c r="A10" s="407" t="s">
        <v>2</v>
      </c>
      <c r="B10" s="405"/>
      <c r="C10" s="405"/>
      <c r="D10" s="406"/>
      <c r="E10" s="408" t="s">
        <v>3</v>
      </c>
      <c r="F10" s="408"/>
      <c r="G10" s="408"/>
      <c r="H10" s="408"/>
      <c r="I10" s="408"/>
      <c r="J10" s="408"/>
      <c r="K10" s="409"/>
      <c r="L10" s="405" t="s">
        <v>4</v>
      </c>
      <c r="M10" s="405"/>
      <c r="N10" s="405"/>
      <c r="O10" s="406"/>
      <c r="P10" s="410" t="s">
        <v>5</v>
      </c>
      <c r="Q10" s="410"/>
      <c r="R10" s="410"/>
      <c r="S10" s="410"/>
      <c r="T10" s="410"/>
      <c r="U10" s="410"/>
      <c r="V10" s="411"/>
    </row>
    <row r="11" spans="1:22" s="1" customFormat="1" ht="23.25" customHeight="1">
      <c r="A11" s="402" t="s">
        <v>6</v>
      </c>
      <c r="B11" s="375"/>
      <c r="C11" s="375"/>
      <c r="D11" s="376"/>
      <c r="E11" s="373" t="s">
        <v>7</v>
      </c>
      <c r="F11" s="373"/>
      <c r="G11" s="373"/>
      <c r="H11" s="373"/>
      <c r="I11" s="373"/>
      <c r="J11" s="373"/>
      <c r="K11" s="374"/>
      <c r="L11" s="375" t="s">
        <v>8</v>
      </c>
      <c r="M11" s="375"/>
      <c r="N11" s="375"/>
      <c r="O11" s="376"/>
      <c r="P11" s="373" t="s">
        <v>9</v>
      </c>
      <c r="Q11" s="373"/>
      <c r="R11" s="373"/>
      <c r="S11" s="373"/>
      <c r="T11" s="373"/>
      <c r="U11" s="373"/>
      <c r="V11" s="377"/>
    </row>
    <row r="12" spans="1:22" s="1" customFormat="1" ht="22.5" customHeight="1" thickBot="1">
      <c r="A12" s="378" t="s">
        <v>10</v>
      </c>
      <c r="B12" s="379"/>
      <c r="C12" s="379"/>
      <c r="D12" s="412"/>
      <c r="E12" s="415" t="s">
        <v>11</v>
      </c>
      <c r="F12" s="415"/>
      <c r="G12" s="415"/>
      <c r="H12" s="415"/>
      <c r="I12" s="415"/>
      <c r="J12" s="415"/>
      <c r="K12" s="415"/>
      <c r="L12" s="379" t="s">
        <v>12</v>
      </c>
      <c r="M12" s="379"/>
      <c r="N12" s="379">
        <v>1000</v>
      </c>
      <c r="O12" s="412"/>
      <c r="P12" s="413" t="s">
        <v>13</v>
      </c>
      <c r="Q12" s="413"/>
      <c r="R12" s="413"/>
      <c r="S12" s="413"/>
      <c r="T12" s="413"/>
      <c r="U12" s="413"/>
      <c r="V12" s="414"/>
    </row>
    <row r="13" spans="1:22" s="1" customFormat="1" ht="15.6" customHeight="1" thickBot="1">
      <c r="A13" s="4"/>
      <c r="B13" s="4"/>
      <c r="C13" s="4"/>
      <c r="D13" s="4"/>
      <c r="E13" s="2"/>
      <c r="F13" s="2"/>
      <c r="G13" s="2"/>
      <c r="H13" s="2"/>
      <c r="I13" s="2"/>
      <c r="J13" s="2"/>
      <c r="K13" s="2"/>
      <c r="L13" s="2"/>
      <c r="M13" s="2"/>
      <c r="N13" s="2"/>
      <c r="O13" s="2"/>
      <c r="P13" s="2"/>
      <c r="Q13" s="2"/>
      <c r="R13" s="2"/>
      <c r="S13" s="2"/>
      <c r="T13" s="2"/>
      <c r="U13" s="2"/>
      <c r="V13" s="2"/>
    </row>
    <row r="14" spans="1:22" s="1" customFormat="1" ht="23.25" customHeight="1">
      <c r="A14" s="407" t="s">
        <v>14</v>
      </c>
      <c r="B14" s="405"/>
      <c r="C14" s="405"/>
      <c r="D14" s="405"/>
      <c r="E14" s="416">
        <v>8287</v>
      </c>
      <c r="F14" s="416"/>
      <c r="G14" s="416"/>
      <c r="H14" s="416"/>
      <c r="I14" s="416"/>
      <c r="J14" s="416"/>
      <c r="K14" s="416"/>
      <c r="L14" s="405" t="s">
        <v>15</v>
      </c>
      <c r="M14" s="405"/>
      <c r="N14" s="405"/>
      <c r="O14" s="405"/>
      <c r="P14" s="416" t="s">
        <v>16</v>
      </c>
      <c r="Q14" s="416"/>
      <c r="R14" s="416"/>
      <c r="S14" s="416"/>
      <c r="T14" s="416"/>
      <c r="U14" s="416"/>
      <c r="V14" s="417"/>
    </row>
    <row r="15" spans="1:22" s="1" customFormat="1" ht="30.75" customHeight="1">
      <c r="A15" s="402" t="s">
        <v>17</v>
      </c>
      <c r="B15" s="375"/>
      <c r="C15" s="375"/>
      <c r="D15" s="375"/>
      <c r="E15" s="418" t="s">
        <v>18</v>
      </c>
      <c r="F15" s="418"/>
      <c r="G15" s="418"/>
      <c r="H15" s="418"/>
      <c r="I15" s="418"/>
      <c r="J15" s="418"/>
      <c r="K15" s="418"/>
      <c r="L15" s="375" t="s">
        <v>19</v>
      </c>
      <c r="M15" s="375"/>
      <c r="N15" s="375"/>
      <c r="O15" s="375"/>
      <c r="P15" s="421" t="s">
        <v>20</v>
      </c>
      <c r="Q15" s="418"/>
      <c r="R15" s="418"/>
      <c r="S15" s="418"/>
      <c r="T15" s="418"/>
      <c r="U15" s="418"/>
      <c r="V15" s="422"/>
    </row>
    <row r="16" spans="1:22" s="1" customFormat="1" ht="24" customHeight="1" thickBot="1">
      <c r="A16" s="378" t="s">
        <v>21</v>
      </c>
      <c r="B16" s="379"/>
      <c r="C16" s="379"/>
      <c r="D16" s="379"/>
      <c r="E16" s="380" t="s">
        <v>22</v>
      </c>
      <c r="F16" s="380"/>
      <c r="G16" s="380"/>
      <c r="H16" s="380"/>
      <c r="I16" s="380"/>
      <c r="J16" s="380"/>
      <c r="K16" s="380"/>
      <c r="L16" s="379"/>
      <c r="M16" s="379"/>
      <c r="N16" s="379"/>
      <c r="O16" s="379"/>
      <c r="P16" s="380"/>
      <c r="Q16" s="380"/>
      <c r="R16" s="380"/>
      <c r="S16" s="380"/>
      <c r="T16" s="380"/>
      <c r="U16" s="380"/>
      <c r="V16" s="423"/>
    </row>
    <row r="17" spans="1:22" s="1" customFormat="1" ht="24" customHeight="1" thickBot="1">
      <c r="A17" s="4"/>
      <c r="B17" s="4"/>
      <c r="C17" s="4"/>
      <c r="D17" s="4"/>
      <c r="E17" s="2"/>
      <c r="F17" s="2"/>
      <c r="G17" s="2"/>
      <c r="H17" s="2"/>
      <c r="I17" s="2"/>
      <c r="J17" s="2"/>
      <c r="K17" s="2"/>
      <c r="L17" s="2"/>
      <c r="M17" s="2"/>
      <c r="N17" s="2"/>
      <c r="O17" s="2"/>
      <c r="P17" s="2"/>
      <c r="Q17" s="2"/>
      <c r="R17" s="2"/>
      <c r="S17" s="2"/>
      <c r="T17" s="2"/>
      <c r="U17" s="2"/>
      <c r="V17" s="2"/>
    </row>
    <row r="18" spans="1:22" s="1" customFormat="1" ht="24" customHeight="1" thickBot="1">
      <c r="A18" s="381" t="s">
        <v>23</v>
      </c>
      <c r="B18" s="382"/>
      <c r="C18" s="382"/>
      <c r="D18" s="382"/>
      <c r="E18" s="382"/>
      <c r="F18" s="382"/>
      <c r="G18" s="382"/>
      <c r="H18" s="382"/>
      <c r="I18" s="382"/>
      <c r="J18" s="382"/>
      <c r="K18" s="382"/>
      <c r="L18" s="382"/>
      <c r="M18" s="382"/>
      <c r="N18" s="383"/>
      <c r="O18" s="384" t="s">
        <v>24</v>
      </c>
      <c r="P18" s="385"/>
      <c r="Q18" s="385"/>
      <c r="R18" s="385"/>
      <c r="S18" s="385"/>
      <c r="T18" s="385"/>
      <c r="U18" s="385"/>
      <c r="V18" s="386"/>
    </row>
    <row r="19" spans="1:22" s="1" customFormat="1" ht="24.75" customHeight="1">
      <c r="A19" s="59" t="s">
        <v>25</v>
      </c>
      <c r="B19" s="387" t="s">
        <v>26</v>
      </c>
      <c r="C19" s="388"/>
      <c r="D19" s="387" t="s">
        <v>27</v>
      </c>
      <c r="E19" s="388"/>
      <c r="F19" s="387" t="s">
        <v>28</v>
      </c>
      <c r="G19" s="389"/>
      <c r="H19" s="388"/>
      <c r="I19" s="387" t="s">
        <v>29</v>
      </c>
      <c r="J19" s="389"/>
      <c r="K19" s="389"/>
      <c r="L19" s="389"/>
      <c r="M19" s="389"/>
      <c r="N19" s="390"/>
      <c r="O19" s="391" t="s">
        <v>30</v>
      </c>
      <c r="P19" s="392"/>
      <c r="Q19" s="392"/>
      <c r="R19" s="393"/>
      <c r="S19" s="394" t="s">
        <v>31</v>
      </c>
      <c r="T19" s="395"/>
      <c r="U19" s="395"/>
      <c r="V19" s="396"/>
    </row>
    <row r="20" spans="1:22" s="1" customFormat="1" ht="26.25" customHeight="1">
      <c r="A20" s="335">
        <v>0</v>
      </c>
      <c r="B20" s="337" t="s">
        <v>32</v>
      </c>
      <c r="C20" s="338"/>
      <c r="D20" s="352">
        <v>45451</v>
      </c>
      <c r="E20" s="347"/>
      <c r="F20" s="346" t="s">
        <v>33</v>
      </c>
      <c r="G20" s="353"/>
      <c r="H20" s="347"/>
      <c r="I20" s="363"/>
      <c r="J20" s="364"/>
      <c r="K20" s="364"/>
      <c r="L20" s="364"/>
      <c r="M20" s="364"/>
      <c r="N20" s="365"/>
      <c r="O20" s="6" t="s">
        <v>34</v>
      </c>
      <c r="P20" s="331" t="s">
        <v>35</v>
      </c>
      <c r="Q20" s="331"/>
      <c r="R20" s="332"/>
      <c r="S20" s="60" t="s">
        <v>36</v>
      </c>
      <c r="T20" s="397" t="s">
        <v>37</v>
      </c>
      <c r="U20" s="397"/>
      <c r="V20" s="398"/>
    </row>
    <row r="21" spans="1:22" s="1" customFormat="1" ht="24" customHeight="1">
      <c r="A21" s="336"/>
      <c r="B21" s="339"/>
      <c r="C21" s="340"/>
      <c r="D21" s="348"/>
      <c r="E21" s="349"/>
      <c r="F21" s="348"/>
      <c r="G21" s="354"/>
      <c r="H21" s="349"/>
      <c r="I21" s="366"/>
      <c r="J21" s="367"/>
      <c r="K21" s="367"/>
      <c r="L21" s="367"/>
      <c r="M21" s="367"/>
      <c r="N21" s="368"/>
      <c r="O21" s="6" t="s">
        <v>38</v>
      </c>
      <c r="P21" s="331" t="s">
        <v>39</v>
      </c>
      <c r="Q21" s="331"/>
      <c r="R21" s="332"/>
      <c r="S21" s="13" t="s">
        <v>40</v>
      </c>
      <c r="T21" s="361" t="s">
        <v>41</v>
      </c>
      <c r="U21" s="361"/>
      <c r="V21" s="362"/>
    </row>
    <row r="22" spans="1:22" s="1" customFormat="1" ht="19.5" customHeight="1">
      <c r="A22" s="335"/>
      <c r="B22" s="337"/>
      <c r="C22" s="338"/>
      <c r="D22" s="352"/>
      <c r="E22" s="347"/>
      <c r="F22" s="346"/>
      <c r="G22" s="353"/>
      <c r="H22" s="347"/>
      <c r="I22" s="337"/>
      <c r="J22" s="355"/>
      <c r="K22" s="355"/>
      <c r="L22" s="355"/>
      <c r="M22" s="355"/>
      <c r="N22" s="356"/>
      <c r="O22" s="6" t="s">
        <v>42</v>
      </c>
      <c r="P22" s="331" t="s">
        <v>43</v>
      </c>
      <c r="Q22" s="331"/>
      <c r="R22" s="332"/>
      <c r="S22" s="6" t="s">
        <v>44</v>
      </c>
      <c r="T22" s="331" t="s">
        <v>45</v>
      </c>
      <c r="U22" s="331"/>
      <c r="V22" s="332"/>
    </row>
    <row r="23" spans="1:22" s="1" customFormat="1" ht="20.100000000000001" customHeight="1">
      <c r="A23" s="336"/>
      <c r="B23" s="339"/>
      <c r="C23" s="340"/>
      <c r="D23" s="348"/>
      <c r="E23" s="349"/>
      <c r="F23" s="348"/>
      <c r="G23" s="354"/>
      <c r="H23" s="349"/>
      <c r="I23" s="339"/>
      <c r="J23" s="357"/>
      <c r="K23" s="357"/>
      <c r="L23" s="357"/>
      <c r="M23" s="357"/>
      <c r="N23" s="358"/>
      <c r="O23" s="6" t="s">
        <v>46</v>
      </c>
      <c r="P23" s="331" t="s">
        <v>47</v>
      </c>
      <c r="Q23" s="331"/>
      <c r="R23" s="332"/>
      <c r="S23" s="6" t="s">
        <v>48</v>
      </c>
      <c r="T23" s="331" t="s">
        <v>49</v>
      </c>
      <c r="U23" s="331"/>
      <c r="V23" s="332"/>
    </row>
    <row r="24" spans="1:22" s="1" customFormat="1" ht="17.100000000000001" customHeight="1">
      <c r="A24" s="335"/>
      <c r="B24" s="337"/>
      <c r="C24" s="338"/>
      <c r="D24" s="346"/>
      <c r="E24" s="347"/>
      <c r="F24" s="346"/>
      <c r="G24" s="353"/>
      <c r="H24" s="347"/>
      <c r="I24" s="346"/>
      <c r="J24" s="353"/>
      <c r="K24" s="353"/>
      <c r="L24" s="353"/>
      <c r="M24" s="353"/>
      <c r="N24" s="359"/>
      <c r="O24" s="6" t="s">
        <v>50</v>
      </c>
      <c r="P24" s="331" t="s">
        <v>51</v>
      </c>
      <c r="Q24" s="331"/>
      <c r="R24" s="332"/>
      <c r="S24" s="6" t="s">
        <v>52</v>
      </c>
      <c r="T24" s="331" t="s">
        <v>53</v>
      </c>
      <c r="U24" s="331"/>
      <c r="V24" s="332"/>
    </row>
    <row r="25" spans="1:22" s="1" customFormat="1" ht="19.5" customHeight="1">
      <c r="A25" s="336"/>
      <c r="B25" s="339"/>
      <c r="C25" s="340"/>
      <c r="D25" s="348"/>
      <c r="E25" s="349"/>
      <c r="F25" s="348"/>
      <c r="G25" s="354"/>
      <c r="H25" s="349"/>
      <c r="I25" s="348"/>
      <c r="J25" s="354"/>
      <c r="K25" s="354"/>
      <c r="L25" s="354"/>
      <c r="M25" s="354"/>
      <c r="N25" s="360"/>
      <c r="O25" s="61" t="s">
        <v>54</v>
      </c>
      <c r="P25" s="350" t="s">
        <v>55</v>
      </c>
      <c r="Q25" s="350"/>
      <c r="R25" s="351"/>
      <c r="S25" s="6" t="s">
        <v>56</v>
      </c>
      <c r="T25" s="331" t="s">
        <v>57</v>
      </c>
      <c r="U25" s="331"/>
      <c r="V25" s="332"/>
    </row>
    <row r="26" spans="1:22" s="1" customFormat="1" ht="18" customHeight="1">
      <c r="A26" s="335"/>
      <c r="B26" s="337"/>
      <c r="C26" s="338"/>
      <c r="D26" s="346"/>
      <c r="E26" s="347"/>
      <c r="F26" s="346"/>
      <c r="G26" s="353"/>
      <c r="H26" s="347"/>
      <c r="I26" s="346"/>
      <c r="J26" s="353"/>
      <c r="K26" s="353"/>
      <c r="L26" s="353"/>
      <c r="M26" s="353"/>
      <c r="N26" s="359"/>
      <c r="O26" s="62" t="s">
        <v>58</v>
      </c>
      <c r="P26" s="419" t="s">
        <v>59</v>
      </c>
      <c r="Q26" s="419"/>
      <c r="R26" s="420"/>
      <c r="S26" s="6" t="s">
        <v>60</v>
      </c>
      <c r="T26" s="331" t="s">
        <v>61</v>
      </c>
      <c r="U26" s="331"/>
      <c r="V26" s="332"/>
    </row>
    <row r="27" spans="1:22" s="1" customFormat="1" ht="19.5" customHeight="1">
      <c r="A27" s="336"/>
      <c r="B27" s="339"/>
      <c r="C27" s="340"/>
      <c r="D27" s="348"/>
      <c r="E27" s="349"/>
      <c r="F27" s="348"/>
      <c r="G27" s="354"/>
      <c r="H27" s="349"/>
      <c r="I27" s="348"/>
      <c r="J27" s="354"/>
      <c r="K27" s="354"/>
      <c r="L27" s="354"/>
      <c r="M27" s="354"/>
      <c r="N27" s="360"/>
      <c r="O27" s="6" t="s">
        <v>62</v>
      </c>
      <c r="P27" s="331" t="s">
        <v>63</v>
      </c>
      <c r="Q27" s="331"/>
      <c r="R27" s="332"/>
      <c r="S27" s="6" t="s">
        <v>64</v>
      </c>
      <c r="T27" s="331" t="s">
        <v>65</v>
      </c>
      <c r="U27" s="331"/>
      <c r="V27" s="332"/>
    </row>
    <row r="28" spans="1:22" s="1" customFormat="1" ht="17.100000000000001" customHeight="1">
      <c r="A28" s="335"/>
      <c r="B28" s="337"/>
      <c r="C28" s="338"/>
      <c r="D28" s="346"/>
      <c r="E28" s="347"/>
      <c r="F28" s="346"/>
      <c r="G28" s="353"/>
      <c r="H28" s="347"/>
      <c r="I28" s="346"/>
      <c r="J28" s="353"/>
      <c r="K28" s="353"/>
      <c r="L28" s="353"/>
      <c r="M28" s="353"/>
      <c r="N28" s="359"/>
      <c r="O28" s="6" t="s">
        <v>66</v>
      </c>
      <c r="P28" s="331" t="s">
        <v>67</v>
      </c>
      <c r="Q28" s="331"/>
      <c r="R28" s="332"/>
      <c r="S28" s="6" t="s">
        <v>68</v>
      </c>
      <c r="T28" s="331" t="s">
        <v>69</v>
      </c>
      <c r="U28" s="331"/>
      <c r="V28" s="332"/>
    </row>
    <row r="29" spans="1:22" s="1" customFormat="1" ht="15.6" customHeight="1">
      <c r="A29" s="336"/>
      <c r="B29" s="339"/>
      <c r="C29" s="340"/>
      <c r="D29" s="348"/>
      <c r="E29" s="349"/>
      <c r="F29" s="348"/>
      <c r="G29" s="354"/>
      <c r="H29" s="349"/>
      <c r="I29" s="348"/>
      <c r="J29" s="354"/>
      <c r="K29" s="354"/>
      <c r="L29" s="354"/>
      <c r="M29" s="354"/>
      <c r="N29" s="360"/>
      <c r="O29" s="6" t="s">
        <v>70</v>
      </c>
      <c r="P29" s="331" t="s">
        <v>71</v>
      </c>
      <c r="Q29" s="331"/>
      <c r="R29" s="332"/>
      <c r="S29" s="6" t="s">
        <v>72</v>
      </c>
      <c r="T29" s="331" t="s">
        <v>73</v>
      </c>
      <c r="U29" s="331"/>
      <c r="V29" s="332"/>
    </row>
    <row r="30" spans="1:22" s="1" customFormat="1" ht="16.5" customHeight="1">
      <c r="A30" s="335"/>
      <c r="B30" s="337"/>
      <c r="C30" s="338"/>
      <c r="D30" s="346"/>
      <c r="E30" s="347"/>
      <c r="F30" s="346"/>
      <c r="G30" s="353"/>
      <c r="H30" s="347"/>
      <c r="I30" s="346"/>
      <c r="J30" s="353"/>
      <c r="K30" s="353"/>
      <c r="L30" s="353"/>
      <c r="M30" s="353"/>
      <c r="N30" s="359"/>
      <c r="O30" s="6" t="s">
        <v>74</v>
      </c>
      <c r="P30" s="331" t="s">
        <v>75</v>
      </c>
      <c r="Q30" s="331"/>
      <c r="R30" s="332"/>
      <c r="S30" s="6" t="s">
        <v>76</v>
      </c>
      <c r="T30" s="331" t="s">
        <v>77</v>
      </c>
      <c r="U30" s="331"/>
      <c r="V30" s="332"/>
    </row>
    <row r="31" spans="1:22" s="1" customFormat="1" ht="16.5" customHeight="1">
      <c r="A31" s="336"/>
      <c r="B31" s="339"/>
      <c r="C31" s="340"/>
      <c r="D31" s="348"/>
      <c r="E31" s="349"/>
      <c r="F31" s="348"/>
      <c r="G31" s="354"/>
      <c r="H31" s="349"/>
      <c r="I31" s="348"/>
      <c r="J31" s="354"/>
      <c r="K31" s="354"/>
      <c r="L31" s="354"/>
      <c r="M31" s="354"/>
      <c r="N31" s="360"/>
      <c r="O31" s="6" t="s">
        <v>78</v>
      </c>
      <c r="P31" s="331" t="s">
        <v>79</v>
      </c>
      <c r="Q31" s="331"/>
      <c r="R31" s="332"/>
      <c r="S31" s="6" t="s">
        <v>80</v>
      </c>
      <c r="T31" s="331" t="s">
        <v>81</v>
      </c>
      <c r="U31" s="331"/>
      <c r="V31" s="332"/>
    </row>
    <row r="32" spans="1:22" s="1" customFormat="1" ht="16.5" customHeight="1">
      <c r="A32" s="335"/>
      <c r="B32" s="337"/>
      <c r="C32" s="338"/>
      <c r="D32" s="346"/>
      <c r="E32" s="347"/>
      <c r="F32" s="346"/>
      <c r="G32" s="353"/>
      <c r="H32" s="347"/>
      <c r="I32" s="346"/>
      <c r="J32" s="353"/>
      <c r="K32" s="353"/>
      <c r="L32" s="353"/>
      <c r="M32" s="353"/>
      <c r="N32" s="359"/>
      <c r="O32" s="6" t="s">
        <v>82</v>
      </c>
      <c r="P32" s="331" t="s">
        <v>83</v>
      </c>
      <c r="Q32" s="331"/>
      <c r="R32" s="332"/>
      <c r="S32" s="16" t="s">
        <v>84</v>
      </c>
      <c r="T32" s="333" t="s">
        <v>85</v>
      </c>
      <c r="U32" s="333"/>
      <c r="V32" s="334"/>
    </row>
    <row r="33" spans="1:22" s="1" customFormat="1" ht="15" customHeight="1" thickBot="1">
      <c r="A33" s="341"/>
      <c r="B33" s="342"/>
      <c r="C33" s="343"/>
      <c r="D33" s="369"/>
      <c r="E33" s="371"/>
      <c r="F33" s="369"/>
      <c r="G33" s="370"/>
      <c r="H33" s="371"/>
      <c r="I33" s="369"/>
      <c r="J33" s="370"/>
      <c r="K33" s="370"/>
      <c r="L33" s="370"/>
      <c r="M33" s="370"/>
      <c r="N33" s="372"/>
      <c r="O33" s="63" t="s">
        <v>86</v>
      </c>
      <c r="P33" s="344" t="s">
        <v>87</v>
      </c>
      <c r="Q33" s="344"/>
      <c r="R33" s="345"/>
      <c r="S33" s="64" t="s">
        <v>88</v>
      </c>
      <c r="T33" s="403" t="s">
        <v>89</v>
      </c>
      <c r="U33" s="403"/>
      <c r="V33" s="404"/>
    </row>
    <row r="34" spans="1:22" s="1" customFormat="1" ht="5.45" customHeight="1" thickBot="1">
      <c r="A34" s="4"/>
      <c r="B34" s="4"/>
      <c r="C34" s="4"/>
      <c r="D34" s="4"/>
      <c r="E34" s="2"/>
      <c r="F34" s="2"/>
      <c r="G34" s="2"/>
      <c r="H34" s="2"/>
      <c r="I34" s="2"/>
      <c r="J34" s="2"/>
      <c r="K34" s="2"/>
      <c r="L34" s="2"/>
      <c r="M34" s="2"/>
      <c r="N34" s="2"/>
      <c r="O34" s="2"/>
      <c r="P34" s="2"/>
      <c r="Q34" s="2"/>
      <c r="R34" s="2"/>
      <c r="S34" s="2"/>
      <c r="T34" s="2"/>
      <c r="U34" s="2"/>
      <c r="V34" s="2"/>
    </row>
    <row r="35" spans="1:22" s="1" customFormat="1" ht="24.95" customHeight="1" thickBot="1">
      <c r="A35" s="328" t="s">
        <v>90</v>
      </c>
      <c r="B35" s="329"/>
      <c r="C35" s="329"/>
      <c r="D35" s="329"/>
      <c r="E35" s="329"/>
      <c r="F35" s="329"/>
      <c r="G35" s="329"/>
      <c r="H35" s="329"/>
      <c r="I35" s="329"/>
      <c r="J35" s="329"/>
      <c r="K35" s="330"/>
      <c r="L35" s="328" t="s">
        <v>91</v>
      </c>
      <c r="M35" s="329"/>
      <c r="N35" s="329"/>
      <c r="O35" s="329"/>
      <c r="P35" s="329"/>
      <c r="Q35" s="329"/>
      <c r="R35" s="329"/>
      <c r="S35" s="329"/>
      <c r="T35" s="329"/>
      <c r="U35" s="329"/>
      <c r="V35" s="330"/>
    </row>
    <row r="36" spans="1:22" s="1" customFormat="1" ht="54.95" hidden="1" customHeight="1" thickBot="1">
      <c r="A36" s="4"/>
      <c r="B36" s="4"/>
      <c r="C36" s="4"/>
      <c r="D36" s="4"/>
      <c r="E36" s="2"/>
      <c r="F36" s="2"/>
      <c r="G36" s="2"/>
      <c r="H36" s="2"/>
      <c r="I36" s="2"/>
      <c r="J36" s="2"/>
      <c r="K36" s="2"/>
      <c r="L36" s="2"/>
      <c r="M36" s="2"/>
      <c r="N36" s="2"/>
      <c r="O36" s="2"/>
      <c r="P36" s="2"/>
      <c r="Q36" s="2"/>
      <c r="R36" s="2"/>
      <c r="S36" s="2"/>
      <c r="T36" s="2"/>
      <c r="U36" s="2"/>
      <c r="V36" s="2"/>
    </row>
    <row r="37" spans="1:22">
      <c r="A37" s="323" t="s">
        <v>92</v>
      </c>
      <c r="B37" s="324"/>
      <c r="C37" s="325"/>
      <c r="D37" s="326" t="s">
        <v>93</v>
      </c>
      <c r="E37" s="324"/>
      <c r="F37" s="325"/>
      <c r="G37" s="326" t="s">
        <v>94</v>
      </c>
      <c r="H37" s="324"/>
      <c r="I37" s="325"/>
      <c r="J37" s="326" t="s">
        <v>27</v>
      </c>
      <c r="K37" s="327"/>
      <c r="L37" s="323" t="s">
        <v>92</v>
      </c>
      <c r="M37" s="324"/>
      <c r="N37" s="325"/>
      <c r="O37" s="326" t="s">
        <v>93</v>
      </c>
      <c r="P37" s="324"/>
      <c r="Q37" s="325"/>
      <c r="R37" s="326" t="s">
        <v>94</v>
      </c>
      <c r="S37" s="324"/>
      <c r="T37" s="325"/>
      <c r="U37" s="326" t="s">
        <v>27</v>
      </c>
      <c r="V37" s="327"/>
    </row>
    <row r="38" spans="1:22">
      <c r="A38" s="319" t="s">
        <v>95</v>
      </c>
      <c r="B38" s="320"/>
      <c r="C38" s="321"/>
      <c r="D38" s="304" t="s">
        <v>96</v>
      </c>
      <c r="E38" s="305"/>
      <c r="F38" s="306"/>
      <c r="G38" s="307"/>
      <c r="H38" s="308"/>
      <c r="I38" s="309"/>
      <c r="J38" s="307"/>
      <c r="K38" s="310"/>
      <c r="L38" s="319" t="s">
        <v>95</v>
      </c>
      <c r="M38" s="320"/>
      <c r="N38" s="321"/>
      <c r="O38" s="304" t="s">
        <v>96</v>
      </c>
      <c r="P38" s="305"/>
      <c r="Q38" s="306"/>
      <c r="R38" s="307"/>
      <c r="S38" s="308"/>
      <c r="T38" s="309"/>
      <c r="U38" s="307"/>
      <c r="V38" s="310"/>
    </row>
    <row r="39" spans="1:22">
      <c r="A39" s="319" t="s">
        <v>97</v>
      </c>
      <c r="B39" s="320"/>
      <c r="C39" s="321"/>
      <c r="D39" s="304" t="s">
        <v>33</v>
      </c>
      <c r="E39" s="305"/>
      <c r="F39" s="306"/>
      <c r="G39" s="307"/>
      <c r="H39" s="308"/>
      <c r="I39" s="309"/>
      <c r="J39" s="322" t="s">
        <v>98</v>
      </c>
      <c r="K39" s="310"/>
      <c r="L39" s="319" t="s">
        <v>97</v>
      </c>
      <c r="M39" s="320"/>
      <c r="N39" s="321"/>
      <c r="O39" s="304" t="s">
        <v>33</v>
      </c>
      <c r="P39" s="305"/>
      <c r="Q39" s="306"/>
      <c r="R39" s="307"/>
      <c r="S39" s="308"/>
      <c r="T39" s="309"/>
      <c r="U39" s="307"/>
      <c r="V39" s="310"/>
    </row>
    <row r="40" spans="1:22" ht="15" thickBot="1">
      <c r="A40" s="311" t="s">
        <v>99</v>
      </c>
      <c r="B40" s="312"/>
      <c r="C40" s="313"/>
      <c r="D40" s="314"/>
      <c r="E40" s="315"/>
      <c r="F40" s="316"/>
      <c r="G40" s="314"/>
      <c r="H40" s="315"/>
      <c r="I40" s="316"/>
      <c r="J40" s="317"/>
      <c r="K40" s="318"/>
      <c r="L40" s="311" t="s">
        <v>99</v>
      </c>
      <c r="M40" s="312"/>
      <c r="N40" s="313"/>
      <c r="O40" s="314"/>
      <c r="P40" s="315"/>
      <c r="Q40" s="316"/>
      <c r="R40" s="314"/>
      <c r="S40" s="315"/>
      <c r="T40" s="316"/>
      <c r="U40" s="314"/>
      <c r="V40" s="318"/>
    </row>
  </sheetData>
  <mergeCells count="129">
    <mergeCell ref="A8:V8"/>
    <mergeCell ref="A11:D11"/>
    <mergeCell ref="F26:H27"/>
    <mergeCell ref="I26:N27"/>
    <mergeCell ref="T33:V33"/>
    <mergeCell ref="L10:O10"/>
    <mergeCell ref="A6:V6"/>
    <mergeCell ref="A10:D10"/>
    <mergeCell ref="E10:K10"/>
    <mergeCell ref="P10:V10"/>
    <mergeCell ref="L12:O12"/>
    <mergeCell ref="P12:V12"/>
    <mergeCell ref="A12:D12"/>
    <mergeCell ref="E12:K12"/>
    <mergeCell ref="A14:D14"/>
    <mergeCell ref="E14:K14"/>
    <mergeCell ref="L14:O14"/>
    <mergeCell ref="P14:V14"/>
    <mergeCell ref="A15:D15"/>
    <mergeCell ref="E15:K15"/>
    <mergeCell ref="P26:R26"/>
    <mergeCell ref="L15:O16"/>
    <mergeCell ref="P15:V16"/>
    <mergeCell ref="D32:E33"/>
    <mergeCell ref="F32:H33"/>
    <mergeCell ref="I32:N33"/>
    <mergeCell ref="E11:K11"/>
    <mergeCell ref="L11:O11"/>
    <mergeCell ref="P11:V11"/>
    <mergeCell ref="D28:E29"/>
    <mergeCell ref="F28:H29"/>
    <mergeCell ref="I28:N29"/>
    <mergeCell ref="D30:E31"/>
    <mergeCell ref="F30:H31"/>
    <mergeCell ref="I30:N31"/>
    <mergeCell ref="T26:V26"/>
    <mergeCell ref="A16:D16"/>
    <mergeCell ref="E16:K16"/>
    <mergeCell ref="A18:N18"/>
    <mergeCell ref="O18:V18"/>
    <mergeCell ref="B19:C19"/>
    <mergeCell ref="D19:E19"/>
    <mergeCell ref="F19:H19"/>
    <mergeCell ref="I19:N19"/>
    <mergeCell ref="O19:R19"/>
    <mergeCell ref="S19:V19"/>
    <mergeCell ref="P20:R20"/>
    <mergeCell ref="T20:V20"/>
    <mergeCell ref="P21:R21"/>
    <mergeCell ref="T21:V21"/>
    <mergeCell ref="A20:A21"/>
    <mergeCell ref="B20:C21"/>
    <mergeCell ref="D20:E21"/>
    <mergeCell ref="F20:H21"/>
    <mergeCell ref="I20:N21"/>
    <mergeCell ref="P24:R24"/>
    <mergeCell ref="T24:V24"/>
    <mergeCell ref="P25:R25"/>
    <mergeCell ref="T25:V25"/>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A35:K35"/>
    <mergeCell ref="L35:V35"/>
    <mergeCell ref="T27:V27"/>
    <mergeCell ref="T28:V28"/>
    <mergeCell ref="T29:V29"/>
    <mergeCell ref="P29:R29"/>
    <mergeCell ref="P28:R28"/>
    <mergeCell ref="P27:R27"/>
    <mergeCell ref="P30:R30"/>
    <mergeCell ref="T30:V30"/>
    <mergeCell ref="P31:R31"/>
    <mergeCell ref="T31:V31"/>
    <mergeCell ref="P32:R32"/>
    <mergeCell ref="T32:V32"/>
    <mergeCell ref="A28:A29"/>
    <mergeCell ref="B28:C29"/>
    <mergeCell ref="A30:A31"/>
    <mergeCell ref="B30:C31"/>
    <mergeCell ref="A32:A33"/>
    <mergeCell ref="B32:C33"/>
    <mergeCell ref="P33:R33"/>
    <mergeCell ref="A26:A27"/>
    <mergeCell ref="B26:C27"/>
    <mergeCell ref="D26:E2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R37:T37"/>
    <mergeCell ref="U37:V37"/>
    <mergeCell ref="O39:Q39"/>
    <mergeCell ref="R39:T39"/>
    <mergeCell ref="U39:V39"/>
    <mergeCell ref="A40:C40"/>
    <mergeCell ref="D40:F40"/>
    <mergeCell ref="G40:I40"/>
    <mergeCell ref="J40:K40"/>
    <mergeCell ref="L40:N40"/>
    <mergeCell ref="O40:Q40"/>
    <mergeCell ref="R40:T40"/>
    <mergeCell ref="U40:V40"/>
    <mergeCell ref="A39:C39"/>
    <mergeCell ref="D39:F39"/>
    <mergeCell ref="G39:I39"/>
    <mergeCell ref="J39:K39"/>
    <mergeCell ref="L39:N39"/>
  </mergeCells>
  <phoneticPr fontId="11" type="noConversion"/>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679E-1A70-4D4F-9DA8-43F59C4C5A19}">
  <sheetPr>
    <tabColor rgb="FF92D050"/>
    <pageSetUpPr fitToPage="1"/>
  </sheetPr>
  <dimension ref="A1:S258"/>
  <sheetViews>
    <sheetView tabSelected="1" zoomScaleNormal="100" workbookViewId="0">
      <pane ySplit="7" topLeftCell="A8" activePane="bottomLeft" state="frozen"/>
      <selection pane="bottomLeft" activeCell="D14" sqref="D14"/>
      <selection activeCell="I30" sqref="I30:N31"/>
    </sheetView>
  </sheetViews>
  <sheetFormatPr defaultColWidth="9.140625" defaultRowHeight="14.1"/>
  <cols>
    <col min="1" max="1" width="7.5703125" style="1" bestFit="1" customWidth="1"/>
    <col min="2" max="2" width="35.5703125" style="1" customWidth="1"/>
    <col min="3" max="3" width="37.140625" style="1" customWidth="1"/>
    <col min="4" max="4" width="44.42578125" style="25" customWidth="1"/>
    <col min="5" max="5" width="13.5703125" style="25" customWidth="1"/>
    <col min="6" max="6" width="18.140625" style="25" customWidth="1"/>
    <col min="7" max="7" width="20.42578125" style="18" customWidth="1"/>
    <col min="8" max="8" width="9.140625" style="1"/>
    <col min="9" max="9" width="10.7109375" style="1" customWidth="1"/>
    <col min="10" max="10" width="15.7109375" style="1" bestFit="1" customWidth="1"/>
    <col min="11" max="11" width="11.28515625" style="1" customWidth="1"/>
    <col min="12" max="12" width="19.42578125" style="1" customWidth="1"/>
    <col min="13" max="13" width="14.7109375" style="1" customWidth="1"/>
    <col min="14" max="14" width="28.140625" style="22" customWidth="1"/>
    <col min="15" max="15" width="50.7109375" style="22" customWidth="1"/>
    <col min="16" max="16384" width="9.140625" style="1"/>
  </cols>
  <sheetData>
    <row r="1" spans="1:19" ht="20.100000000000001" customHeight="1">
      <c r="A1" s="84"/>
      <c r="B1" s="85"/>
      <c r="C1" s="85"/>
      <c r="D1" s="86"/>
      <c r="E1" s="86"/>
      <c r="F1" s="86"/>
      <c r="G1" s="87"/>
      <c r="H1" s="85"/>
      <c r="I1" s="428" t="str">
        <f>'ITP Cover Page'!V1</f>
        <v>Underpass - Inspection and Test Plan</v>
      </c>
      <c r="J1" s="428"/>
      <c r="K1" s="428"/>
      <c r="L1" s="429"/>
      <c r="N1" s="21"/>
      <c r="O1" s="21"/>
      <c r="S1" s="11"/>
    </row>
    <row r="2" spans="1:19" ht="15" customHeight="1">
      <c r="A2" s="88"/>
      <c r="J2" s="424" t="s">
        <v>100</v>
      </c>
      <c r="K2" s="424"/>
      <c r="L2" s="425"/>
      <c r="S2" s="12"/>
    </row>
    <row r="3" spans="1:19" ht="15" customHeight="1">
      <c r="A3" s="88"/>
      <c r="F3" s="89"/>
      <c r="G3" s="90"/>
      <c r="H3" s="91"/>
      <c r="I3" s="91"/>
      <c r="J3" s="426" t="s">
        <v>101</v>
      </c>
      <c r="K3" s="426"/>
      <c r="L3" s="427"/>
      <c r="S3" s="12"/>
    </row>
    <row r="4" spans="1:19" ht="5.0999999999999996" customHeight="1">
      <c r="A4" s="92"/>
      <c r="B4" s="15"/>
      <c r="C4" s="15"/>
      <c r="D4" s="93"/>
      <c r="E4" s="93"/>
      <c r="F4" s="93"/>
      <c r="G4" s="94"/>
      <c r="H4" s="15"/>
      <c r="I4" s="15"/>
      <c r="J4" s="15"/>
      <c r="K4" s="15"/>
      <c r="L4" s="95"/>
    </row>
    <row r="5" spans="1:19" ht="9.9499999999999993" customHeight="1">
      <c r="A5" s="88"/>
      <c r="L5" s="96"/>
    </row>
    <row r="6" spans="1:19">
      <c r="A6" s="433" t="s">
        <v>102</v>
      </c>
      <c r="B6" s="435" t="s">
        <v>103</v>
      </c>
      <c r="C6" s="435" t="s">
        <v>104</v>
      </c>
      <c r="D6" s="430" t="s">
        <v>105</v>
      </c>
      <c r="E6" s="430" t="s">
        <v>106</v>
      </c>
      <c r="F6" s="430" t="s">
        <v>107</v>
      </c>
      <c r="G6" s="430" t="s">
        <v>108</v>
      </c>
      <c r="H6" s="430" t="s">
        <v>24</v>
      </c>
      <c r="I6" s="430"/>
      <c r="J6" s="430" t="s">
        <v>109</v>
      </c>
      <c r="K6" s="430"/>
      <c r="L6" s="432"/>
    </row>
    <row r="7" spans="1:19" ht="23.1">
      <c r="A7" s="434"/>
      <c r="B7" s="436"/>
      <c r="C7" s="436"/>
      <c r="D7" s="431"/>
      <c r="E7" s="431"/>
      <c r="F7" s="431"/>
      <c r="G7" s="431"/>
      <c r="H7" s="53" t="s">
        <v>110</v>
      </c>
      <c r="I7" s="53" t="s">
        <v>111</v>
      </c>
      <c r="J7" s="53" t="s">
        <v>112</v>
      </c>
      <c r="K7" s="53" t="s">
        <v>113</v>
      </c>
      <c r="L7" s="97" t="s">
        <v>114</v>
      </c>
      <c r="N7" s="20" t="s">
        <v>115</v>
      </c>
      <c r="O7" s="20" t="s">
        <v>116</v>
      </c>
    </row>
    <row r="8" spans="1:19">
      <c r="A8" s="255" t="s">
        <v>117</v>
      </c>
      <c r="B8" s="54"/>
      <c r="C8" s="54"/>
      <c r="D8" s="55"/>
      <c r="E8" s="55"/>
      <c r="F8" s="55"/>
      <c r="G8" s="55"/>
      <c r="H8" s="55"/>
      <c r="I8" s="55"/>
      <c r="J8" s="55"/>
      <c r="K8" s="55"/>
      <c r="L8" s="98"/>
    </row>
    <row r="9" spans="1:19">
      <c r="A9" s="256">
        <v>1.1000000000000001</v>
      </c>
      <c r="B9" s="125" t="s">
        <v>118</v>
      </c>
      <c r="C9" s="126"/>
      <c r="D9" s="127"/>
      <c r="E9" s="128"/>
      <c r="F9" s="127"/>
      <c r="G9" s="127"/>
      <c r="H9" s="129"/>
      <c r="I9" s="129"/>
      <c r="J9" s="129"/>
      <c r="K9" s="129"/>
      <c r="L9" s="130"/>
    </row>
    <row r="10" spans="1:19" ht="23.1">
      <c r="A10" s="257" t="s">
        <v>119</v>
      </c>
      <c r="B10" s="19" t="s">
        <v>120</v>
      </c>
      <c r="C10" s="19" t="s">
        <v>121</v>
      </c>
      <c r="D10" s="19" t="s">
        <v>122</v>
      </c>
      <c r="E10" s="65" t="s">
        <v>123</v>
      </c>
      <c r="F10" s="19" t="s">
        <v>124</v>
      </c>
      <c r="G10" s="19" t="s">
        <v>125</v>
      </c>
      <c r="H10" s="135" t="s">
        <v>54</v>
      </c>
      <c r="I10" s="136" t="s">
        <v>36</v>
      </c>
      <c r="J10" s="132"/>
      <c r="K10" s="133"/>
      <c r="L10" s="134"/>
    </row>
    <row r="11" spans="1:19">
      <c r="A11" s="256">
        <v>1.2</v>
      </c>
      <c r="B11" s="125" t="s">
        <v>126</v>
      </c>
      <c r="C11" s="129"/>
      <c r="D11" s="127"/>
      <c r="E11" s="128"/>
      <c r="F11" s="127"/>
      <c r="G11" s="127"/>
      <c r="H11" s="129"/>
      <c r="I11" s="129"/>
      <c r="J11" s="129"/>
      <c r="K11" s="129"/>
      <c r="L11" s="130"/>
    </row>
    <row r="12" spans="1:19" s="137" customFormat="1" ht="57.6">
      <c r="A12" s="257" t="s">
        <v>127</v>
      </c>
      <c r="B12" s="19" t="s">
        <v>128</v>
      </c>
      <c r="C12" s="19" t="s">
        <v>129</v>
      </c>
      <c r="D12" s="19" t="s">
        <v>130</v>
      </c>
      <c r="E12" s="65" t="s">
        <v>131</v>
      </c>
      <c r="F12" s="19" t="s">
        <v>132</v>
      </c>
      <c r="G12" s="19" t="s">
        <v>133</v>
      </c>
      <c r="H12" s="225" t="s">
        <v>62</v>
      </c>
      <c r="I12" s="226" t="s">
        <v>68</v>
      </c>
      <c r="J12" s="132"/>
      <c r="K12" s="133"/>
      <c r="L12" s="134"/>
      <c r="N12" s="22"/>
      <c r="O12" s="22"/>
    </row>
    <row r="13" spans="1:19" ht="15.6" customHeight="1">
      <c r="A13" s="256">
        <v>1.3</v>
      </c>
      <c r="B13" s="125" t="s">
        <v>134</v>
      </c>
      <c r="C13" s="129"/>
      <c r="D13" s="127"/>
      <c r="E13" s="128"/>
      <c r="F13" s="127"/>
      <c r="G13" s="127"/>
      <c r="H13" s="129"/>
      <c r="I13" s="129"/>
      <c r="J13" s="129"/>
      <c r="K13" s="129"/>
      <c r="L13" s="130"/>
    </row>
    <row r="14" spans="1:19" ht="79.5" customHeight="1">
      <c r="A14" s="257" t="s">
        <v>135</v>
      </c>
      <c r="B14" s="19" t="s">
        <v>136</v>
      </c>
      <c r="C14" s="19" t="s">
        <v>137</v>
      </c>
      <c r="D14" s="19" t="s">
        <v>138</v>
      </c>
      <c r="E14" s="65" t="s">
        <v>131</v>
      </c>
      <c r="F14" s="19" t="s">
        <v>139</v>
      </c>
      <c r="G14" s="19" t="s">
        <v>133</v>
      </c>
      <c r="H14" s="225" t="s">
        <v>62</v>
      </c>
      <c r="I14" s="226" t="s">
        <v>68</v>
      </c>
      <c r="J14" s="138"/>
      <c r="K14" s="139"/>
      <c r="L14" s="140"/>
    </row>
    <row r="15" spans="1:19">
      <c r="A15" s="256">
        <v>1.4</v>
      </c>
      <c r="B15" s="125" t="s">
        <v>140</v>
      </c>
      <c r="C15" s="129"/>
      <c r="D15" s="127"/>
      <c r="E15" s="128"/>
      <c r="F15" s="127"/>
      <c r="G15" s="127"/>
      <c r="H15" s="129"/>
      <c r="I15" s="129"/>
      <c r="J15" s="129"/>
      <c r="K15" s="129"/>
      <c r="L15" s="130"/>
    </row>
    <row r="16" spans="1:19" ht="23.1">
      <c r="A16" s="258" t="s">
        <v>141</v>
      </c>
      <c r="B16" s="19" t="s">
        <v>142</v>
      </c>
      <c r="C16" s="19" t="s">
        <v>143</v>
      </c>
      <c r="D16" s="19" t="s">
        <v>122</v>
      </c>
      <c r="E16" s="65" t="s">
        <v>123</v>
      </c>
      <c r="F16" s="19" t="s">
        <v>122</v>
      </c>
      <c r="G16" s="19" t="s">
        <v>144</v>
      </c>
      <c r="H16" s="225" t="s">
        <v>145</v>
      </c>
      <c r="I16" s="136" t="s">
        <v>36</v>
      </c>
      <c r="J16" s="132"/>
      <c r="K16" s="133"/>
      <c r="L16" s="134"/>
    </row>
    <row r="17" spans="1:15" ht="34.5">
      <c r="A17" s="259" t="s">
        <v>146</v>
      </c>
      <c r="B17" s="24" t="s">
        <v>147</v>
      </c>
      <c r="C17" s="24" t="s">
        <v>148</v>
      </c>
      <c r="D17" s="24" t="s">
        <v>122</v>
      </c>
      <c r="E17" s="148" t="s">
        <v>149</v>
      </c>
      <c r="F17" s="24" t="s">
        <v>150</v>
      </c>
      <c r="G17" s="19" t="s">
        <v>144</v>
      </c>
      <c r="H17" s="225" t="s">
        <v>145</v>
      </c>
      <c r="I17" s="136" t="s">
        <v>36</v>
      </c>
      <c r="J17" s="132"/>
      <c r="K17" s="133"/>
      <c r="L17" s="134"/>
      <c r="N17" s="23"/>
      <c r="O17" s="23"/>
    </row>
    <row r="18" spans="1:15" ht="38.1">
      <c r="A18" s="258" t="s">
        <v>151</v>
      </c>
      <c r="B18" s="19" t="s">
        <v>152</v>
      </c>
      <c r="C18" s="19" t="s">
        <v>153</v>
      </c>
      <c r="D18" s="24" t="s">
        <v>122</v>
      </c>
      <c r="E18" s="152" t="s">
        <v>154</v>
      </c>
      <c r="F18" s="19" t="s">
        <v>150</v>
      </c>
      <c r="G18" s="19" t="s">
        <v>144</v>
      </c>
      <c r="H18" s="288" t="s">
        <v>62</v>
      </c>
      <c r="I18" s="226" t="s">
        <v>68</v>
      </c>
      <c r="J18" s="150"/>
      <c r="K18" s="26"/>
      <c r="L18" s="26"/>
      <c r="N18" s="23"/>
      <c r="O18" s="23"/>
    </row>
    <row r="19" spans="1:15" ht="20.100000000000001" customHeight="1">
      <c r="A19" s="256">
        <v>1.5</v>
      </c>
      <c r="B19" s="125" t="s">
        <v>155</v>
      </c>
      <c r="C19" s="126"/>
      <c r="D19" s="127"/>
      <c r="E19" s="128"/>
      <c r="F19" s="127"/>
      <c r="G19" s="127"/>
      <c r="H19" s="129"/>
      <c r="I19" s="129"/>
      <c r="J19" s="129"/>
      <c r="K19" s="129"/>
      <c r="L19" s="130"/>
    </row>
    <row r="20" spans="1:15" ht="144.75" customHeight="1">
      <c r="A20" s="258" t="s">
        <v>156</v>
      </c>
      <c r="B20" s="223" t="s">
        <v>157</v>
      </c>
      <c r="C20" s="35" t="s">
        <v>158</v>
      </c>
      <c r="D20" s="35" t="s">
        <v>159</v>
      </c>
      <c r="E20" s="223" t="s">
        <v>160</v>
      </c>
      <c r="F20" s="223" t="s">
        <v>161</v>
      </c>
      <c r="G20" s="19" t="s">
        <v>162</v>
      </c>
      <c r="H20" s="224" t="s">
        <v>86</v>
      </c>
      <c r="I20" s="226" t="s">
        <v>68</v>
      </c>
      <c r="J20" s="132"/>
      <c r="K20" s="133"/>
      <c r="L20" s="134"/>
    </row>
    <row r="21" spans="1:15" ht="179.25" customHeight="1">
      <c r="A21" s="258" t="s">
        <v>163</v>
      </c>
      <c r="B21" s="223" t="s">
        <v>164</v>
      </c>
      <c r="C21" s="35" t="s">
        <v>165</v>
      </c>
      <c r="D21" s="35" t="s">
        <v>166</v>
      </c>
      <c r="E21" s="223" t="s">
        <v>167</v>
      </c>
      <c r="F21" s="223" t="s">
        <v>168</v>
      </c>
      <c r="G21" s="35" t="s">
        <v>169</v>
      </c>
      <c r="H21" s="232" t="s">
        <v>58</v>
      </c>
      <c r="I21" s="226" t="s">
        <v>68</v>
      </c>
      <c r="J21" s="138"/>
      <c r="K21" s="139"/>
      <c r="L21" s="140"/>
      <c r="N21" s="23"/>
      <c r="O21" s="23"/>
    </row>
    <row r="22" spans="1:15" ht="60.95" customHeight="1">
      <c r="A22" s="258" t="s">
        <v>170</v>
      </c>
      <c r="B22" s="223" t="s">
        <v>171</v>
      </c>
      <c r="C22" s="35" t="s">
        <v>172</v>
      </c>
      <c r="D22" s="35" t="s">
        <v>173</v>
      </c>
      <c r="E22" s="223" t="s">
        <v>174</v>
      </c>
      <c r="F22" s="223" t="s">
        <v>168</v>
      </c>
      <c r="G22" s="35" t="s">
        <v>162</v>
      </c>
      <c r="H22" s="232" t="s">
        <v>58</v>
      </c>
      <c r="I22" s="226" t="s">
        <v>68</v>
      </c>
      <c r="J22" s="138"/>
      <c r="K22" s="139"/>
      <c r="L22" s="140"/>
      <c r="N22" s="23"/>
      <c r="O22" s="23"/>
    </row>
    <row r="23" spans="1:15" ht="149.1" customHeight="1">
      <c r="A23" s="258" t="s">
        <v>175</v>
      </c>
      <c r="B23" s="223" t="s">
        <v>176</v>
      </c>
      <c r="C23" s="35" t="s">
        <v>172</v>
      </c>
      <c r="D23" s="284" t="s">
        <v>177</v>
      </c>
      <c r="E23" s="223" t="s">
        <v>178</v>
      </c>
      <c r="F23" s="223" t="s">
        <v>168</v>
      </c>
      <c r="G23" s="35" t="s">
        <v>179</v>
      </c>
      <c r="H23" s="232" t="s">
        <v>58</v>
      </c>
      <c r="I23" s="226" t="s">
        <v>68</v>
      </c>
      <c r="J23" s="138"/>
      <c r="K23" s="139"/>
      <c r="L23" s="140"/>
      <c r="N23" s="23"/>
      <c r="O23" s="23"/>
    </row>
    <row r="24" spans="1:15" ht="60.95" customHeight="1">
      <c r="A24" s="258" t="s">
        <v>180</v>
      </c>
      <c r="B24" s="223" t="s">
        <v>181</v>
      </c>
      <c r="C24" s="35" t="s">
        <v>182</v>
      </c>
      <c r="D24" s="284" t="s">
        <v>183</v>
      </c>
      <c r="E24" s="223" t="s">
        <v>184</v>
      </c>
      <c r="F24" s="223" t="s">
        <v>185</v>
      </c>
      <c r="G24" s="35" t="s">
        <v>186</v>
      </c>
      <c r="H24" s="232" t="s">
        <v>58</v>
      </c>
      <c r="I24" s="226" t="s">
        <v>80</v>
      </c>
      <c r="J24" s="138"/>
      <c r="K24" s="139"/>
      <c r="L24" s="140"/>
      <c r="N24" s="23"/>
      <c r="O24" s="23"/>
    </row>
    <row r="25" spans="1:15" ht="60.95" customHeight="1">
      <c r="A25" s="258" t="s">
        <v>187</v>
      </c>
      <c r="B25" s="223" t="s">
        <v>188</v>
      </c>
      <c r="C25" s="35" t="s">
        <v>158</v>
      </c>
      <c r="D25" s="35" t="s">
        <v>189</v>
      </c>
      <c r="E25" s="223" t="s">
        <v>190</v>
      </c>
      <c r="F25" s="223" t="s">
        <v>168</v>
      </c>
      <c r="G25" s="35" t="s">
        <v>179</v>
      </c>
      <c r="H25" s="232" t="s">
        <v>58</v>
      </c>
      <c r="I25" s="226" t="s">
        <v>68</v>
      </c>
      <c r="J25" s="138"/>
      <c r="K25" s="139"/>
      <c r="L25" s="140"/>
      <c r="N25" s="23"/>
      <c r="O25" s="23"/>
    </row>
    <row r="26" spans="1:15" ht="48.95" customHeight="1">
      <c r="A26" s="258" t="s">
        <v>191</v>
      </c>
      <c r="B26" s="223" t="s">
        <v>192</v>
      </c>
      <c r="C26" s="35" t="s">
        <v>193</v>
      </c>
      <c r="D26" s="35" t="s">
        <v>194</v>
      </c>
      <c r="E26" s="223" t="s">
        <v>195</v>
      </c>
      <c r="F26" s="223" t="s">
        <v>196</v>
      </c>
      <c r="G26" s="35" t="s">
        <v>197</v>
      </c>
      <c r="H26" s="251" t="s">
        <v>62</v>
      </c>
      <c r="I26" s="226" t="s">
        <v>68</v>
      </c>
      <c r="J26" s="138"/>
      <c r="K26" s="139"/>
      <c r="L26" s="140"/>
      <c r="N26" s="23"/>
      <c r="O26" s="23"/>
    </row>
    <row r="27" spans="1:15" ht="19.5" customHeight="1">
      <c r="A27" s="256">
        <v>1.6</v>
      </c>
      <c r="B27" s="125" t="s">
        <v>198</v>
      </c>
      <c r="C27" s="126"/>
      <c r="D27" s="127"/>
      <c r="E27" s="128"/>
      <c r="F27" s="127"/>
      <c r="G27" s="127"/>
      <c r="H27" s="129"/>
      <c r="I27" s="129"/>
      <c r="J27" s="129"/>
      <c r="K27" s="129"/>
      <c r="L27" s="130"/>
    </row>
    <row r="28" spans="1:15" ht="48" customHeight="1">
      <c r="A28" s="115" t="s">
        <v>199</v>
      </c>
      <c r="B28" s="115" t="s">
        <v>200</v>
      </c>
      <c r="C28" s="115" t="s">
        <v>201</v>
      </c>
      <c r="D28" s="115" t="s">
        <v>202</v>
      </c>
      <c r="E28" s="115" t="s">
        <v>203</v>
      </c>
      <c r="F28" s="115" t="s">
        <v>204</v>
      </c>
      <c r="G28" s="174" t="s">
        <v>205</v>
      </c>
      <c r="H28" s="286" t="s">
        <v>62</v>
      </c>
      <c r="I28" s="287" t="s">
        <v>68</v>
      </c>
      <c r="J28" s="115"/>
      <c r="K28" s="116"/>
      <c r="L28" s="117"/>
    </row>
    <row r="29" spans="1:15" ht="39.6" customHeight="1">
      <c r="A29" s="257" t="s">
        <v>206</v>
      </c>
      <c r="B29" s="19" t="s">
        <v>207</v>
      </c>
      <c r="C29" s="19" t="s">
        <v>208</v>
      </c>
      <c r="D29" s="19" t="s">
        <v>150</v>
      </c>
      <c r="E29" s="143" t="s">
        <v>209</v>
      </c>
      <c r="F29" s="19" t="s">
        <v>124</v>
      </c>
      <c r="G29" s="19" t="s">
        <v>210</v>
      </c>
      <c r="H29" s="289" t="s">
        <v>62</v>
      </c>
      <c r="I29" s="290" t="s">
        <v>68</v>
      </c>
      <c r="J29" s="132"/>
      <c r="K29" s="133"/>
      <c r="L29" s="134"/>
      <c r="N29" s="23"/>
      <c r="O29" s="23"/>
    </row>
    <row r="30" spans="1:15" ht="48.6" customHeight="1">
      <c r="A30" s="260" t="s">
        <v>211</v>
      </c>
      <c r="B30" s="19" t="s">
        <v>212</v>
      </c>
      <c r="C30" s="19" t="s">
        <v>213</v>
      </c>
      <c r="D30" s="19" t="s">
        <v>214</v>
      </c>
      <c r="E30" s="65" t="s">
        <v>131</v>
      </c>
      <c r="F30" s="19" t="s">
        <v>215</v>
      </c>
      <c r="G30" s="145" t="s">
        <v>216</v>
      </c>
      <c r="H30" s="291" t="s">
        <v>62</v>
      </c>
      <c r="I30" s="292" t="s">
        <v>68</v>
      </c>
      <c r="J30" s="132"/>
      <c r="K30" s="133"/>
      <c r="L30" s="146"/>
    </row>
    <row r="31" spans="1:15" ht="36.950000000000003" customHeight="1">
      <c r="A31" s="164" t="s">
        <v>217</v>
      </c>
      <c r="B31" s="285" t="s">
        <v>218</v>
      </c>
      <c r="C31" s="153" t="s">
        <v>219</v>
      </c>
      <c r="D31" s="153" t="s">
        <v>220</v>
      </c>
      <c r="E31" s="141" t="s">
        <v>221</v>
      </c>
      <c r="F31" s="19" t="s">
        <v>150</v>
      </c>
      <c r="G31" s="142" t="s">
        <v>222</v>
      </c>
      <c r="H31" s="224" t="s">
        <v>145</v>
      </c>
      <c r="I31" s="157" t="s">
        <v>36</v>
      </c>
      <c r="J31" s="156"/>
      <c r="K31" s="154"/>
      <c r="L31" s="155"/>
    </row>
    <row r="32" spans="1:15" ht="32.1" customHeight="1">
      <c r="A32" s="261" t="s">
        <v>223</v>
      </c>
      <c r="B32" s="24" t="s">
        <v>224</v>
      </c>
      <c r="C32" s="24" t="s">
        <v>225</v>
      </c>
      <c r="D32" s="24" t="s">
        <v>226</v>
      </c>
      <c r="E32" s="65" t="s">
        <v>131</v>
      </c>
      <c r="F32" s="24" t="s">
        <v>227</v>
      </c>
      <c r="G32" s="145" t="s">
        <v>228</v>
      </c>
      <c r="H32" s="224" t="s">
        <v>62</v>
      </c>
      <c r="I32" s="226" t="s">
        <v>68</v>
      </c>
      <c r="J32" s="132"/>
      <c r="K32" s="133"/>
      <c r="L32" s="146"/>
    </row>
    <row r="33" spans="1:15" ht="15" customHeight="1">
      <c r="A33" s="262" t="s">
        <v>229</v>
      </c>
      <c r="B33" s="68"/>
      <c r="C33" s="69"/>
      <c r="D33" s="70"/>
      <c r="E33" s="71"/>
      <c r="F33" s="71"/>
      <c r="G33" s="71"/>
      <c r="H33" s="58"/>
      <c r="I33" s="58"/>
      <c r="J33" s="58"/>
      <c r="K33" s="58"/>
      <c r="L33" s="99"/>
    </row>
    <row r="34" spans="1:15" ht="17.100000000000001" customHeight="1">
      <c r="A34" s="263">
        <v>2</v>
      </c>
      <c r="B34" s="125" t="s">
        <v>230</v>
      </c>
      <c r="C34" s="49"/>
      <c r="D34" s="50"/>
      <c r="E34" s="50"/>
      <c r="F34" s="50"/>
      <c r="G34" s="50"/>
      <c r="H34" s="50"/>
      <c r="I34" s="50"/>
      <c r="J34" s="50"/>
      <c r="K34" s="50"/>
      <c r="L34" s="100"/>
      <c r="N34" s="23"/>
      <c r="O34" s="23"/>
    </row>
    <row r="35" spans="1:15" ht="147.75" customHeight="1">
      <c r="A35" s="264">
        <v>2.1</v>
      </c>
      <c r="B35" s="44" t="s">
        <v>231</v>
      </c>
      <c r="C35" s="44" t="s">
        <v>232</v>
      </c>
      <c r="D35" s="65" t="s">
        <v>233</v>
      </c>
      <c r="E35" s="44" t="s">
        <v>234</v>
      </c>
      <c r="F35" s="45" t="s">
        <v>235</v>
      </c>
      <c r="G35" s="175" t="s">
        <v>236</v>
      </c>
      <c r="H35" s="180" t="s">
        <v>237</v>
      </c>
      <c r="I35" s="181" t="s">
        <v>36</v>
      </c>
      <c r="J35" s="177"/>
      <c r="K35" s="46"/>
      <c r="L35" s="47"/>
      <c r="N35" s="23"/>
      <c r="O35" s="23"/>
    </row>
    <row r="36" spans="1:15" ht="57.75" customHeight="1">
      <c r="A36" s="258">
        <v>2.2000000000000002</v>
      </c>
      <c r="B36" s="19" t="s">
        <v>238</v>
      </c>
      <c r="C36" s="19" t="s">
        <v>239</v>
      </c>
      <c r="D36" s="19" t="s">
        <v>240</v>
      </c>
      <c r="E36" s="19" t="s">
        <v>241</v>
      </c>
      <c r="F36" s="19" t="s">
        <v>242</v>
      </c>
      <c r="G36" s="149" t="s">
        <v>236</v>
      </c>
      <c r="H36" s="182" t="s">
        <v>243</v>
      </c>
      <c r="I36" s="151" t="s">
        <v>68</v>
      </c>
      <c r="J36" s="178"/>
      <c r="K36" s="26"/>
      <c r="L36" s="48"/>
      <c r="N36" s="23"/>
      <c r="O36" s="23"/>
    </row>
    <row r="37" spans="1:15" ht="71.25" customHeight="1">
      <c r="A37" s="258">
        <v>2.2999999999999998</v>
      </c>
      <c r="B37" s="42" t="s">
        <v>244</v>
      </c>
      <c r="C37" s="42" t="s">
        <v>245</v>
      </c>
      <c r="D37" s="42" t="s">
        <v>246</v>
      </c>
      <c r="E37" s="42" t="s">
        <v>247</v>
      </c>
      <c r="F37" s="42" t="s">
        <v>248</v>
      </c>
      <c r="G37" s="176" t="s">
        <v>236</v>
      </c>
      <c r="H37" s="183" t="s">
        <v>237</v>
      </c>
      <c r="I37" s="184" t="s">
        <v>36</v>
      </c>
      <c r="J37" s="179"/>
      <c r="K37" s="43"/>
      <c r="L37" s="101"/>
      <c r="M37" s="114"/>
      <c r="N37" s="27"/>
      <c r="O37" s="23"/>
    </row>
    <row r="38" spans="1:15" ht="66.75" customHeight="1">
      <c r="A38" s="265">
        <v>2.4</v>
      </c>
      <c r="B38" s="19" t="s">
        <v>249</v>
      </c>
      <c r="C38" s="19" t="s">
        <v>250</v>
      </c>
      <c r="D38" s="19" t="s">
        <v>251</v>
      </c>
      <c r="E38" s="19" t="s">
        <v>252</v>
      </c>
      <c r="F38" s="19" t="s">
        <v>253</v>
      </c>
      <c r="G38" s="176" t="s">
        <v>236</v>
      </c>
      <c r="H38" s="183" t="s">
        <v>237</v>
      </c>
      <c r="I38" s="184" t="s">
        <v>36</v>
      </c>
      <c r="J38" s="178"/>
      <c r="K38" s="26"/>
      <c r="L38" s="48"/>
      <c r="N38" s="23"/>
      <c r="O38" s="23"/>
    </row>
    <row r="39" spans="1:15" ht="94.5" customHeight="1">
      <c r="A39" s="258">
        <v>2.5</v>
      </c>
      <c r="B39" s="19" t="s">
        <v>254</v>
      </c>
      <c r="C39" s="19" t="s">
        <v>255</v>
      </c>
      <c r="D39" s="19" t="s">
        <v>255</v>
      </c>
      <c r="E39" s="19" t="s">
        <v>256</v>
      </c>
      <c r="F39" s="19" t="s">
        <v>257</v>
      </c>
      <c r="G39" s="149" t="s">
        <v>258</v>
      </c>
      <c r="H39" s="182" t="s">
        <v>237</v>
      </c>
      <c r="I39" s="151" t="s">
        <v>36</v>
      </c>
      <c r="J39" s="150"/>
      <c r="K39" s="26"/>
      <c r="L39" s="48"/>
      <c r="N39" s="23"/>
      <c r="O39" s="23"/>
    </row>
    <row r="40" spans="1:15" ht="45.95">
      <c r="A40" s="258">
        <v>2.6</v>
      </c>
      <c r="B40" s="19" t="s">
        <v>259</v>
      </c>
      <c r="C40" s="19" t="s">
        <v>260</v>
      </c>
      <c r="D40" s="19" t="s">
        <v>261</v>
      </c>
      <c r="E40" s="19" t="s">
        <v>262</v>
      </c>
      <c r="F40" s="19" t="s">
        <v>263</v>
      </c>
      <c r="G40" s="149" t="s">
        <v>264</v>
      </c>
      <c r="H40" s="182" t="s">
        <v>237</v>
      </c>
      <c r="I40" s="151" t="s">
        <v>36</v>
      </c>
      <c r="J40" s="178"/>
      <c r="K40" s="26"/>
      <c r="L40" s="48"/>
      <c r="N40" s="23"/>
      <c r="O40" s="23"/>
    </row>
    <row r="41" spans="1:15" ht="42" customHeight="1">
      <c r="A41" s="258">
        <v>2.7</v>
      </c>
      <c r="B41" s="19" t="s">
        <v>265</v>
      </c>
      <c r="C41" s="19" t="s">
        <v>266</v>
      </c>
      <c r="D41" s="19" t="s">
        <v>267</v>
      </c>
      <c r="E41" s="19" t="s">
        <v>262</v>
      </c>
      <c r="F41" s="19" t="s">
        <v>263</v>
      </c>
      <c r="G41" s="149" t="s">
        <v>236</v>
      </c>
      <c r="H41" s="182" t="s">
        <v>243</v>
      </c>
      <c r="I41" s="151" t="s">
        <v>68</v>
      </c>
      <c r="J41" s="178"/>
      <c r="K41" s="26"/>
      <c r="L41" s="48"/>
      <c r="N41" s="23"/>
      <c r="O41" s="23"/>
    </row>
    <row r="42" spans="1:15" ht="74.25" customHeight="1">
      <c r="A42" s="265">
        <v>2.8</v>
      </c>
      <c r="B42" s="35" t="s">
        <v>268</v>
      </c>
      <c r="C42" s="19" t="s">
        <v>269</v>
      </c>
      <c r="D42" s="19" t="s">
        <v>270</v>
      </c>
      <c r="E42" s="35" t="s">
        <v>271</v>
      </c>
      <c r="F42" s="19" t="s">
        <v>272</v>
      </c>
      <c r="G42" s="149" t="s">
        <v>236</v>
      </c>
      <c r="H42" s="182" t="s">
        <v>237</v>
      </c>
      <c r="I42" s="151" t="s">
        <v>36</v>
      </c>
      <c r="J42" s="178"/>
      <c r="K42" s="26"/>
      <c r="L42" s="48"/>
      <c r="N42" s="23"/>
      <c r="O42" s="23"/>
    </row>
    <row r="43" spans="1:15">
      <c r="A43" s="266" t="s">
        <v>273</v>
      </c>
      <c r="B43" s="37"/>
      <c r="C43" s="38"/>
      <c r="D43" s="38"/>
      <c r="E43" s="38"/>
      <c r="F43" s="38"/>
      <c r="G43" s="38"/>
      <c r="H43" s="38"/>
      <c r="I43" s="38"/>
      <c r="J43" s="38"/>
      <c r="K43" s="38"/>
      <c r="L43" s="102"/>
    </row>
    <row r="44" spans="1:15">
      <c r="A44" s="267">
        <v>3.1</v>
      </c>
      <c r="B44" s="40" t="s">
        <v>274</v>
      </c>
      <c r="C44" s="41"/>
      <c r="D44" s="293"/>
      <c r="E44" s="52"/>
      <c r="F44" s="36"/>
      <c r="G44" s="36"/>
      <c r="H44" s="41"/>
      <c r="I44" s="41"/>
      <c r="J44" s="41"/>
      <c r="K44" s="41"/>
      <c r="L44" s="103"/>
    </row>
    <row r="45" spans="1:15" ht="34.5">
      <c r="A45" s="268" t="s">
        <v>275</v>
      </c>
      <c r="B45" s="56" t="s">
        <v>276</v>
      </c>
      <c r="C45" s="56" t="s">
        <v>277</v>
      </c>
      <c r="D45" s="56" t="s">
        <v>278</v>
      </c>
      <c r="E45" s="56" t="s">
        <v>279</v>
      </c>
      <c r="F45" s="56" t="s">
        <v>220</v>
      </c>
      <c r="G45" s="185" t="s">
        <v>122</v>
      </c>
      <c r="H45" s="189" t="s">
        <v>62</v>
      </c>
      <c r="I45" s="190" t="s">
        <v>36</v>
      </c>
      <c r="J45" s="187"/>
      <c r="K45" s="57"/>
      <c r="L45" s="104"/>
    </row>
    <row r="46" spans="1:15" ht="45.95">
      <c r="A46" s="269" t="s">
        <v>280</v>
      </c>
      <c r="B46" s="158" t="s">
        <v>281</v>
      </c>
      <c r="C46" s="158" t="s">
        <v>282</v>
      </c>
      <c r="D46" s="158" t="s">
        <v>283</v>
      </c>
      <c r="E46" s="158" t="s">
        <v>247</v>
      </c>
      <c r="F46" s="158" t="s">
        <v>284</v>
      </c>
      <c r="G46" s="186" t="s">
        <v>285</v>
      </c>
      <c r="H46" s="191" t="s">
        <v>243</v>
      </c>
      <c r="I46" s="192" t="s">
        <v>68</v>
      </c>
      <c r="J46" s="188"/>
      <c r="K46" s="159"/>
      <c r="L46" s="160"/>
      <c r="N46" s="23"/>
      <c r="O46" s="23"/>
    </row>
    <row r="47" spans="1:15" ht="45.95">
      <c r="A47" s="261" t="s">
        <v>286</v>
      </c>
      <c r="B47" s="42" t="s">
        <v>287</v>
      </c>
      <c r="C47" s="42" t="s">
        <v>288</v>
      </c>
      <c r="D47" s="42" t="s">
        <v>122</v>
      </c>
      <c r="E47" s="42" t="s">
        <v>279</v>
      </c>
      <c r="F47" s="42" t="s">
        <v>220</v>
      </c>
      <c r="G47" s="176" t="s">
        <v>122</v>
      </c>
      <c r="H47" s="183" t="s">
        <v>62</v>
      </c>
      <c r="I47" s="184" t="s">
        <v>36</v>
      </c>
      <c r="J47" s="179"/>
      <c r="K47" s="43"/>
      <c r="L47" s="120"/>
    </row>
    <row r="48" spans="1:15">
      <c r="A48" s="270">
        <v>3.2</v>
      </c>
      <c r="B48" s="105" t="s">
        <v>289</v>
      </c>
      <c r="C48" s="109"/>
      <c r="D48" s="294"/>
      <c r="E48" s="107"/>
      <c r="F48" s="108"/>
      <c r="G48" s="108"/>
      <c r="H48" s="109"/>
      <c r="I48" s="109"/>
      <c r="J48" s="109"/>
      <c r="K48" s="109"/>
      <c r="L48" s="110"/>
    </row>
    <row r="49" spans="1:15" ht="34.5">
      <c r="A49" s="257" t="s">
        <v>290</v>
      </c>
      <c r="B49" s="19" t="s">
        <v>291</v>
      </c>
      <c r="C49" s="19" t="s">
        <v>292</v>
      </c>
      <c r="D49" s="19" t="s">
        <v>293</v>
      </c>
      <c r="E49" s="19" t="s">
        <v>294</v>
      </c>
      <c r="F49" s="19" t="s">
        <v>295</v>
      </c>
      <c r="G49" s="149" t="s">
        <v>236</v>
      </c>
      <c r="H49" s="182" t="s">
        <v>243</v>
      </c>
      <c r="I49" s="151" t="s">
        <v>68</v>
      </c>
      <c r="J49" s="178"/>
      <c r="K49" s="26"/>
      <c r="L49" s="48"/>
      <c r="N49" s="23"/>
      <c r="O49" s="23"/>
    </row>
    <row r="50" spans="1:15" ht="139.5" customHeight="1">
      <c r="A50" s="271" t="s">
        <v>296</v>
      </c>
      <c r="B50" s="42" t="s">
        <v>297</v>
      </c>
      <c r="C50" s="42" t="s">
        <v>298</v>
      </c>
      <c r="D50" s="42" t="s">
        <v>299</v>
      </c>
      <c r="E50" s="42" t="s">
        <v>300</v>
      </c>
      <c r="F50" s="42" t="s">
        <v>301</v>
      </c>
      <c r="G50" s="193" t="s">
        <v>122</v>
      </c>
      <c r="H50" s="183" t="s">
        <v>237</v>
      </c>
      <c r="I50" s="184" t="s">
        <v>36</v>
      </c>
      <c r="J50" s="195"/>
      <c r="K50" s="42"/>
      <c r="L50" s="122"/>
    </row>
    <row r="51" spans="1:15" ht="138" customHeight="1">
      <c r="A51" s="272" t="s">
        <v>302</v>
      </c>
      <c r="B51" s="19" t="s">
        <v>303</v>
      </c>
      <c r="C51" s="19" t="s">
        <v>304</v>
      </c>
      <c r="D51" s="65" t="s">
        <v>305</v>
      </c>
      <c r="E51" s="19" t="s">
        <v>306</v>
      </c>
      <c r="F51" s="19" t="s">
        <v>307</v>
      </c>
      <c r="G51" s="194" t="s">
        <v>122</v>
      </c>
      <c r="H51" s="182" t="s">
        <v>237</v>
      </c>
      <c r="I51" s="151" t="s">
        <v>36</v>
      </c>
      <c r="J51" s="178"/>
      <c r="K51" s="19"/>
      <c r="L51" s="112"/>
    </row>
    <row r="52" spans="1:15" ht="71.25" customHeight="1">
      <c r="A52" s="272" t="s">
        <v>308</v>
      </c>
      <c r="B52" s="19" t="s">
        <v>309</v>
      </c>
      <c r="C52" s="19" t="s">
        <v>310</v>
      </c>
      <c r="D52" s="19" t="s">
        <v>311</v>
      </c>
      <c r="E52" s="19" t="s">
        <v>312</v>
      </c>
      <c r="F52" s="19" t="s">
        <v>150</v>
      </c>
      <c r="G52" s="194" t="s">
        <v>313</v>
      </c>
      <c r="H52" s="182" t="s">
        <v>62</v>
      </c>
      <c r="I52" s="151" t="s">
        <v>68</v>
      </c>
      <c r="J52" s="178"/>
      <c r="K52" s="19"/>
      <c r="L52" s="112"/>
    </row>
    <row r="53" spans="1:15">
      <c r="A53" s="270">
        <v>3.3</v>
      </c>
      <c r="B53" s="105" t="s">
        <v>314</v>
      </c>
      <c r="C53" s="106"/>
      <c r="D53" s="105"/>
      <c r="E53" s="107"/>
      <c r="F53" s="108"/>
      <c r="G53" s="108"/>
      <c r="H53" s="109"/>
      <c r="I53" s="109"/>
      <c r="J53" s="109"/>
      <c r="K53" s="109"/>
      <c r="L53" s="110"/>
    </row>
    <row r="54" spans="1:15" ht="34.5">
      <c r="A54" s="273" t="s">
        <v>315</v>
      </c>
      <c r="B54" s="56" t="s">
        <v>316</v>
      </c>
      <c r="C54" s="56" t="s">
        <v>317</v>
      </c>
      <c r="D54" s="56" t="s">
        <v>318</v>
      </c>
      <c r="E54" s="56" t="s">
        <v>319</v>
      </c>
      <c r="F54" s="56" t="s">
        <v>320</v>
      </c>
      <c r="G54" s="196" t="s">
        <v>321</v>
      </c>
      <c r="H54" s="189" t="s">
        <v>237</v>
      </c>
      <c r="I54" s="190" t="s">
        <v>36</v>
      </c>
      <c r="J54" s="198"/>
      <c r="K54" s="56"/>
      <c r="L54" s="111"/>
    </row>
    <row r="55" spans="1:15" ht="45.95">
      <c r="A55" s="274" t="s">
        <v>322</v>
      </c>
      <c r="B55" s="24" t="s">
        <v>323</v>
      </c>
      <c r="C55" s="24" t="s">
        <v>324</v>
      </c>
      <c r="D55" s="24" t="s">
        <v>324</v>
      </c>
      <c r="E55" s="24" t="s">
        <v>319</v>
      </c>
      <c r="F55" s="24" t="s">
        <v>325</v>
      </c>
      <c r="G55" s="197" t="s">
        <v>326</v>
      </c>
      <c r="H55" s="199" t="s">
        <v>237</v>
      </c>
      <c r="I55" s="200" t="s">
        <v>36</v>
      </c>
      <c r="J55" s="124"/>
      <c r="K55" s="24"/>
      <c r="L55" s="113"/>
    </row>
    <row r="56" spans="1:15" ht="45.95">
      <c r="A56" s="261" t="s">
        <v>327</v>
      </c>
      <c r="B56" s="19" t="s">
        <v>328</v>
      </c>
      <c r="C56" s="19" t="s">
        <v>329</v>
      </c>
      <c r="D56" s="19" t="s">
        <v>261</v>
      </c>
      <c r="E56" s="19" t="s">
        <v>252</v>
      </c>
      <c r="F56" s="19" t="s">
        <v>330</v>
      </c>
      <c r="G56" s="149" t="s">
        <v>331</v>
      </c>
      <c r="H56" s="201" t="s">
        <v>243</v>
      </c>
      <c r="I56" s="202" t="s">
        <v>68</v>
      </c>
      <c r="J56" s="178"/>
      <c r="K56" s="26"/>
      <c r="L56" s="48"/>
      <c r="N56" s="23"/>
      <c r="O56" s="23"/>
    </row>
    <row r="57" spans="1:15">
      <c r="A57" s="275" t="s">
        <v>332</v>
      </c>
      <c r="B57" s="78"/>
      <c r="C57" s="79"/>
      <c r="D57" s="79"/>
      <c r="E57" s="79"/>
      <c r="F57" s="79"/>
      <c r="G57" s="79"/>
      <c r="H57" s="79"/>
      <c r="I57" s="79"/>
      <c r="J57" s="79"/>
      <c r="K57" s="79"/>
      <c r="L57" s="80"/>
    </row>
    <row r="58" spans="1:15">
      <c r="A58" s="270">
        <v>4.0999999999999996</v>
      </c>
      <c r="B58" s="105" t="s">
        <v>333</v>
      </c>
      <c r="C58" s="106"/>
      <c r="D58" s="105"/>
      <c r="E58" s="107"/>
      <c r="F58" s="108"/>
      <c r="G58" s="108"/>
      <c r="H58" s="109"/>
      <c r="I58" s="109"/>
      <c r="J58" s="109"/>
      <c r="K58" s="109"/>
      <c r="L58" s="110"/>
    </row>
    <row r="59" spans="1:15" ht="92.1">
      <c r="A59" s="276" t="s">
        <v>334</v>
      </c>
      <c r="B59" s="44" t="s">
        <v>335</v>
      </c>
      <c r="C59" s="118" t="s">
        <v>336</v>
      </c>
      <c r="D59" s="72" t="s">
        <v>337</v>
      </c>
      <c r="E59" s="72" t="s">
        <v>338</v>
      </c>
      <c r="F59" s="72" t="s">
        <v>339</v>
      </c>
      <c r="G59" s="203" t="s">
        <v>340</v>
      </c>
      <c r="H59" s="208" t="s">
        <v>237</v>
      </c>
      <c r="I59" s="209" t="s">
        <v>68</v>
      </c>
      <c r="J59" s="204"/>
      <c r="K59" s="73"/>
      <c r="L59" s="74"/>
    </row>
    <row r="60" spans="1:15" ht="69">
      <c r="A60" s="277" t="s">
        <v>341</v>
      </c>
      <c r="B60" s="24" t="s">
        <v>342</v>
      </c>
      <c r="C60" s="119" t="s">
        <v>336</v>
      </c>
      <c r="D60" s="65" t="s">
        <v>343</v>
      </c>
      <c r="E60" s="65" t="s">
        <v>338</v>
      </c>
      <c r="F60" s="65" t="s">
        <v>339</v>
      </c>
      <c r="G60" s="145" t="s">
        <v>344</v>
      </c>
      <c r="H60" s="210" t="s">
        <v>237</v>
      </c>
      <c r="I60" s="211" t="s">
        <v>68</v>
      </c>
      <c r="J60" s="205"/>
      <c r="K60" s="66"/>
      <c r="L60" s="75"/>
    </row>
    <row r="61" spans="1:15" ht="69">
      <c r="A61" s="272" t="s">
        <v>345</v>
      </c>
      <c r="B61" s="19" t="s">
        <v>346</v>
      </c>
      <c r="C61" s="19" t="s">
        <v>347</v>
      </c>
      <c r="D61" s="19" t="s">
        <v>348</v>
      </c>
      <c r="E61" s="19" t="s">
        <v>349</v>
      </c>
      <c r="F61" s="19" t="s">
        <v>339</v>
      </c>
      <c r="G61" s="149" t="s">
        <v>350</v>
      </c>
      <c r="H61" s="212" t="s">
        <v>237</v>
      </c>
      <c r="I61" s="213" t="s">
        <v>68</v>
      </c>
      <c r="J61" s="178"/>
      <c r="K61" s="67"/>
      <c r="L61" s="75"/>
    </row>
    <row r="62" spans="1:15" ht="57.6">
      <c r="A62" s="272" t="s">
        <v>351</v>
      </c>
      <c r="B62" s="19" t="s">
        <v>352</v>
      </c>
      <c r="C62" s="19" t="s">
        <v>353</v>
      </c>
      <c r="D62" s="19" t="s">
        <v>354</v>
      </c>
      <c r="E62" s="19" t="s">
        <v>338</v>
      </c>
      <c r="F62" s="19" t="s">
        <v>355</v>
      </c>
      <c r="G62" s="149" t="s">
        <v>356</v>
      </c>
      <c r="H62" s="212" t="s">
        <v>237</v>
      </c>
      <c r="I62" s="213" t="s">
        <v>68</v>
      </c>
      <c r="J62" s="206"/>
      <c r="K62" s="67"/>
      <c r="L62" s="75"/>
    </row>
    <row r="63" spans="1:15" ht="87.75" customHeight="1">
      <c r="A63" s="272" t="s">
        <v>357</v>
      </c>
      <c r="B63" s="19" t="s">
        <v>358</v>
      </c>
      <c r="C63" s="19" t="s">
        <v>359</v>
      </c>
      <c r="D63" s="19" t="s">
        <v>360</v>
      </c>
      <c r="E63" s="19" t="s">
        <v>338</v>
      </c>
      <c r="F63" s="19" t="s">
        <v>361</v>
      </c>
      <c r="G63" s="149" t="s">
        <v>350</v>
      </c>
      <c r="H63" s="212" t="s">
        <v>237</v>
      </c>
      <c r="I63" s="213" t="s">
        <v>68</v>
      </c>
      <c r="J63" s="178"/>
      <c r="K63" s="67"/>
      <c r="L63" s="75"/>
    </row>
    <row r="64" spans="1:15" ht="60.75" customHeight="1">
      <c r="A64" s="295" t="s">
        <v>362</v>
      </c>
      <c r="B64" s="296" t="s">
        <v>363</v>
      </c>
      <c r="C64" s="296" t="s">
        <v>364</v>
      </c>
      <c r="D64" s="296" t="s">
        <v>365</v>
      </c>
      <c r="E64" s="296" t="s">
        <v>338</v>
      </c>
      <c r="F64" s="296" t="s">
        <v>150</v>
      </c>
      <c r="G64" s="297" t="s">
        <v>366</v>
      </c>
      <c r="H64" s="212" t="s">
        <v>62</v>
      </c>
      <c r="I64" s="213" t="s">
        <v>68</v>
      </c>
      <c r="J64" s="178"/>
      <c r="K64" s="67"/>
      <c r="L64" s="75"/>
    </row>
    <row r="65" spans="1:15" ht="35.25" customHeight="1">
      <c r="A65" s="298" t="s">
        <v>367</v>
      </c>
      <c r="B65" s="299" t="s">
        <v>368</v>
      </c>
      <c r="C65" s="299" t="s">
        <v>369</v>
      </c>
      <c r="D65" s="299" t="s">
        <v>370</v>
      </c>
      <c r="E65" s="299" t="s">
        <v>338</v>
      </c>
      <c r="F65" s="299" t="s">
        <v>371</v>
      </c>
      <c r="G65" s="300" t="s">
        <v>366</v>
      </c>
      <c r="H65" s="214" t="s">
        <v>62</v>
      </c>
      <c r="I65" s="215" t="s">
        <v>68</v>
      </c>
      <c r="J65" s="207"/>
      <c r="K65" s="76"/>
      <c r="L65" s="77"/>
    </row>
    <row r="66" spans="1:15">
      <c r="A66" s="301" t="s">
        <v>372</v>
      </c>
      <c r="B66" s="302"/>
      <c r="C66" s="303"/>
      <c r="D66" s="303"/>
      <c r="E66" s="303"/>
      <c r="F66" s="303"/>
      <c r="G66" s="303"/>
      <c r="H66" s="79"/>
      <c r="I66" s="79"/>
      <c r="J66" s="79"/>
      <c r="K66" s="79"/>
      <c r="L66" s="80"/>
    </row>
    <row r="67" spans="1:15">
      <c r="A67" s="267">
        <v>5.0999999999999996</v>
      </c>
      <c r="B67" s="40" t="s">
        <v>373</v>
      </c>
      <c r="C67" s="51"/>
      <c r="D67" s="40"/>
      <c r="E67" s="52"/>
      <c r="F67" s="36"/>
      <c r="G67" s="36"/>
      <c r="H67" s="41"/>
      <c r="I67" s="41"/>
      <c r="J67" s="41"/>
      <c r="K67" s="41"/>
      <c r="L67" s="103"/>
    </row>
    <row r="68" spans="1:15" ht="45.95">
      <c r="A68" s="164" t="s">
        <v>374</v>
      </c>
      <c r="B68" s="252" t="s">
        <v>375</v>
      </c>
      <c r="C68" s="164" t="s">
        <v>376</v>
      </c>
      <c r="D68" s="164" t="s">
        <v>377</v>
      </c>
      <c r="E68" s="164" t="s">
        <v>203</v>
      </c>
      <c r="F68" s="164" t="s">
        <v>378</v>
      </c>
      <c r="G68" s="166" t="s">
        <v>379</v>
      </c>
      <c r="H68" s="253" t="s">
        <v>62</v>
      </c>
      <c r="I68" s="173" t="s">
        <v>68</v>
      </c>
      <c r="J68" s="254"/>
      <c r="K68" s="252"/>
      <c r="L68" s="75"/>
    </row>
    <row r="69" spans="1:15" ht="34.5">
      <c r="A69" s="278" t="s">
        <v>380</v>
      </c>
      <c r="B69" s="245" t="s">
        <v>381</v>
      </c>
      <c r="C69" s="39" t="s">
        <v>382</v>
      </c>
      <c r="D69" s="39" t="s">
        <v>122</v>
      </c>
      <c r="E69" s="39" t="s">
        <v>149</v>
      </c>
      <c r="F69" s="39" t="s">
        <v>150</v>
      </c>
      <c r="G69" s="42" t="s">
        <v>144</v>
      </c>
      <c r="H69" s="246" t="s">
        <v>145</v>
      </c>
      <c r="I69" s="247" t="s">
        <v>36</v>
      </c>
      <c r="J69" s="248"/>
      <c r="K69" s="249"/>
      <c r="L69" s="250"/>
      <c r="N69" s="23"/>
      <c r="O69" s="23"/>
    </row>
    <row r="70" spans="1:15" ht="18" customHeight="1">
      <c r="A70" s="256">
        <v>5.2</v>
      </c>
      <c r="B70" s="219" t="s">
        <v>383</v>
      </c>
      <c r="C70" s="220"/>
      <c r="D70" s="221"/>
      <c r="E70" s="222"/>
      <c r="F70" s="221"/>
      <c r="G70" s="221"/>
      <c r="H70" s="129"/>
      <c r="I70" s="129"/>
      <c r="J70" s="129"/>
      <c r="K70" s="129"/>
      <c r="L70" s="130"/>
    </row>
    <row r="71" spans="1:15" ht="57.75" customHeight="1">
      <c r="A71" s="258" t="s">
        <v>384</v>
      </c>
      <c r="B71" s="223" t="s">
        <v>385</v>
      </c>
      <c r="C71" s="35" t="s">
        <v>386</v>
      </c>
      <c r="D71" s="19" t="s">
        <v>387</v>
      </c>
      <c r="E71" s="223" t="s">
        <v>388</v>
      </c>
      <c r="F71" s="223" t="s">
        <v>389</v>
      </c>
      <c r="G71" s="35" t="s">
        <v>390</v>
      </c>
      <c r="H71" s="224" t="s">
        <v>66</v>
      </c>
      <c r="I71" s="136" t="s">
        <v>68</v>
      </c>
      <c r="J71" s="132"/>
      <c r="K71" s="133"/>
      <c r="L71" s="134"/>
    </row>
    <row r="72" spans="1:15" ht="44.25" customHeight="1">
      <c r="A72" s="258" t="s">
        <v>391</v>
      </c>
      <c r="B72" s="223" t="s">
        <v>392</v>
      </c>
      <c r="C72" s="35" t="s">
        <v>393</v>
      </c>
      <c r="D72" s="19" t="s">
        <v>394</v>
      </c>
      <c r="E72" s="223" t="s">
        <v>395</v>
      </c>
      <c r="F72" s="223" t="s">
        <v>396</v>
      </c>
      <c r="G72" s="35" t="s">
        <v>390</v>
      </c>
      <c r="H72" s="224" t="s">
        <v>66</v>
      </c>
      <c r="I72" s="136" t="s">
        <v>68</v>
      </c>
      <c r="J72" s="132"/>
      <c r="K72" s="133"/>
      <c r="L72" s="134"/>
    </row>
    <row r="73" spans="1:15" s="230" customFormat="1" ht="76.5" customHeight="1">
      <c r="A73" s="279" t="s">
        <v>397</v>
      </c>
      <c r="B73" s="223" t="s">
        <v>398</v>
      </c>
      <c r="C73" s="35" t="s">
        <v>399</v>
      </c>
      <c r="D73" s="35" t="s">
        <v>400</v>
      </c>
      <c r="E73" s="223" t="s">
        <v>401</v>
      </c>
      <c r="F73" s="223" t="s">
        <v>402</v>
      </c>
      <c r="G73" s="35" t="s">
        <v>390</v>
      </c>
      <c r="H73" s="225" t="s">
        <v>66</v>
      </c>
      <c r="I73" s="226" t="s">
        <v>68</v>
      </c>
      <c r="J73" s="227"/>
      <c r="K73" s="228"/>
      <c r="L73" s="229"/>
      <c r="N73" s="231"/>
      <c r="O73" s="231"/>
    </row>
    <row r="74" spans="1:15" ht="76.5" customHeight="1">
      <c r="A74" s="258" t="s">
        <v>403</v>
      </c>
      <c r="B74" s="223" t="s">
        <v>404</v>
      </c>
      <c r="C74" s="35" t="s">
        <v>405</v>
      </c>
      <c r="D74" s="19" t="s">
        <v>406</v>
      </c>
      <c r="E74" s="223" t="s">
        <v>407</v>
      </c>
      <c r="F74" s="223" t="s">
        <v>402</v>
      </c>
      <c r="G74" s="35" t="s">
        <v>390</v>
      </c>
      <c r="H74" s="232" t="s">
        <v>408</v>
      </c>
      <c r="I74" s="226" t="s">
        <v>68</v>
      </c>
      <c r="J74" s="138"/>
      <c r="K74" s="139"/>
      <c r="L74" s="140"/>
      <c r="N74" s="23"/>
      <c r="O74" s="23"/>
    </row>
    <row r="75" spans="1:15" s="230" customFormat="1" ht="61.5" customHeight="1">
      <c r="A75" s="258" t="s">
        <v>409</v>
      </c>
      <c r="B75" s="223" t="s">
        <v>410</v>
      </c>
      <c r="C75" s="35" t="s">
        <v>411</v>
      </c>
      <c r="D75" s="35" t="s">
        <v>412</v>
      </c>
      <c r="E75" s="223" t="s">
        <v>413</v>
      </c>
      <c r="F75" s="223" t="s">
        <v>402</v>
      </c>
      <c r="G75" s="35" t="s">
        <v>390</v>
      </c>
      <c r="H75" s="225" t="s">
        <v>408</v>
      </c>
      <c r="I75" s="226" t="s">
        <v>414</v>
      </c>
      <c r="J75" s="227"/>
      <c r="K75" s="228"/>
      <c r="L75" s="229"/>
      <c r="N75" s="231"/>
      <c r="O75" s="231"/>
    </row>
    <row r="76" spans="1:15" ht="23.1">
      <c r="A76" s="279" t="s">
        <v>415</v>
      </c>
      <c r="B76" s="223" t="s">
        <v>416</v>
      </c>
      <c r="C76" s="35" t="s">
        <v>417</v>
      </c>
      <c r="D76" s="19" t="s">
        <v>418</v>
      </c>
      <c r="E76" s="223" t="s">
        <v>419</v>
      </c>
      <c r="F76" s="223" t="s">
        <v>402</v>
      </c>
      <c r="G76" s="35" t="s">
        <v>390</v>
      </c>
      <c r="H76" s="232" t="s">
        <v>66</v>
      </c>
      <c r="I76" s="226" t="s">
        <v>68</v>
      </c>
      <c r="J76" s="138"/>
      <c r="K76" s="139"/>
      <c r="L76" s="140"/>
      <c r="N76" s="23"/>
      <c r="O76" s="23"/>
    </row>
    <row r="77" spans="1:15" ht="47.25" customHeight="1">
      <c r="A77" s="258" t="s">
        <v>420</v>
      </c>
      <c r="B77" s="223" t="s">
        <v>421</v>
      </c>
      <c r="C77" s="35" t="s">
        <v>422</v>
      </c>
      <c r="D77" s="35" t="s">
        <v>423</v>
      </c>
      <c r="E77" s="223" t="s">
        <v>424</v>
      </c>
      <c r="F77" s="223" t="s">
        <v>402</v>
      </c>
      <c r="G77" s="35" t="s">
        <v>425</v>
      </c>
      <c r="H77" s="232" t="s">
        <v>408</v>
      </c>
      <c r="I77" s="226" t="s">
        <v>68</v>
      </c>
      <c r="J77" s="138"/>
      <c r="K77" s="139"/>
      <c r="L77" s="140"/>
      <c r="N77" s="23"/>
      <c r="O77" s="23"/>
    </row>
    <row r="78" spans="1:15">
      <c r="A78" s="258" t="s">
        <v>426</v>
      </c>
      <c r="B78" s="223" t="s">
        <v>427</v>
      </c>
      <c r="C78" s="35" t="s">
        <v>428</v>
      </c>
      <c r="D78" s="19" t="s">
        <v>429</v>
      </c>
      <c r="E78" s="223" t="s">
        <v>430</v>
      </c>
      <c r="F78" s="223" t="s">
        <v>402</v>
      </c>
      <c r="G78" s="35" t="s">
        <v>425</v>
      </c>
      <c r="H78" s="232" t="s">
        <v>66</v>
      </c>
      <c r="I78" s="226" t="s">
        <v>68</v>
      </c>
      <c r="J78" s="138"/>
      <c r="K78" s="139"/>
      <c r="L78" s="140"/>
      <c r="N78" s="23"/>
      <c r="O78" s="23"/>
    </row>
    <row r="79" spans="1:15" ht="23.1">
      <c r="A79" s="279" t="s">
        <v>431</v>
      </c>
      <c r="B79" s="223" t="s">
        <v>432</v>
      </c>
      <c r="C79" s="35" t="s">
        <v>433</v>
      </c>
      <c r="D79" s="19" t="s">
        <v>434</v>
      </c>
      <c r="E79" s="223" t="s">
        <v>413</v>
      </c>
      <c r="F79" s="223" t="s">
        <v>402</v>
      </c>
      <c r="G79" s="35" t="s">
        <v>390</v>
      </c>
      <c r="H79" s="232" t="s">
        <v>408</v>
      </c>
      <c r="I79" s="226" t="s">
        <v>414</v>
      </c>
      <c r="J79" s="138"/>
      <c r="K79" s="139"/>
      <c r="L79" s="140"/>
      <c r="N79" s="23"/>
      <c r="O79" s="23"/>
    </row>
    <row r="80" spans="1:15" ht="23.1">
      <c r="A80" s="258" t="s">
        <v>435</v>
      </c>
      <c r="B80" s="223" t="s">
        <v>436</v>
      </c>
      <c r="C80" s="35" t="s">
        <v>437</v>
      </c>
      <c r="D80" s="19" t="s">
        <v>438</v>
      </c>
      <c r="E80" s="223" t="s">
        <v>413</v>
      </c>
      <c r="F80" s="223" t="s">
        <v>439</v>
      </c>
      <c r="G80" s="35" t="s">
        <v>390</v>
      </c>
      <c r="H80" s="232" t="s">
        <v>58</v>
      </c>
      <c r="I80" s="226" t="s">
        <v>68</v>
      </c>
      <c r="J80" s="138"/>
      <c r="K80" s="139"/>
      <c r="L80" s="140"/>
      <c r="N80" s="23"/>
      <c r="O80" s="23"/>
    </row>
    <row r="81" spans="1:15" ht="34.5">
      <c r="A81" s="258" t="s">
        <v>440</v>
      </c>
      <c r="B81" s="223" t="s">
        <v>441</v>
      </c>
      <c r="C81" s="35" t="s">
        <v>442</v>
      </c>
      <c r="D81" s="19" t="s">
        <v>443</v>
      </c>
      <c r="E81" s="223"/>
      <c r="F81" s="223" t="s">
        <v>444</v>
      </c>
      <c r="G81" s="35" t="s">
        <v>425</v>
      </c>
      <c r="H81" s="233" t="s">
        <v>58</v>
      </c>
      <c r="I81" s="226" t="s">
        <v>68</v>
      </c>
      <c r="J81" s="138"/>
      <c r="K81" s="139"/>
      <c r="L81" s="140"/>
      <c r="N81" s="23"/>
      <c r="O81" s="23"/>
    </row>
    <row r="82" spans="1:15" ht="72.75" customHeight="1">
      <c r="A82" s="279" t="s">
        <v>445</v>
      </c>
      <c r="B82" s="234" t="s">
        <v>446</v>
      </c>
      <c r="C82" s="235" t="s">
        <v>447</v>
      </c>
      <c r="D82" s="164" t="s">
        <v>448</v>
      </c>
      <c r="E82" s="236" t="s">
        <v>449</v>
      </c>
      <c r="F82" s="166" t="s">
        <v>402</v>
      </c>
      <c r="G82" s="237" t="s">
        <v>390</v>
      </c>
      <c r="H82" s="238" t="s">
        <v>408</v>
      </c>
      <c r="I82" s="239" t="s">
        <v>68</v>
      </c>
      <c r="J82" s="138"/>
      <c r="K82" s="139"/>
      <c r="L82" s="140"/>
      <c r="N82" s="23"/>
      <c r="O82" s="23"/>
    </row>
    <row r="83" spans="1:15" ht="27" customHeight="1">
      <c r="A83" s="258" t="s">
        <v>450</v>
      </c>
      <c r="B83" s="240" t="s">
        <v>451</v>
      </c>
      <c r="C83" s="121" t="s">
        <v>452</v>
      </c>
      <c r="D83" s="121" t="s">
        <v>453</v>
      </c>
      <c r="E83" s="240" t="s">
        <v>454</v>
      </c>
      <c r="F83" s="241" t="s">
        <v>402</v>
      </c>
      <c r="G83" s="242" t="s">
        <v>455</v>
      </c>
      <c r="H83" s="238" t="s">
        <v>408</v>
      </c>
      <c r="I83" s="243" t="s">
        <v>68</v>
      </c>
      <c r="J83" s="138"/>
      <c r="K83" s="139"/>
      <c r="L83" s="140"/>
      <c r="N83" s="23"/>
      <c r="O83" s="23"/>
    </row>
    <row r="84" spans="1:15" ht="32.25" customHeight="1">
      <c r="A84" s="258" t="s">
        <v>456</v>
      </c>
      <c r="B84" s="223" t="s">
        <v>457</v>
      </c>
      <c r="C84" s="35" t="s">
        <v>458</v>
      </c>
      <c r="D84" s="35" t="s">
        <v>459</v>
      </c>
      <c r="E84" s="223" t="s">
        <v>460</v>
      </c>
      <c r="F84" s="223" t="s">
        <v>389</v>
      </c>
      <c r="G84" s="193" t="s">
        <v>461</v>
      </c>
      <c r="H84" s="244" t="s">
        <v>58</v>
      </c>
      <c r="I84" s="239" t="s">
        <v>462</v>
      </c>
      <c r="J84" s="138"/>
      <c r="K84" s="139"/>
      <c r="L84" s="140"/>
      <c r="N84" s="23"/>
      <c r="O84" s="23"/>
    </row>
    <row r="85" spans="1:15" ht="80.45">
      <c r="A85" s="279" t="s">
        <v>463</v>
      </c>
      <c r="B85" s="123" t="s">
        <v>464</v>
      </c>
      <c r="C85" s="19" t="s">
        <v>213</v>
      </c>
      <c r="D85" s="19" t="s">
        <v>465</v>
      </c>
      <c r="E85" s="65" t="s">
        <v>131</v>
      </c>
      <c r="F85" s="19" t="s">
        <v>215</v>
      </c>
      <c r="G85" s="145" t="s">
        <v>216</v>
      </c>
      <c r="H85" s="144" t="s">
        <v>62</v>
      </c>
      <c r="I85" s="131" t="s">
        <v>68</v>
      </c>
      <c r="J85" s="132"/>
      <c r="K85" s="133"/>
      <c r="L85" s="146"/>
    </row>
    <row r="86" spans="1:15" ht="57.6">
      <c r="A86" s="258" t="s">
        <v>466</v>
      </c>
      <c r="B86" s="147" t="s">
        <v>467</v>
      </c>
      <c r="C86" s="24" t="s">
        <v>225</v>
      </c>
      <c r="D86" s="24" t="s">
        <v>226</v>
      </c>
      <c r="E86" s="65" t="s">
        <v>131</v>
      </c>
      <c r="F86" s="24" t="s">
        <v>227</v>
      </c>
      <c r="G86" s="145" t="s">
        <v>468</v>
      </c>
      <c r="H86" s="144" t="s">
        <v>62</v>
      </c>
      <c r="I86" s="131" t="s">
        <v>68</v>
      </c>
      <c r="J86" s="132"/>
      <c r="K86" s="133"/>
      <c r="L86" s="146"/>
    </row>
    <row r="87" spans="1:15" ht="24.75" customHeight="1">
      <c r="A87" s="256">
        <v>5.3</v>
      </c>
      <c r="B87" s="125" t="s">
        <v>469</v>
      </c>
      <c r="C87" s="126"/>
      <c r="D87" s="127"/>
      <c r="E87" s="128"/>
      <c r="F87" s="127"/>
      <c r="G87" s="127"/>
      <c r="H87" s="129"/>
      <c r="I87" s="127"/>
      <c r="J87" s="36"/>
      <c r="K87" s="36"/>
      <c r="L87" s="161"/>
      <c r="M87" s="127"/>
    </row>
    <row r="88" spans="1:15" ht="38.1" customHeight="1">
      <c r="A88" s="259" t="s">
        <v>470</v>
      </c>
      <c r="B88" s="24" t="s">
        <v>471</v>
      </c>
      <c r="C88" s="24" t="s">
        <v>472</v>
      </c>
      <c r="D88" s="24" t="s">
        <v>122</v>
      </c>
      <c r="E88" s="148" t="s">
        <v>473</v>
      </c>
      <c r="F88" s="24" t="s">
        <v>150</v>
      </c>
      <c r="G88" s="24" t="s">
        <v>474</v>
      </c>
      <c r="H88" s="169" t="s">
        <v>62</v>
      </c>
      <c r="I88" s="171" t="s">
        <v>36</v>
      </c>
      <c r="J88" s="170"/>
      <c r="K88" s="162"/>
      <c r="L88" s="163"/>
    </row>
    <row r="89" spans="1:15" ht="36" customHeight="1">
      <c r="A89" s="280" t="s">
        <v>475</v>
      </c>
      <c r="B89" s="164" t="s">
        <v>476</v>
      </c>
      <c r="C89" s="164" t="s">
        <v>477</v>
      </c>
      <c r="D89" s="164" t="s">
        <v>478</v>
      </c>
      <c r="E89" s="164" t="s">
        <v>479</v>
      </c>
      <c r="F89" s="164" t="s">
        <v>480</v>
      </c>
      <c r="G89" s="166" t="s">
        <v>481</v>
      </c>
      <c r="H89" s="167" t="s">
        <v>408</v>
      </c>
      <c r="I89" s="172" t="s">
        <v>68</v>
      </c>
      <c r="J89" s="170"/>
      <c r="K89" s="162"/>
      <c r="L89" s="163"/>
      <c r="M89"/>
    </row>
    <row r="90" spans="1:15" ht="35.450000000000003" customHeight="1">
      <c r="A90" s="280" t="s">
        <v>482</v>
      </c>
      <c r="B90" s="164" t="s">
        <v>483</v>
      </c>
      <c r="C90" s="164" t="s">
        <v>484</v>
      </c>
      <c r="D90" s="164" t="s">
        <v>485</v>
      </c>
      <c r="E90" s="164" t="s">
        <v>479</v>
      </c>
      <c r="F90" s="164" t="s">
        <v>480</v>
      </c>
      <c r="G90" s="166" t="s">
        <v>481</v>
      </c>
      <c r="H90" s="168" t="s">
        <v>408</v>
      </c>
      <c r="I90" s="173" t="s">
        <v>68</v>
      </c>
      <c r="J90" s="170"/>
      <c r="K90" s="162"/>
      <c r="L90" s="163"/>
    </row>
    <row r="91" spans="1:15" ht="36.6" customHeight="1">
      <c r="A91" s="259" t="s">
        <v>486</v>
      </c>
      <c r="B91" s="164" t="s">
        <v>487</v>
      </c>
      <c r="C91" s="164" t="s">
        <v>488</v>
      </c>
      <c r="D91" s="164" t="s">
        <v>489</v>
      </c>
      <c r="E91" s="164" t="s">
        <v>479</v>
      </c>
      <c r="F91" s="164" t="s">
        <v>480</v>
      </c>
      <c r="G91" s="166" t="s">
        <v>481</v>
      </c>
      <c r="H91" s="168" t="s">
        <v>408</v>
      </c>
      <c r="I91" s="173" t="s">
        <v>68</v>
      </c>
      <c r="J91" s="170"/>
      <c r="K91" s="162"/>
      <c r="L91" s="163"/>
    </row>
    <row r="92" spans="1:15" ht="39.6" customHeight="1">
      <c r="A92" s="280" t="s">
        <v>490</v>
      </c>
      <c r="B92" s="164" t="s">
        <v>491</v>
      </c>
      <c r="C92" s="164" t="s">
        <v>492</v>
      </c>
      <c r="D92" s="164" t="s">
        <v>493</v>
      </c>
      <c r="E92" s="164" t="s">
        <v>479</v>
      </c>
      <c r="F92" s="164" t="s">
        <v>480</v>
      </c>
      <c r="G92" s="166" t="s">
        <v>481</v>
      </c>
      <c r="H92" s="168" t="s">
        <v>408</v>
      </c>
      <c r="I92" s="173" t="s">
        <v>414</v>
      </c>
      <c r="J92" s="170"/>
      <c r="K92" s="162"/>
      <c r="L92" s="163"/>
    </row>
    <row r="93" spans="1:15" ht="51.6" customHeight="1">
      <c r="A93" s="280" t="s">
        <v>494</v>
      </c>
      <c r="B93" s="164" t="s">
        <v>441</v>
      </c>
      <c r="C93" s="164" t="s">
        <v>495</v>
      </c>
      <c r="D93" s="164" t="s">
        <v>496</v>
      </c>
      <c r="E93" s="164" t="s">
        <v>479</v>
      </c>
      <c r="F93" s="164" t="s">
        <v>480</v>
      </c>
      <c r="G93" s="166" t="s">
        <v>481</v>
      </c>
      <c r="H93" s="168" t="s">
        <v>408</v>
      </c>
      <c r="I93" s="173" t="s">
        <v>414</v>
      </c>
      <c r="J93" s="170"/>
      <c r="K93" s="162"/>
      <c r="L93" s="163"/>
    </row>
    <row r="94" spans="1:15" ht="14.45" thickBot="1">
      <c r="A94" s="266" t="s">
        <v>497</v>
      </c>
      <c r="B94" s="266"/>
      <c r="C94" s="266"/>
      <c r="D94" s="266"/>
      <c r="E94" s="266"/>
      <c r="F94" s="266"/>
      <c r="G94" s="266"/>
      <c r="H94" s="266"/>
      <c r="I94" s="266"/>
      <c r="J94" s="266"/>
      <c r="K94" s="266"/>
      <c r="L94" s="266"/>
    </row>
    <row r="95" spans="1:15" ht="66.95" customHeight="1">
      <c r="A95" s="280">
        <v>6.1</v>
      </c>
      <c r="B95" s="164" t="s">
        <v>498</v>
      </c>
      <c r="C95" s="165" t="s">
        <v>499</v>
      </c>
      <c r="D95" s="164" t="s">
        <v>500</v>
      </c>
      <c r="E95" s="164" t="s">
        <v>501</v>
      </c>
      <c r="F95" s="164" t="s">
        <v>502</v>
      </c>
      <c r="G95" s="166" t="s">
        <v>503</v>
      </c>
      <c r="H95" s="168" t="s">
        <v>145</v>
      </c>
      <c r="I95" s="173" t="s">
        <v>36</v>
      </c>
      <c r="J95" s="170"/>
      <c r="K95" s="162"/>
      <c r="L95" s="163"/>
    </row>
    <row r="96" spans="1:15" ht="14.45" thickBot="1">
      <c r="A96" s="266" t="s">
        <v>504</v>
      </c>
      <c r="B96" s="37"/>
      <c r="C96" s="37" t="s">
        <v>505</v>
      </c>
      <c r="D96" s="38"/>
      <c r="E96" s="38"/>
      <c r="F96" s="38"/>
      <c r="G96" s="38"/>
      <c r="H96" s="38"/>
      <c r="I96" s="38"/>
      <c r="J96" s="38"/>
      <c r="K96" s="38"/>
      <c r="L96" s="102"/>
    </row>
    <row r="97" spans="1:12" ht="69.599999999999994" thickBot="1">
      <c r="A97" s="281">
        <v>7.1</v>
      </c>
      <c r="B97" s="282" t="s">
        <v>506</v>
      </c>
      <c r="C97" s="282" t="s">
        <v>507</v>
      </c>
      <c r="D97" s="282" t="s">
        <v>508</v>
      </c>
      <c r="E97" s="83" t="s">
        <v>509</v>
      </c>
      <c r="F97" s="282" t="s">
        <v>510</v>
      </c>
      <c r="G97" s="283" t="s">
        <v>285</v>
      </c>
      <c r="H97" s="217" t="s">
        <v>46</v>
      </c>
      <c r="I97" s="218" t="s">
        <v>68</v>
      </c>
      <c r="J97" s="216"/>
      <c r="K97" s="81"/>
      <c r="L97" s="82"/>
    </row>
    <row r="98" spans="1:12" ht="20.100000000000001" customHeight="1">
      <c r="E98" s="18"/>
      <c r="F98" s="18"/>
      <c r="H98" s="18"/>
      <c r="I98" s="18"/>
      <c r="J98" s="18"/>
      <c r="K98" s="18"/>
      <c r="L98" s="18"/>
    </row>
    <row r="99" spans="1:12" ht="20.100000000000001" customHeight="1">
      <c r="E99" s="18"/>
      <c r="F99" s="18"/>
      <c r="H99" s="18"/>
      <c r="I99" s="18"/>
      <c r="J99" s="18"/>
      <c r="K99" s="18"/>
      <c r="L99" s="18"/>
    </row>
    <row r="100" spans="1:12" ht="20.100000000000001" customHeight="1">
      <c r="E100" s="18"/>
      <c r="F100" s="18"/>
      <c r="H100" s="18"/>
      <c r="I100" s="18"/>
      <c r="J100" s="18"/>
      <c r="K100" s="18"/>
      <c r="L100" s="18"/>
    </row>
    <row r="101" spans="1:12" ht="18" customHeight="1">
      <c r="E101" s="18"/>
      <c r="F101" s="18"/>
      <c r="H101" s="18"/>
      <c r="I101" s="18"/>
      <c r="J101" s="18"/>
      <c r="K101" s="18"/>
      <c r="L101" s="18"/>
    </row>
    <row r="102" spans="1:12" ht="20.100000000000001" customHeight="1">
      <c r="E102" s="18"/>
      <c r="F102" s="18"/>
      <c r="H102" s="18"/>
      <c r="I102" s="18"/>
      <c r="J102" s="18"/>
      <c r="K102" s="18"/>
      <c r="L102" s="18"/>
    </row>
    <row r="103" spans="1:12" ht="20.100000000000001" customHeight="1">
      <c r="E103" s="18"/>
      <c r="F103" s="18"/>
      <c r="H103" s="18"/>
      <c r="I103" s="18"/>
      <c r="J103" s="18"/>
      <c r="K103" s="18"/>
      <c r="L103" s="18"/>
    </row>
    <row r="104" spans="1:12" ht="20.100000000000001" customHeight="1">
      <c r="E104" s="18"/>
      <c r="F104" s="18"/>
      <c r="H104" s="18"/>
      <c r="I104" s="18"/>
      <c r="J104" s="18"/>
      <c r="K104" s="18"/>
      <c r="L104" s="18"/>
    </row>
    <row r="105" spans="1:12" ht="20.100000000000001" customHeight="1">
      <c r="E105" s="18"/>
      <c r="F105" s="18"/>
      <c r="H105" s="18"/>
      <c r="I105" s="18"/>
      <c r="J105" s="18"/>
      <c r="K105" s="18"/>
      <c r="L105" s="18"/>
    </row>
    <row r="106" spans="1:12" ht="20.100000000000001" customHeight="1">
      <c r="E106" s="18"/>
      <c r="F106" s="18"/>
      <c r="H106" s="18"/>
      <c r="I106" s="18"/>
      <c r="J106" s="18"/>
      <c r="K106" s="18"/>
      <c r="L106" s="18"/>
    </row>
    <row r="107" spans="1:12" ht="20.100000000000001" customHeight="1">
      <c r="E107" s="18"/>
      <c r="F107" s="18"/>
      <c r="H107" s="18"/>
      <c r="I107" s="18"/>
      <c r="J107" s="18"/>
      <c r="K107" s="18"/>
      <c r="L107" s="18"/>
    </row>
    <row r="108" spans="1:12" ht="20.100000000000001" customHeight="1">
      <c r="E108" s="18"/>
      <c r="F108" s="18"/>
      <c r="H108" s="18"/>
      <c r="I108" s="18"/>
      <c r="J108" s="18"/>
      <c r="K108" s="18"/>
      <c r="L108" s="18"/>
    </row>
    <row r="109" spans="1:12" ht="20.100000000000001" customHeight="1">
      <c r="E109" s="18"/>
      <c r="F109" s="18"/>
      <c r="H109" s="18"/>
      <c r="I109" s="18"/>
      <c r="J109" s="18"/>
      <c r="K109" s="18"/>
      <c r="L109" s="18"/>
    </row>
    <row r="110" spans="1:12" ht="20.100000000000001" customHeight="1">
      <c r="E110" s="18"/>
      <c r="F110" s="18"/>
      <c r="H110" s="18"/>
      <c r="I110" s="18"/>
      <c r="J110" s="18"/>
      <c r="K110" s="18"/>
      <c r="L110" s="18"/>
    </row>
    <row r="111" spans="1:12" ht="20.100000000000001" customHeight="1">
      <c r="E111" s="18"/>
      <c r="F111" s="18"/>
      <c r="H111" s="18"/>
      <c r="I111" s="18"/>
      <c r="J111" s="18"/>
      <c r="K111" s="18"/>
      <c r="L111" s="18"/>
    </row>
    <row r="112" spans="1:12" ht="20.100000000000001" customHeight="1">
      <c r="E112" s="18"/>
      <c r="F112" s="18"/>
      <c r="H112" s="18"/>
      <c r="I112" s="18"/>
      <c r="J112" s="18"/>
      <c r="K112" s="18"/>
      <c r="L112" s="18"/>
    </row>
    <row r="113" spans="5:12" ht="20.100000000000001" customHeight="1">
      <c r="E113" s="18"/>
      <c r="F113" s="18"/>
      <c r="H113" s="18"/>
      <c r="I113" s="18"/>
      <c r="J113" s="18"/>
      <c r="K113" s="18"/>
      <c r="L113" s="18"/>
    </row>
    <row r="114" spans="5:12" ht="20.100000000000001" customHeight="1">
      <c r="E114" s="18"/>
      <c r="F114" s="18"/>
      <c r="H114" s="18"/>
      <c r="I114" s="18"/>
      <c r="J114" s="18"/>
      <c r="K114" s="18"/>
      <c r="L114" s="18"/>
    </row>
    <row r="115" spans="5:12" ht="20.100000000000001" customHeight="1">
      <c r="E115" s="18"/>
      <c r="F115" s="18"/>
      <c r="H115" s="18"/>
      <c r="I115" s="18"/>
      <c r="J115" s="18"/>
      <c r="K115" s="18"/>
      <c r="L115" s="18"/>
    </row>
    <row r="116" spans="5:12" ht="20.100000000000001" customHeight="1">
      <c r="E116" s="18"/>
      <c r="F116" s="18"/>
      <c r="H116" s="18"/>
      <c r="I116" s="18"/>
      <c r="J116" s="18"/>
      <c r="K116" s="18"/>
      <c r="L116" s="18"/>
    </row>
    <row r="117" spans="5:12" ht="20.100000000000001" customHeight="1">
      <c r="E117" s="18"/>
      <c r="F117" s="18"/>
      <c r="H117" s="18"/>
      <c r="I117" s="18"/>
      <c r="J117" s="18"/>
      <c r="K117" s="18"/>
      <c r="L117" s="18"/>
    </row>
    <row r="118" spans="5:12" ht="20.100000000000001" customHeight="1">
      <c r="E118" s="18"/>
      <c r="F118" s="18"/>
      <c r="H118" s="18"/>
      <c r="I118" s="18"/>
      <c r="J118" s="18"/>
      <c r="K118" s="18"/>
      <c r="L118" s="18"/>
    </row>
    <row r="119" spans="5:12" ht="20.100000000000001" customHeight="1">
      <c r="E119" s="18"/>
      <c r="F119" s="18"/>
      <c r="H119" s="18"/>
      <c r="I119" s="18"/>
      <c r="J119" s="18"/>
      <c r="K119" s="18"/>
      <c r="L119" s="18"/>
    </row>
    <row r="120" spans="5:12" ht="20.100000000000001" customHeight="1">
      <c r="E120" s="18"/>
      <c r="F120" s="18"/>
      <c r="H120" s="18"/>
      <c r="I120" s="18"/>
      <c r="J120" s="18"/>
      <c r="K120" s="18"/>
      <c r="L120" s="18"/>
    </row>
    <row r="121" spans="5:12" ht="20.100000000000001" customHeight="1">
      <c r="E121" s="18"/>
      <c r="F121" s="18"/>
      <c r="H121" s="18"/>
      <c r="I121" s="18"/>
      <c r="J121" s="18"/>
      <c r="K121" s="18"/>
      <c r="L121" s="18"/>
    </row>
    <row r="122" spans="5:12" ht="20.100000000000001" customHeight="1">
      <c r="E122" s="18"/>
      <c r="F122" s="18"/>
      <c r="H122" s="18"/>
      <c r="I122" s="18"/>
      <c r="J122" s="18"/>
      <c r="K122" s="18"/>
      <c r="L122" s="18"/>
    </row>
    <row r="123" spans="5:12" ht="20.100000000000001" customHeight="1">
      <c r="E123" s="18"/>
      <c r="F123" s="18"/>
      <c r="H123" s="18"/>
      <c r="I123" s="18"/>
      <c r="J123" s="18"/>
      <c r="K123" s="18"/>
      <c r="L123" s="18"/>
    </row>
    <row r="124" spans="5:12" ht="20.100000000000001" customHeight="1">
      <c r="E124" s="18"/>
      <c r="F124" s="18"/>
      <c r="H124" s="18"/>
      <c r="I124" s="18"/>
      <c r="J124" s="18"/>
      <c r="K124" s="18"/>
      <c r="L124" s="18"/>
    </row>
    <row r="125" spans="5:12" ht="20.100000000000001" customHeight="1">
      <c r="E125" s="18"/>
      <c r="F125" s="18"/>
      <c r="H125" s="18"/>
      <c r="I125" s="18"/>
      <c r="J125" s="18"/>
      <c r="K125" s="18"/>
      <c r="L125" s="18"/>
    </row>
    <row r="126" spans="5:12" ht="20.100000000000001" customHeight="1">
      <c r="E126" s="18"/>
      <c r="F126" s="18"/>
      <c r="H126" s="18"/>
      <c r="I126" s="18"/>
      <c r="J126" s="18"/>
      <c r="K126" s="18"/>
      <c r="L126" s="18"/>
    </row>
    <row r="127" spans="5:12" ht="20.100000000000001" customHeight="1">
      <c r="E127" s="18"/>
      <c r="F127" s="18"/>
      <c r="H127" s="18"/>
      <c r="I127" s="18"/>
      <c r="J127" s="18"/>
      <c r="K127" s="18"/>
      <c r="L127" s="18"/>
    </row>
    <row r="128" spans="5:12" ht="20.100000000000001" customHeight="1">
      <c r="E128" s="18"/>
      <c r="F128" s="18"/>
      <c r="H128" s="18"/>
      <c r="I128" s="18"/>
      <c r="J128" s="18"/>
      <c r="K128" s="18"/>
      <c r="L128" s="18"/>
    </row>
    <row r="129" spans="5:12" ht="20.100000000000001" customHeight="1">
      <c r="E129" s="18"/>
      <c r="F129" s="18"/>
      <c r="H129" s="18"/>
      <c r="I129" s="18"/>
      <c r="J129" s="18"/>
      <c r="K129" s="18"/>
      <c r="L129" s="18"/>
    </row>
    <row r="130" spans="5:12" ht="20.100000000000001" customHeight="1">
      <c r="E130" s="18"/>
      <c r="F130" s="18"/>
      <c r="H130" s="18"/>
      <c r="I130" s="18"/>
      <c r="J130" s="18"/>
      <c r="K130" s="18"/>
      <c r="L130" s="18"/>
    </row>
    <row r="131" spans="5:12" ht="20.100000000000001" customHeight="1">
      <c r="E131" s="18"/>
      <c r="F131" s="18"/>
      <c r="H131" s="18"/>
      <c r="I131" s="18"/>
      <c r="J131" s="18"/>
      <c r="K131" s="18"/>
      <c r="L131" s="18"/>
    </row>
    <row r="132" spans="5:12" ht="20.100000000000001" customHeight="1">
      <c r="E132" s="18"/>
      <c r="F132" s="18"/>
      <c r="H132" s="18"/>
      <c r="I132" s="18"/>
      <c r="J132" s="18"/>
      <c r="K132" s="18"/>
      <c r="L132" s="18"/>
    </row>
    <row r="133" spans="5:12" ht="20.100000000000001" customHeight="1">
      <c r="E133" s="18"/>
      <c r="F133" s="18"/>
      <c r="H133" s="18"/>
      <c r="I133" s="18"/>
      <c r="J133" s="18"/>
      <c r="K133" s="18"/>
      <c r="L133" s="18"/>
    </row>
    <row r="134" spans="5:12" ht="20.100000000000001" customHeight="1">
      <c r="E134" s="18"/>
      <c r="F134" s="18"/>
      <c r="H134" s="18"/>
      <c r="I134" s="18"/>
      <c r="J134" s="18"/>
      <c r="K134" s="18"/>
      <c r="L134" s="18"/>
    </row>
    <row r="135" spans="5:12" ht="20.100000000000001" customHeight="1">
      <c r="E135" s="18"/>
      <c r="F135" s="18"/>
      <c r="H135" s="18"/>
      <c r="I135" s="18"/>
      <c r="J135" s="18"/>
      <c r="K135" s="18"/>
      <c r="L135" s="18"/>
    </row>
    <row r="136" spans="5:12" ht="20.100000000000001" customHeight="1">
      <c r="E136" s="18"/>
      <c r="F136" s="18"/>
      <c r="H136" s="18"/>
      <c r="I136" s="18"/>
      <c r="J136" s="18"/>
      <c r="K136" s="18"/>
      <c r="L136" s="18"/>
    </row>
    <row r="137" spans="5:12" ht="20.100000000000001" customHeight="1">
      <c r="E137" s="18"/>
      <c r="F137" s="18"/>
      <c r="H137" s="18"/>
      <c r="I137" s="18"/>
      <c r="J137" s="18"/>
      <c r="K137" s="18"/>
      <c r="L137" s="18"/>
    </row>
    <row r="138" spans="5:12" ht="20.100000000000001" customHeight="1">
      <c r="E138" s="18"/>
      <c r="F138" s="18"/>
      <c r="H138" s="18"/>
      <c r="I138" s="18"/>
      <c r="J138" s="18"/>
      <c r="K138" s="18"/>
      <c r="L138" s="18"/>
    </row>
    <row r="139" spans="5:12" ht="20.100000000000001" customHeight="1">
      <c r="E139" s="18"/>
      <c r="F139" s="18"/>
      <c r="H139" s="18"/>
      <c r="I139" s="18"/>
      <c r="J139" s="18"/>
      <c r="K139" s="18"/>
      <c r="L139" s="18"/>
    </row>
    <row r="140" spans="5:12" ht="20.100000000000001" customHeight="1">
      <c r="E140" s="18"/>
      <c r="F140" s="18"/>
      <c r="H140" s="18"/>
      <c r="I140" s="18"/>
      <c r="J140" s="18"/>
      <c r="K140" s="18"/>
      <c r="L140" s="18"/>
    </row>
    <row r="141" spans="5:12" ht="20.100000000000001" customHeight="1">
      <c r="E141" s="18"/>
      <c r="F141" s="18"/>
      <c r="H141" s="18"/>
      <c r="I141" s="18"/>
      <c r="J141" s="18"/>
      <c r="K141" s="18"/>
      <c r="L141" s="18"/>
    </row>
    <row r="142" spans="5:12" ht="20.100000000000001" customHeight="1">
      <c r="E142" s="18"/>
      <c r="F142" s="18"/>
      <c r="H142" s="18"/>
      <c r="I142" s="18"/>
      <c r="J142" s="18"/>
      <c r="K142" s="18"/>
      <c r="L142" s="18"/>
    </row>
    <row r="143" spans="5:12" ht="20.100000000000001" customHeight="1">
      <c r="E143" s="18"/>
      <c r="F143" s="18"/>
      <c r="H143" s="18"/>
      <c r="I143" s="18"/>
      <c r="J143" s="18"/>
      <c r="K143" s="18"/>
      <c r="L143" s="18"/>
    </row>
    <row r="144" spans="5:12" ht="20.100000000000001" customHeight="1">
      <c r="E144" s="18"/>
      <c r="F144" s="18"/>
      <c r="H144" s="18"/>
      <c r="I144" s="18"/>
      <c r="J144" s="18"/>
      <c r="K144" s="18"/>
      <c r="L144" s="18"/>
    </row>
    <row r="145" spans="5:12" ht="20.100000000000001" customHeight="1">
      <c r="E145" s="18"/>
      <c r="F145" s="18"/>
      <c r="H145" s="18"/>
      <c r="I145" s="18"/>
      <c r="J145" s="18"/>
      <c r="K145" s="18"/>
      <c r="L145" s="18"/>
    </row>
    <row r="146" spans="5:12" ht="20.100000000000001" customHeight="1">
      <c r="E146" s="18"/>
      <c r="F146" s="18"/>
      <c r="H146" s="18"/>
      <c r="I146" s="18"/>
      <c r="J146" s="18"/>
      <c r="K146" s="18"/>
      <c r="L146" s="18"/>
    </row>
    <row r="147" spans="5:12" ht="20.100000000000001" customHeight="1"/>
    <row r="148" spans="5:12" ht="20.100000000000001" customHeight="1"/>
    <row r="149" spans="5:12" ht="20.100000000000001" customHeight="1"/>
    <row r="150" spans="5:12" ht="20.100000000000001" customHeight="1"/>
    <row r="151" spans="5:12" ht="20.100000000000001" customHeight="1"/>
    <row r="152" spans="5:12" ht="20.100000000000001" customHeight="1"/>
    <row r="153" spans="5:12" ht="20.100000000000001" customHeight="1"/>
    <row r="154" spans="5:12" ht="20.100000000000001" customHeight="1"/>
    <row r="155" spans="5:12" ht="20.100000000000001" customHeight="1"/>
    <row r="156" spans="5:12" ht="20.100000000000001" customHeight="1"/>
    <row r="157" spans="5:12" ht="20.100000000000001" customHeight="1"/>
    <row r="158" spans="5:12" ht="20.100000000000001" customHeight="1"/>
    <row r="159" spans="5:12" ht="20.100000000000001" customHeight="1"/>
    <row r="160" spans="5:12"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sheetData>
  <mergeCells count="12">
    <mergeCell ref="F6:F7"/>
    <mergeCell ref="A6:A7"/>
    <mergeCell ref="B6:B7"/>
    <mergeCell ref="C6:C7"/>
    <mergeCell ref="D6:D7"/>
    <mergeCell ref="E6:E7"/>
    <mergeCell ref="J2:L2"/>
    <mergeCell ref="J3:L3"/>
    <mergeCell ref="I1:L1"/>
    <mergeCell ref="G6:G7"/>
    <mergeCell ref="H6:I6"/>
    <mergeCell ref="J6:L6"/>
  </mergeCells>
  <phoneticPr fontId="11" type="noConversion"/>
  <printOptions horizontalCentered="1"/>
  <pageMargins left="0.39370078740157483" right="0.39370078740157483" top="0.74803149606299213" bottom="0.74803149606299213" header="0.31496062992125984" footer="0.31496062992125984"/>
  <pageSetup paperSize="8" scale="83"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1F65-DE17-4566-B4D1-B350BE6001E6}">
  <sheetPr>
    <tabColor rgb="FF92D050"/>
  </sheetPr>
  <dimension ref="A2:K77"/>
  <sheetViews>
    <sheetView workbookViewId="0">
      <selection activeCell="M15" sqref="M15"/>
    </sheetView>
  </sheetViews>
  <sheetFormatPr defaultRowHeight="14.45"/>
  <cols>
    <col min="1" max="1" width="5.42578125" customWidth="1"/>
    <col min="2" max="2" width="42.5703125" customWidth="1"/>
    <col min="4" max="4" width="11.7109375" customWidth="1"/>
    <col min="7" max="7" width="10.85546875" customWidth="1"/>
  </cols>
  <sheetData>
    <row r="2" spans="1:11" ht="27" customHeight="1">
      <c r="B2" s="439" t="s">
        <v>511</v>
      </c>
      <c r="C2" s="439"/>
      <c r="D2" s="439"/>
      <c r="E2" s="439"/>
      <c r="F2" s="439"/>
      <c r="G2" s="439"/>
      <c r="H2" s="439"/>
      <c r="I2" s="439"/>
      <c r="J2" s="439"/>
      <c r="K2" s="439"/>
    </row>
    <row r="3" spans="1:11">
      <c r="B3" t="s">
        <v>512</v>
      </c>
      <c r="G3" t="s">
        <v>513</v>
      </c>
    </row>
    <row r="4" spans="1:11">
      <c r="B4" t="s">
        <v>514</v>
      </c>
      <c r="G4" t="s">
        <v>515</v>
      </c>
    </row>
    <row r="5" spans="1:11">
      <c r="B5" t="s">
        <v>516</v>
      </c>
      <c r="G5" t="s">
        <v>517</v>
      </c>
    </row>
    <row r="6" spans="1:11">
      <c r="B6" t="s">
        <v>518</v>
      </c>
      <c r="G6" t="s">
        <v>519</v>
      </c>
    </row>
    <row r="7" spans="1:11">
      <c r="B7" t="s">
        <v>113</v>
      </c>
      <c r="G7" t="s">
        <v>520</v>
      </c>
    </row>
    <row r="10" spans="1:11">
      <c r="B10" s="446" t="s">
        <v>521</v>
      </c>
      <c r="C10" s="448" t="s">
        <v>522</v>
      </c>
      <c r="D10" s="449"/>
      <c r="E10" s="448" t="s">
        <v>523</v>
      </c>
      <c r="F10" s="449"/>
      <c r="G10" s="450" t="s">
        <v>524</v>
      </c>
      <c r="H10" s="451"/>
      <c r="I10" s="451"/>
      <c r="J10" s="451"/>
      <c r="K10" s="452"/>
    </row>
    <row r="11" spans="1:11" ht="24" customHeight="1">
      <c r="B11" s="447"/>
      <c r="C11" s="29" t="s">
        <v>525</v>
      </c>
      <c r="D11" s="29" t="s">
        <v>113</v>
      </c>
      <c r="E11" s="29" t="s">
        <v>526</v>
      </c>
      <c r="F11" s="29" t="s">
        <v>527</v>
      </c>
      <c r="G11" s="453"/>
      <c r="H11" s="454"/>
      <c r="I11" s="454"/>
      <c r="J11" s="454"/>
      <c r="K11" s="455"/>
    </row>
    <row r="12" spans="1:11" ht="22.5" customHeight="1">
      <c r="B12" s="28" t="s">
        <v>528</v>
      </c>
      <c r="C12" s="28"/>
      <c r="D12" s="28"/>
      <c r="E12" s="28"/>
      <c r="F12" s="28"/>
      <c r="G12" s="443"/>
      <c r="H12" s="444"/>
      <c r="I12" s="444"/>
      <c r="J12" s="444"/>
      <c r="K12" s="445"/>
    </row>
    <row r="13" spans="1:11" ht="24.75" customHeight="1">
      <c r="B13" s="28" t="s">
        <v>529</v>
      </c>
      <c r="C13" s="28"/>
      <c r="D13" s="28"/>
      <c r="E13" s="28"/>
      <c r="F13" s="28"/>
      <c r="G13" s="443"/>
      <c r="H13" s="444"/>
      <c r="I13" s="444"/>
      <c r="J13" s="444"/>
      <c r="K13" s="445"/>
    </row>
    <row r="14" spans="1:11" ht="21" customHeight="1">
      <c r="B14" s="28" t="s">
        <v>530</v>
      </c>
      <c r="C14" s="28"/>
      <c r="D14" s="28"/>
      <c r="E14" s="28"/>
      <c r="F14" s="28"/>
      <c r="G14" s="443"/>
      <c r="H14" s="444"/>
      <c r="I14" s="444"/>
      <c r="J14" s="444"/>
      <c r="K14" s="445"/>
    </row>
    <row r="15" spans="1:11" ht="21.75" customHeight="1">
      <c r="B15" s="28" t="s">
        <v>531</v>
      </c>
      <c r="C15" s="28"/>
      <c r="D15" s="28"/>
      <c r="E15" s="28"/>
      <c r="F15" s="28"/>
      <c r="G15" s="443"/>
      <c r="H15" s="444"/>
      <c r="I15" s="444"/>
      <c r="J15" s="444"/>
      <c r="K15" s="445"/>
    </row>
    <row r="16" spans="1:11" ht="29.1" customHeight="1">
      <c r="A16" s="437"/>
      <c r="B16" s="456" t="s">
        <v>532</v>
      </c>
      <c r="C16" s="457"/>
      <c r="D16" s="457"/>
      <c r="E16" s="457"/>
      <c r="F16" s="457"/>
      <c r="G16" s="459"/>
      <c r="H16" s="460"/>
      <c r="I16" s="460"/>
      <c r="J16" s="460"/>
      <c r="K16" s="461"/>
    </row>
    <row r="17" spans="1:11">
      <c r="A17" s="437"/>
      <c r="B17" s="456"/>
      <c r="C17" s="458"/>
      <c r="D17" s="458"/>
      <c r="E17" s="458"/>
      <c r="F17" s="458"/>
      <c r="G17" s="462"/>
      <c r="H17" s="463"/>
      <c r="I17" s="463"/>
      <c r="J17" s="463"/>
      <c r="K17" s="464"/>
    </row>
    <row r="18" spans="1:11" ht="20.25" customHeight="1">
      <c r="B18" s="28" t="s">
        <v>533</v>
      </c>
      <c r="C18" s="28"/>
      <c r="D18" s="28"/>
      <c r="E18" s="28"/>
      <c r="F18" s="28"/>
      <c r="G18" s="443"/>
      <c r="H18" s="444"/>
      <c r="I18" s="444"/>
      <c r="J18" s="444"/>
      <c r="K18" s="445"/>
    </row>
    <row r="19" spans="1:11" ht="22.5" customHeight="1">
      <c r="B19" s="28" t="s">
        <v>534</v>
      </c>
      <c r="C19" s="28"/>
      <c r="D19" s="28"/>
      <c r="E19" s="28"/>
      <c r="F19" s="28"/>
      <c r="G19" s="443"/>
      <c r="H19" s="444"/>
      <c r="I19" s="444"/>
      <c r="J19" s="444"/>
      <c r="K19" s="445"/>
    </row>
    <row r="20" spans="1:11">
      <c r="B20" s="28"/>
      <c r="C20" s="28"/>
      <c r="D20" s="28"/>
      <c r="E20" s="28"/>
      <c r="F20" s="28"/>
      <c r="G20" s="443"/>
      <c r="H20" s="444"/>
      <c r="I20" s="444"/>
      <c r="J20" s="444"/>
      <c r="K20" s="445"/>
    </row>
    <row r="22" spans="1:11">
      <c r="B22" s="446" t="s">
        <v>535</v>
      </c>
      <c r="C22" s="448" t="s">
        <v>522</v>
      </c>
      <c r="D22" s="449"/>
      <c r="E22" s="448" t="s">
        <v>523</v>
      </c>
      <c r="F22" s="449"/>
      <c r="G22" s="450" t="s">
        <v>524</v>
      </c>
      <c r="H22" s="451"/>
      <c r="I22" s="451"/>
      <c r="J22" s="451"/>
      <c r="K22" s="452"/>
    </row>
    <row r="23" spans="1:11">
      <c r="B23" s="447"/>
      <c r="C23" s="29" t="s">
        <v>525</v>
      </c>
      <c r="D23" s="29" t="s">
        <v>113</v>
      </c>
      <c r="E23" s="29" t="s">
        <v>526</v>
      </c>
      <c r="F23" s="29" t="s">
        <v>527</v>
      </c>
      <c r="G23" s="453"/>
      <c r="H23" s="454"/>
      <c r="I23" s="454"/>
      <c r="J23" s="454"/>
      <c r="K23" s="455"/>
    </row>
    <row r="24" spans="1:11">
      <c r="B24" s="28" t="s">
        <v>536</v>
      </c>
      <c r="C24" s="28"/>
      <c r="D24" s="28"/>
      <c r="E24" s="28"/>
      <c r="F24" s="28"/>
      <c r="G24" s="443"/>
      <c r="H24" s="444"/>
      <c r="I24" s="444"/>
      <c r="J24" s="444"/>
      <c r="K24" s="445"/>
    </row>
    <row r="25" spans="1:11">
      <c r="B25" s="28" t="s">
        <v>537</v>
      </c>
      <c r="C25" s="28"/>
      <c r="D25" s="28"/>
      <c r="E25" s="28"/>
      <c r="F25" s="28"/>
      <c r="G25" s="443"/>
      <c r="H25" s="444"/>
      <c r="I25" s="444"/>
      <c r="J25" s="444"/>
      <c r="K25" s="445"/>
    </row>
    <row r="26" spans="1:11">
      <c r="B26" s="28" t="s">
        <v>538</v>
      </c>
      <c r="C26" s="28"/>
      <c r="D26" s="28"/>
      <c r="E26" s="28"/>
      <c r="F26" s="28"/>
      <c r="G26" s="443"/>
      <c r="H26" s="444"/>
      <c r="I26" s="444"/>
      <c r="J26" s="444"/>
      <c r="K26" s="445"/>
    </row>
    <row r="27" spans="1:11">
      <c r="B27" s="28" t="s">
        <v>539</v>
      </c>
      <c r="C27" s="28"/>
      <c r="D27" s="28"/>
      <c r="E27" s="28"/>
      <c r="F27" s="28"/>
      <c r="G27" s="443"/>
      <c r="H27" s="444"/>
      <c r="I27" s="444"/>
      <c r="J27" s="444"/>
      <c r="K27" s="445"/>
    </row>
    <row r="28" spans="1:11">
      <c r="B28" s="456" t="s">
        <v>540</v>
      </c>
      <c r="C28" s="28"/>
      <c r="D28" s="28"/>
      <c r="E28" s="28"/>
      <c r="F28" s="28"/>
      <c r="G28" s="443"/>
      <c r="H28" s="444"/>
      <c r="I28" s="444"/>
      <c r="J28" s="444"/>
      <c r="K28" s="445"/>
    </row>
    <row r="29" spans="1:11" hidden="1">
      <c r="B29" s="456"/>
      <c r="C29" s="28"/>
      <c r="D29" s="28"/>
      <c r="E29" s="28"/>
      <c r="F29" s="28"/>
      <c r="G29" s="443"/>
      <c r="H29" s="444"/>
      <c r="I29" s="444"/>
      <c r="J29" s="444"/>
      <c r="K29" s="445"/>
    </row>
    <row r="30" spans="1:11">
      <c r="B30" s="28" t="s">
        <v>541</v>
      </c>
      <c r="C30" s="28"/>
      <c r="D30" s="28"/>
      <c r="E30" s="28"/>
      <c r="F30" s="28"/>
      <c r="G30" s="443"/>
      <c r="H30" s="444"/>
      <c r="I30" s="444"/>
      <c r="J30" s="444"/>
      <c r="K30" s="445"/>
    </row>
    <row r="31" spans="1:11">
      <c r="B31" s="28" t="s">
        <v>534</v>
      </c>
      <c r="C31" s="28"/>
      <c r="D31" s="28"/>
      <c r="E31" s="28"/>
      <c r="F31" s="28"/>
      <c r="G31" s="443"/>
      <c r="H31" s="444"/>
      <c r="I31" s="444"/>
      <c r="J31" s="444"/>
      <c r="K31" s="445"/>
    </row>
    <row r="32" spans="1:11">
      <c r="B32" s="28"/>
      <c r="C32" s="28"/>
      <c r="D32" s="28"/>
      <c r="E32" s="28"/>
      <c r="F32" s="28"/>
      <c r="G32" s="443"/>
      <c r="H32" s="444"/>
      <c r="I32" s="444"/>
      <c r="J32" s="444"/>
      <c r="K32" s="445"/>
    </row>
    <row r="34" spans="2:11">
      <c r="B34" s="446" t="s">
        <v>542</v>
      </c>
      <c r="C34" s="448" t="s">
        <v>522</v>
      </c>
      <c r="D34" s="449"/>
      <c r="E34" s="448" t="s">
        <v>523</v>
      </c>
      <c r="F34" s="449"/>
      <c r="G34" s="450" t="s">
        <v>524</v>
      </c>
      <c r="H34" s="451"/>
      <c r="I34" s="451"/>
      <c r="J34" s="451"/>
      <c r="K34" s="452"/>
    </row>
    <row r="35" spans="2:11">
      <c r="B35" s="447"/>
      <c r="C35" s="29" t="s">
        <v>525</v>
      </c>
      <c r="D35" s="29" t="s">
        <v>113</v>
      </c>
      <c r="E35" s="29" t="s">
        <v>526</v>
      </c>
      <c r="F35" s="29" t="s">
        <v>527</v>
      </c>
      <c r="G35" s="453"/>
      <c r="H35" s="454"/>
      <c r="I35" s="454"/>
      <c r="J35" s="454"/>
      <c r="K35" s="455"/>
    </row>
    <row r="36" spans="2:11">
      <c r="B36" s="28" t="s">
        <v>543</v>
      </c>
      <c r="C36" s="28"/>
      <c r="D36" s="28"/>
      <c r="E36" s="28"/>
      <c r="F36" s="28"/>
      <c r="G36" s="443"/>
      <c r="H36" s="444"/>
      <c r="I36" s="444"/>
      <c r="J36" s="444"/>
      <c r="K36" s="445"/>
    </row>
    <row r="37" spans="2:11">
      <c r="B37" s="28" t="s">
        <v>544</v>
      </c>
      <c r="C37" s="28"/>
      <c r="D37" s="28"/>
      <c r="E37" s="28"/>
      <c r="F37" s="28"/>
      <c r="G37" s="443"/>
      <c r="H37" s="444"/>
      <c r="I37" s="444"/>
      <c r="J37" s="444"/>
      <c r="K37" s="445"/>
    </row>
    <row r="38" spans="2:11">
      <c r="B38" s="28" t="s">
        <v>545</v>
      </c>
      <c r="C38" s="28"/>
      <c r="D38" s="28"/>
      <c r="E38" s="28"/>
      <c r="F38" s="28"/>
      <c r="G38" s="443"/>
      <c r="H38" s="444"/>
      <c r="I38" s="444"/>
      <c r="J38" s="444"/>
      <c r="K38" s="445"/>
    </row>
    <row r="39" spans="2:11">
      <c r="B39" s="28"/>
      <c r="C39" s="28"/>
      <c r="D39" s="28"/>
      <c r="E39" s="28"/>
      <c r="F39" s="28"/>
      <c r="G39" s="443"/>
      <c r="H39" s="444"/>
      <c r="I39" s="444"/>
      <c r="J39" s="444"/>
      <c r="K39" s="445"/>
    </row>
    <row r="41" spans="2:11">
      <c r="B41" s="446" t="s">
        <v>546</v>
      </c>
      <c r="C41" s="448" t="s">
        <v>522</v>
      </c>
      <c r="D41" s="449"/>
      <c r="E41" s="448" t="s">
        <v>523</v>
      </c>
      <c r="F41" s="449"/>
      <c r="G41" s="450" t="s">
        <v>524</v>
      </c>
      <c r="H41" s="451"/>
      <c r="I41" s="451"/>
      <c r="J41" s="451"/>
      <c r="K41" s="452"/>
    </row>
    <row r="42" spans="2:11">
      <c r="B42" s="447"/>
      <c r="C42" s="29" t="s">
        <v>525</v>
      </c>
      <c r="D42" s="29" t="s">
        <v>113</v>
      </c>
      <c r="E42" s="29" t="s">
        <v>526</v>
      </c>
      <c r="F42" s="29" t="s">
        <v>527</v>
      </c>
      <c r="G42" s="453"/>
      <c r="H42" s="454"/>
      <c r="I42" s="454"/>
      <c r="J42" s="454"/>
      <c r="K42" s="455"/>
    </row>
    <row r="43" spans="2:11">
      <c r="B43" s="28" t="s">
        <v>547</v>
      </c>
      <c r="C43" s="28"/>
      <c r="D43" s="28"/>
      <c r="E43" s="28"/>
      <c r="F43" s="28"/>
      <c r="G43" s="443"/>
      <c r="H43" s="444"/>
      <c r="I43" s="444"/>
      <c r="J43" s="444"/>
      <c r="K43" s="445"/>
    </row>
    <row r="44" spans="2:11">
      <c r="B44" s="28" t="s">
        <v>548</v>
      </c>
      <c r="C44" s="28"/>
      <c r="D44" s="28"/>
      <c r="E44" s="28"/>
      <c r="F44" s="28"/>
      <c r="G44" s="443"/>
      <c r="H44" s="444"/>
      <c r="I44" s="444"/>
      <c r="J44" s="444"/>
      <c r="K44" s="445"/>
    </row>
    <row r="45" spans="2:11">
      <c r="B45" s="28" t="s">
        <v>549</v>
      </c>
      <c r="C45" s="28"/>
      <c r="D45" s="28"/>
      <c r="E45" s="28"/>
      <c r="F45" s="28"/>
      <c r="G45" s="443"/>
      <c r="H45" s="444"/>
      <c r="I45" s="444"/>
      <c r="J45" s="444"/>
      <c r="K45" s="445"/>
    </row>
    <row r="46" spans="2:11">
      <c r="B46" s="28" t="s">
        <v>550</v>
      </c>
      <c r="C46" s="28"/>
      <c r="D46" s="28"/>
      <c r="E46" s="28"/>
      <c r="F46" s="28"/>
      <c r="G46" s="443"/>
      <c r="H46" s="444"/>
      <c r="I46" s="444"/>
      <c r="J46" s="444"/>
      <c r="K46" s="445"/>
    </row>
    <row r="48" spans="2:11" ht="18.75" customHeight="1">
      <c r="B48" s="31" t="s">
        <v>551</v>
      </c>
      <c r="C48" s="32"/>
      <c r="D48" s="32"/>
      <c r="E48" s="32"/>
      <c r="F48" s="32"/>
      <c r="G48" s="32"/>
      <c r="H48" s="32"/>
      <c r="I48" s="32"/>
      <c r="J48" s="32"/>
      <c r="K48" s="33"/>
    </row>
    <row r="49" spans="2:11">
      <c r="B49" s="440" t="s">
        <v>552</v>
      </c>
      <c r="C49" s="441"/>
      <c r="D49" s="441"/>
      <c r="E49" s="441"/>
      <c r="F49" s="441"/>
      <c r="G49" s="441"/>
      <c r="H49" s="441"/>
      <c r="I49" s="441"/>
      <c r="J49" s="441"/>
      <c r="K49" s="442"/>
    </row>
    <row r="50" spans="2:11" ht="30.75" customHeight="1">
      <c r="B50" s="28" t="s">
        <v>93</v>
      </c>
      <c r="C50" s="438" t="s">
        <v>113</v>
      </c>
      <c r="D50" s="438"/>
      <c r="E50" s="438" t="s">
        <v>553</v>
      </c>
      <c r="F50" s="438"/>
      <c r="G50" s="438" t="s">
        <v>94</v>
      </c>
      <c r="H50" s="438"/>
      <c r="I50" s="438"/>
      <c r="J50" s="438"/>
      <c r="K50" s="438"/>
    </row>
    <row r="51" spans="2:11" ht="32.25" customHeight="1">
      <c r="B51" s="440" t="s">
        <v>554</v>
      </c>
      <c r="C51" s="441"/>
      <c r="D51" s="441"/>
      <c r="E51" s="441"/>
      <c r="F51" s="441"/>
      <c r="G51" s="441"/>
      <c r="H51" s="441"/>
      <c r="I51" s="441"/>
      <c r="J51" s="441"/>
      <c r="K51" s="442"/>
    </row>
    <row r="52" spans="2:11" ht="27" customHeight="1">
      <c r="B52" s="28" t="s">
        <v>93</v>
      </c>
      <c r="C52" s="438" t="s">
        <v>113</v>
      </c>
      <c r="D52" s="438"/>
      <c r="E52" s="438" t="s">
        <v>553</v>
      </c>
      <c r="F52" s="438"/>
      <c r="G52" s="438" t="s">
        <v>94</v>
      </c>
      <c r="H52" s="438"/>
      <c r="I52" s="438"/>
      <c r="J52" s="438"/>
      <c r="K52" s="438"/>
    </row>
    <row r="54" spans="2:11">
      <c r="B54" s="446" t="s">
        <v>555</v>
      </c>
      <c r="C54" s="448" t="s">
        <v>522</v>
      </c>
      <c r="D54" s="449"/>
      <c r="E54" s="448" t="s">
        <v>523</v>
      </c>
      <c r="F54" s="449"/>
      <c r="G54" s="450" t="s">
        <v>524</v>
      </c>
      <c r="H54" s="451"/>
      <c r="I54" s="451"/>
      <c r="J54" s="451"/>
      <c r="K54" s="452"/>
    </row>
    <row r="55" spans="2:11">
      <c r="B55" s="447"/>
      <c r="C55" s="29" t="s">
        <v>525</v>
      </c>
      <c r="D55" s="29" t="s">
        <v>113</v>
      </c>
      <c r="E55" s="29" t="s">
        <v>526</v>
      </c>
      <c r="F55" s="29" t="s">
        <v>527</v>
      </c>
      <c r="G55" s="453"/>
      <c r="H55" s="454"/>
      <c r="I55" s="454"/>
      <c r="J55" s="454"/>
      <c r="K55" s="455"/>
    </row>
    <row r="56" spans="2:11">
      <c r="B56" s="28" t="s">
        <v>556</v>
      </c>
      <c r="C56" s="28"/>
      <c r="D56" s="28"/>
      <c r="E56" s="28"/>
      <c r="F56" s="28"/>
      <c r="G56" s="443"/>
      <c r="H56" s="444"/>
      <c r="I56" s="444"/>
      <c r="J56" s="444"/>
      <c r="K56" s="445"/>
    </row>
    <row r="57" spans="2:11">
      <c r="B57" s="28" t="s">
        <v>557</v>
      </c>
      <c r="C57" s="28"/>
      <c r="D57" s="28"/>
      <c r="E57" s="28"/>
      <c r="F57" s="28"/>
      <c r="G57" s="443"/>
      <c r="H57" s="444"/>
      <c r="I57" s="444"/>
      <c r="J57" s="444"/>
      <c r="K57" s="445"/>
    </row>
    <row r="58" spans="2:11">
      <c r="B58" s="28" t="s">
        <v>558</v>
      </c>
      <c r="C58" s="28"/>
      <c r="D58" s="28"/>
      <c r="E58" s="28"/>
      <c r="F58" s="28"/>
      <c r="G58" s="443"/>
      <c r="H58" s="444"/>
      <c r="I58" s="444"/>
      <c r="J58" s="444"/>
      <c r="K58" s="445"/>
    </row>
    <row r="59" spans="2:11">
      <c r="B59" s="28" t="s">
        <v>559</v>
      </c>
      <c r="C59" s="28"/>
      <c r="D59" s="28"/>
      <c r="E59" s="28"/>
      <c r="F59" s="28"/>
      <c r="G59" s="443"/>
      <c r="H59" s="444"/>
      <c r="I59" s="444"/>
      <c r="J59" s="444"/>
      <c r="K59" s="445"/>
    </row>
    <row r="60" spans="2:11">
      <c r="B60" s="30" t="s">
        <v>560</v>
      </c>
      <c r="C60" s="28"/>
      <c r="D60" s="28"/>
      <c r="E60" s="28"/>
      <c r="F60" s="28"/>
      <c r="G60" s="443"/>
      <c r="H60" s="444"/>
      <c r="I60" s="444"/>
      <c r="J60" s="444"/>
      <c r="K60" s="445"/>
    </row>
    <row r="61" spans="2:11">
      <c r="B61" s="28" t="s">
        <v>561</v>
      </c>
      <c r="C61" s="28"/>
      <c r="D61" s="28"/>
      <c r="E61" s="28"/>
      <c r="F61" s="28"/>
      <c r="G61" s="443"/>
      <c r="H61" s="444"/>
      <c r="I61" s="444"/>
      <c r="J61" s="444"/>
      <c r="K61" s="445"/>
    </row>
    <row r="62" spans="2:11">
      <c r="B62" s="28" t="s">
        <v>562</v>
      </c>
      <c r="C62" s="28"/>
      <c r="D62" s="28"/>
      <c r="E62" s="28"/>
      <c r="F62" s="28"/>
      <c r="G62" s="443"/>
      <c r="H62" s="444"/>
      <c r="I62" s="444"/>
      <c r="J62" s="444"/>
      <c r="K62" s="445"/>
    </row>
    <row r="63" spans="2:11">
      <c r="B63" s="28" t="s">
        <v>563</v>
      </c>
      <c r="C63" s="28"/>
      <c r="D63" s="28"/>
      <c r="E63" s="28"/>
      <c r="F63" s="28"/>
      <c r="G63" s="443"/>
      <c r="H63" s="444"/>
      <c r="I63" s="444"/>
      <c r="J63" s="444"/>
      <c r="K63" s="445"/>
    </row>
    <row r="65" spans="2:11">
      <c r="B65" s="446" t="s">
        <v>564</v>
      </c>
      <c r="C65" s="448" t="s">
        <v>522</v>
      </c>
      <c r="D65" s="449"/>
      <c r="E65" s="448" t="s">
        <v>523</v>
      </c>
      <c r="F65" s="449"/>
      <c r="G65" s="450" t="s">
        <v>524</v>
      </c>
      <c r="H65" s="451"/>
      <c r="I65" s="451"/>
      <c r="J65" s="451"/>
      <c r="K65" s="452"/>
    </row>
    <row r="66" spans="2:11">
      <c r="B66" s="447"/>
      <c r="C66" s="29" t="s">
        <v>525</v>
      </c>
      <c r="D66" s="29" t="s">
        <v>113</v>
      </c>
      <c r="E66" s="29" t="s">
        <v>526</v>
      </c>
      <c r="F66" s="29" t="s">
        <v>527</v>
      </c>
      <c r="G66" s="453"/>
      <c r="H66" s="454"/>
      <c r="I66" s="454"/>
      <c r="J66" s="454"/>
      <c r="K66" s="455"/>
    </row>
    <row r="67" spans="2:11">
      <c r="B67" s="28" t="s">
        <v>565</v>
      </c>
      <c r="C67" s="28"/>
      <c r="D67" s="28"/>
      <c r="E67" s="28"/>
      <c r="F67" s="28"/>
      <c r="G67" s="443"/>
      <c r="H67" s="444"/>
      <c r="I67" s="444"/>
      <c r="J67" s="444"/>
      <c r="K67" s="445"/>
    </row>
    <row r="68" spans="2:11">
      <c r="B68" s="28" t="s">
        <v>566</v>
      </c>
      <c r="C68" s="28"/>
      <c r="D68" s="28"/>
      <c r="E68" s="28"/>
      <c r="F68" s="28"/>
      <c r="G68" s="443"/>
      <c r="H68" s="444"/>
      <c r="I68" s="444"/>
      <c r="J68" s="444"/>
      <c r="K68" s="445"/>
    </row>
    <row r="69" spans="2:11">
      <c r="B69" s="28" t="s">
        <v>567</v>
      </c>
      <c r="C69" s="28"/>
      <c r="D69" s="28"/>
      <c r="E69" s="28"/>
      <c r="F69" s="28"/>
      <c r="G69" s="443"/>
      <c r="H69" s="444"/>
      <c r="I69" s="444"/>
      <c r="J69" s="444"/>
      <c r="K69" s="445"/>
    </row>
    <row r="70" spans="2:11">
      <c r="B70" s="28" t="s">
        <v>568</v>
      </c>
      <c r="C70" s="28"/>
      <c r="D70" s="28"/>
      <c r="E70" s="28"/>
      <c r="F70" s="28"/>
      <c r="G70" s="443"/>
      <c r="H70" s="444"/>
      <c r="I70" s="444"/>
      <c r="J70" s="444"/>
      <c r="K70" s="445"/>
    </row>
    <row r="71" spans="2:11">
      <c r="G71" s="8"/>
      <c r="H71" s="8"/>
      <c r="I71" s="8"/>
      <c r="J71" s="8"/>
      <c r="K71" s="8"/>
    </row>
    <row r="72" spans="2:11">
      <c r="B72" s="34" t="s">
        <v>569</v>
      </c>
    </row>
    <row r="73" spans="2:11">
      <c r="B73" s="31" t="s">
        <v>570</v>
      </c>
      <c r="C73" s="32"/>
      <c r="D73" s="32"/>
      <c r="E73" s="32"/>
      <c r="F73" s="32"/>
      <c r="G73" s="32"/>
      <c r="H73" s="32"/>
      <c r="I73" s="32"/>
      <c r="J73" s="32"/>
      <c r="K73" s="33"/>
    </row>
    <row r="74" spans="2:11">
      <c r="B74" s="440" t="s">
        <v>552</v>
      </c>
      <c r="C74" s="441"/>
      <c r="D74" s="441"/>
      <c r="E74" s="441"/>
      <c r="F74" s="441"/>
      <c r="G74" s="441"/>
      <c r="H74" s="441"/>
      <c r="I74" s="441"/>
      <c r="J74" s="441"/>
      <c r="K74" s="442"/>
    </row>
    <row r="75" spans="2:11" ht="24.75" customHeight="1">
      <c r="B75" s="28" t="s">
        <v>93</v>
      </c>
      <c r="C75" s="438" t="s">
        <v>113</v>
      </c>
      <c r="D75" s="438"/>
      <c r="E75" s="438" t="s">
        <v>553</v>
      </c>
      <c r="F75" s="438"/>
      <c r="G75" s="438" t="s">
        <v>94</v>
      </c>
      <c r="H75" s="438"/>
      <c r="I75" s="438"/>
      <c r="J75" s="438"/>
      <c r="K75" s="438"/>
    </row>
    <row r="76" spans="2:11" ht="19.5" customHeight="1">
      <c r="B76" s="440" t="s">
        <v>554</v>
      </c>
      <c r="C76" s="441"/>
      <c r="D76" s="441"/>
      <c r="E76" s="441"/>
      <c r="F76" s="441"/>
      <c r="G76" s="441"/>
      <c r="H76" s="441"/>
      <c r="I76" s="441"/>
      <c r="J76" s="441"/>
      <c r="K76" s="442"/>
    </row>
    <row r="77" spans="2:11" ht="30" customHeight="1">
      <c r="B77" s="28" t="s">
        <v>93</v>
      </c>
      <c r="C77" s="438" t="s">
        <v>113</v>
      </c>
      <c r="D77" s="438"/>
      <c r="E77" s="438" t="s">
        <v>553</v>
      </c>
      <c r="F77" s="438"/>
      <c r="G77" s="438" t="s">
        <v>94</v>
      </c>
      <c r="H77" s="438"/>
      <c r="I77" s="438"/>
      <c r="J77" s="438"/>
      <c r="K77" s="438"/>
    </row>
  </sheetData>
  <mergeCells count="85">
    <mergeCell ref="G16:K17"/>
    <mergeCell ref="G10:K11"/>
    <mergeCell ref="G12:K12"/>
    <mergeCell ref="G13:K13"/>
    <mergeCell ref="G14:K14"/>
    <mergeCell ref="G15:K15"/>
    <mergeCell ref="G18:K18"/>
    <mergeCell ref="G19:K19"/>
    <mergeCell ref="G20:K20"/>
    <mergeCell ref="C22:D22"/>
    <mergeCell ref="E22:F22"/>
    <mergeCell ref="G22:K23"/>
    <mergeCell ref="G24:K24"/>
    <mergeCell ref="G25:K25"/>
    <mergeCell ref="G26:K26"/>
    <mergeCell ref="G27:K27"/>
    <mergeCell ref="B28:B29"/>
    <mergeCell ref="G28:K28"/>
    <mergeCell ref="G29:K29"/>
    <mergeCell ref="B10:B11"/>
    <mergeCell ref="B22:B23"/>
    <mergeCell ref="B34:B35"/>
    <mergeCell ref="C34:D34"/>
    <mergeCell ref="E34:F34"/>
    <mergeCell ref="B16:B17"/>
    <mergeCell ref="C10:D10"/>
    <mergeCell ref="E10:F10"/>
    <mergeCell ref="C16:C17"/>
    <mergeCell ref="D16:D17"/>
    <mergeCell ref="E16:E17"/>
    <mergeCell ref="F16:F17"/>
    <mergeCell ref="G36:K36"/>
    <mergeCell ref="G37:K37"/>
    <mergeCell ref="G38:K38"/>
    <mergeCell ref="G30:K30"/>
    <mergeCell ref="G31:K31"/>
    <mergeCell ref="G32:K32"/>
    <mergeCell ref="G34:K35"/>
    <mergeCell ref="G45:K45"/>
    <mergeCell ref="G46:K46"/>
    <mergeCell ref="G43:K43"/>
    <mergeCell ref="G39:K39"/>
    <mergeCell ref="B41:B42"/>
    <mergeCell ref="C41:D41"/>
    <mergeCell ref="E41:F41"/>
    <mergeCell ref="G41:K42"/>
    <mergeCell ref="G44:K44"/>
    <mergeCell ref="G54:K55"/>
    <mergeCell ref="G52:K52"/>
    <mergeCell ref="B51:K51"/>
    <mergeCell ref="B49:K49"/>
    <mergeCell ref="C50:D50"/>
    <mergeCell ref="E50:F50"/>
    <mergeCell ref="G50:K50"/>
    <mergeCell ref="C52:D52"/>
    <mergeCell ref="E52:F52"/>
    <mergeCell ref="B54:B55"/>
    <mergeCell ref="C54:D54"/>
    <mergeCell ref="E54:F54"/>
    <mergeCell ref="G56:K56"/>
    <mergeCell ref="G57:K57"/>
    <mergeCell ref="G58:K58"/>
    <mergeCell ref="G59:K59"/>
    <mergeCell ref="G60:K60"/>
    <mergeCell ref="G63:K63"/>
    <mergeCell ref="B65:B66"/>
    <mergeCell ref="C65:D65"/>
    <mergeCell ref="E65:F65"/>
    <mergeCell ref="G65:K66"/>
    <mergeCell ref="A16:A17"/>
    <mergeCell ref="C77:D77"/>
    <mergeCell ref="E77:F77"/>
    <mergeCell ref="G77:K77"/>
    <mergeCell ref="B2:K2"/>
    <mergeCell ref="G75:K75"/>
    <mergeCell ref="B74:K74"/>
    <mergeCell ref="C75:D75"/>
    <mergeCell ref="E75:F75"/>
    <mergeCell ref="B76:K76"/>
    <mergeCell ref="G67:K67"/>
    <mergeCell ref="G68:K68"/>
    <mergeCell ref="G69:K69"/>
    <mergeCell ref="G70:K70"/>
    <mergeCell ref="G61:K61"/>
    <mergeCell ref="G62:K62"/>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Baikuntha Chalise</DisplayName>
        <AccountId>76</AccountId>
        <AccountType/>
      </UserInfo>
      <UserInfo>
        <DisplayName>Chris Benson</DisplayName>
        <AccountId>30</AccountId>
        <AccountType/>
      </UserInfo>
      <UserInfo>
        <DisplayName>Joshua Fraser</DisplayName>
        <AccountId>46</AccountId>
        <AccountType/>
      </UserInfo>
      <UserInfo>
        <DisplayName>Whineray Arries</DisplayName>
        <AccountId>45</AccountId>
        <AccountType/>
      </UserInfo>
      <UserInfo>
        <DisplayName>Cordelia Girdler-Brown</DisplayName>
        <AccountId>38</AccountId>
        <AccountType/>
      </UserInfo>
    </SharedWithUsers>
    <PeterGarizio xmlns="d6ac1c1d-99cf-4820-87b7-810e7763aa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5B854CFB-4DB0-4261-BD82-FF8E1A0AF07F}"/>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2024-09-22T22:08:35Z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