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EB393D8A-6C46-4503-A133-4DBB8F611A4D}" xr6:coauthVersionLast="47" xr6:coauthVersionMax="47" xr10:uidLastSave="{00000000-0000-0000-0000-000000000000}"/>
  <bookViews>
    <workbookView xWindow="465" yWindow="435" windowWidth="26730" windowHeight="18030" xr2:uid="{9D717462-EC9A-4D8E-92EA-87391A4D97B1}"/>
  </bookViews>
  <sheets>
    <sheet name="Sheet1" sheetId="1" r:id="rId1"/>
  </sheets>
  <definedNames>
    <definedName name="_xlnm._FilterDatabase" localSheetId="0" hidden="1">Sheet1!$A$1:$AC$169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5" i="1" l="1"/>
  <c r="T7" i="1"/>
  <c r="T6" i="1"/>
  <c r="Z7" i="1"/>
  <c r="Y7" i="1"/>
  <c r="X7" i="1"/>
  <c r="W7" i="1"/>
  <c r="V7" i="1"/>
  <c r="U7" i="1"/>
  <c r="S7" i="1"/>
  <c r="Z6" i="1"/>
  <c r="Y6" i="1"/>
  <c r="X6" i="1"/>
  <c r="W6" i="1"/>
  <c r="V6" i="1"/>
  <c r="U6" i="1"/>
  <c r="S6" i="1"/>
  <c r="Z5" i="1"/>
  <c r="Y5" i="1"/>
  <c r="X5" i="1"/>
  <c r="W5" i="1"/>
  <c r="V5" i="1"/>
  <c r="U5" i="1"/>
  <c r="S5" i="1"/>
  <c r="Z4" i="1"/>
  <c r="Y4" i="1"/>
  <c r="X4" i="1"/>
  <c r="W4" i="1"/>
  <c r="V4" i="1"/>
  <c r="U4" i="1"/>
  <c r="T4" i="1"/>
  <c r="S4" i="1"/>
  <c r="Z3" i="1"/>
  <c r="Y3" i="1"/>
  <c r="X3" i="1"/>
  <c r="W3" i="1"/>
  <c r="V3" i="1"/>
  <c r="U3" i="1"/>
  <c r="T3" i="1"/>
  <c r="S3" i="1"/>
  <c r="Z2" i="1"/>
  <c r="Y2" i="1"/>
  <c r="X2" i="1"/>
  <c r="W2" i="1"/>
  <c r="V2" i="1"/>
  <c r="U2" i="1"/>
  <c r="T2" i="1"/>
  <c r="S2" i="1"/>
  <c r="AC2" i="1" l="1" a="1"/>
  <c r="A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<sst xmlns="http://schemas.openxmlformats.org/spreadsheetml/2006/main" count="48" uniqueCount="45">
  <si>
    <t>H</t>
  </si>
  <si>
    <t>IP</t>
  </si>
  <si>
    <t>Visual</t>
  </si>
  <si>
    <t>V</t>
  </si>
  <si>
    <t>Prior to commencement of works</t>
  </si>
  <si>
    <t>During Installation</t>
  </si>
  <si>
    <t xml:space="preserve">On delivery </t>
  </si>
  <si>
    <t>Material delivery</t>
  </si>
  <si>
    <t>CR, IP</t>
  </si>
  <si>
    <t>Certification of welding equipment</t>
  </si>
  <si>
    <t>Accepted by Client as suitable for use</t>
  </si>
  <si>
    <t>Current calibration certificate/service record</t>
  </si>
  <si>
    <t>Hold point</t>
  </si>
  <si>
    <t>PE Welding – Operator and Equipment</t>
  </si>
  <si>
    <t xml:space="preserve">Inspection, Examine_x000D_
</t>
  </si>
  <si>
    <t>I, E</t>
  </si>
  <si>
    <t>Test Sampling</t>
  </si>
  <si>
    <t>O, R</t>
  </si>
  <si>
    <t>Weld Completion</t>
  </si>
  <si>
    <t>- Power App or manual records_x000D_
- Data log from welding equipment_x000D_
- Photo Log</t>
  </si>
  <si>
    <t>Each weld</t>
  </si>
  <si>
    <t>Check, Dimension Inspection</t>
  </si>
  <si>
    <t>C, D, R</t>
  </si>
  <si>
    <t>Completion of QA</t>
  </si>
  <si>
    <t>- all necessary documents including HDPE welding compiled and handed over to ER in completeness.</t>
  </si>
  <si>
    <t>Before practical completion</t>
  </si>
  <si>
    <t>Inspection, Monitor on Random Basis</t>
  </si>
  <si>
    <t>I, M</t>
  </si>
  <si>
    <t>Ensure QA package complete.</t>
  </si>
  <si>
    <t>- each pipe welding location check pipes to be welded_x000D_
- each EF fitting_x000D_
- check bags undamaged and sealed</t>
  </si>
  <si>
    <t>- Pipes shall be DN180 PE100 PN16_x000D_
- EF fittings correct size, SDR, PE100 and pressure rating.</t>
  </si>
  <si>
    <t>- Photo of markings and labels on pipe._x000D_
- Delivery docket/ packing slip_x000D_
- Scan bar code on fitting</t>
  </si>
  <si>
    <t>Confirming just one EF welding machine in use during life of project.</t>
  </si>
  <si>
    <t>- Competency certificate of welder and certificate of fitness for welding equipment _x000D_
- Generator capacity adequate for the EF fittings.</t>
  </si>
  <si>
    <t>Have peel decohesion test of weld samples carried out by an IANZ accredited laboratory.</t>
  </si>
  <si>
    <t>- Current welding certificates of operatives_x000D_
- Current calibration record of welding Equipment_x000D_
- Peel decohesion test results</t>
  </si>
  <si>
    <t>- Pass/Fail_x000D_
- ISO 13953 (Testing)</t>
  </si>
  <si>
    <t>Peel decohesion  test results from Kiwi Mechanical Ltd</t>
  </si>
  <si>
    <t>- Every 20 welds per operator (or as requested by Client). _x000D_
- Test frequency to be reduced in response to consistent pass results, with Engineers approval.</t>
  </si>
  <si>
    <t>Operation, Review</t>
  </si>
  <si>
    <t>WS/CR, IP</t>
  </si>
  <si>
    <t>- Weld completed to required standard and specification._x000D_
- Only move strings after EF’s have cooled!</t>
  </si>
  <si>
    <t>- Pass/Fail_x000D_
- PIPA POP001 version 8.1 2021 and POP014 _x000D_
- EF controller printout for all EF joints</t>
  </si>
  <si>
    <t>- Excel spreadsheet exported from Power App, includes weld photos and weld date from weld equipment.</t>
  </si>
  <si>
    <t>one pre-qualification per operator, one pilot weld per machine/per DN.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</si>
</sst>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C155"/>
  <sheetViews>
    <sheetView tabSelected="1" workbookViewId="0">
      <selection activeCell="T1" sqref="T1"/>
    </sheetView>
  </sheetViews>
  <sheetFormatPr defaultRowHeight="15" customHeight="1" x14ac:dyDescent="0.25"/>
  <cols>
    <col min="1" max="1" width="6.85546875" customWidth="1"/>
    <col min="2" max="2" width="6.140625" customWidth="1"/>
    <col min="3" max="3" width="7.7109375" customWidth="1"/>
    <col min="4" max="4" width="6.5703125" customWidth="1"/>
    <col min="5" max="5" width="7.28515625" customWidth="1"/>
    <col min="6" max="6" width="3.42578125" bestFit="1" customWidth="1"/>
    <col min="7" max="7" width="4.7109375" bestFit="1" customWidth="1"/>
    <col min="8" max="8" width="5.140625" customWidth="1"/>
    <col min="9" max="10" width="5.28515625" customWidth="1"/>
    <col min="11" max="11" width="4.7109375" customWidth="1"/>
    <col min="12" max="12" width="5" customWidth="1"/>
    <col min="13" max="13" width="3.7109375" customWidth="1"/>
    <col min="14" max="14" width="1.42578125" customWidth="1"/>
    <col min="15" max="15" width="8.42578125" customWidth="1"/>
    <col min="16" max="16" width="11.140625" customWidth="1"/>
    <col min="17" max="17" width="8" customWidth="1"/>
    <col min="18" max="18" width="7.5703125" customWidth="1"/>
    <col min="19" max="19" width="7.140625" customWidth="1"/>
    <col min="20" max="20" width="7.28515625" customWidth="1"/>
    <col min="21" max="21" width="7.140625" customWidth="1"/>
    <col min="22" max="22" width="12.28515625" customWidth="1"/>
    <col min="23" max="23" width="17.42578125" customWidth="1"/>
    <col min="29" max="29" width="38.140625" customWidth="1"/>
  </cols>
  <sheetData>
    <row r="1" spans="1:29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S1" s="3"/>
      <c r="T1" s="3"/>
      <c r="U1" s="3"/>
      <c r="V1" s="3"/>
      <c r="W1" s="3"/>
      <c r="X1" s="3"/>
      <c r="Y1" s="3"/>
      <c r="Z1" s="3"/>
    </row>
    <row r="2" spans="1:29" ht="15" customHeight="1" x14ac:dyDescent="0.25">
      <c r="A2">
        <v>3.1</v>
      </c>
      <c r="B2" s="1" t="s">
        <v>7</v>
      </c>
      <c r="C2" s="1" t="s">
        <v>29</v>
      </c>
      <c r="D2" s="1" t="s">
        <v>30</v>
      </c>
      <c r="E2" s="1" t="s">
        <v>31</v>
      </c>
      <c r="F2" s="1" t="s">
        <v>6</v>
      </c>
      <c r="G2" s="1" t="s">
        <v>2</v>
      </c>
      <c r="H2" t="s">
        <v>3</v>
      </c>
      <c r="I2" t="s">
        <v>8</v>
      </c>
      <c r="S2" t="str">
        <f t="shared" ref="S2" si="0">A2&amp;" - "&amp;B2</f>
        <v>3.1 - Material delivery</v>
      </c>
      <c r="T2" t="str">
        <f t="shared" ref="T2" si="1">"Inspection Point: Quality Control Activity - "&amp;C2</f>
        <v>Inspection Point: Quality Control Activity - - each pipe welding location check pipes to be welded_x000D_
- each EF fitting_x000D_
- check bags undamaged and sealed</v>
      </c>
      <c r="U2" t="str">
        <f t="shared" ref="U2" si="2">"Acceptance Criteria - "&amp;D2</f>
        <v>Acceptance Criteria - - Pipes shall be DN180 PE100 PN16_x000D_
- EF fittings correct size, SDR, PE100 and pressure rating.</v>
      </c>
      <c r="V2" t="str">
        <f t="shared" ref="V2" si="3">"Verifying Document - "&amp;E2</f>
        <v>Verifying Document - - Photo of markings and labels on pipe._x000D_
- Delivery docket/ packing slip_x000D_
- Scan bar code on fitting</v>
      </c>
      <c r="W2" t="str">
        <f t="shared" ref="W2" si="4">"Frequency - "&amp;F2</f>
        <v xml:space="preserve">Frequency - On delivery </v>
      </c>
      <c r="X2" t="str">
        <f t="shared" ref="X2" si="5">"Inspection Type (Visual, other) - "&amp;G2</f>
        <v>Inspection Type (Visual, other) - Visual</v>
      </c>
      <c r="Y2" t="str">
        <f t="shared" ref="Y2" si="6">"Inspection: Key - "&amp;H2</f>
        <v>Inspection: Key - V</v>
      </c>
      <c r="Z2" t="str">
        <f t="shared" ref="Z2" si="7">"Inspection: By - "&amp;I2</f>
        <v>Inspection: By - CR, IP</v>
      </c>
      <c r="AC2" t="str" cm="1">
        <f t="array" ref="AC2:AC49">_xlfn.FILTERXML("&lt;t&gt;&lt;s&gt;"&amp;_xlfn.TEXTJOIN("&lt;/s&gt;&lt;s&gt;",,S2:AA156)&amp;"&lt;/s&gt;&lt;/t&gt;","//s")</f>
        <v>3.1 - Material delivery</v>
      </c>
    </row>
    <row r="3" spans="1:29" ht="15" customHeight="1" x14ac:dyDescent="0.25">
      <c r="A3">
        <v>3.2</v>
      </c>
      <c r="B3" s="1" t="s">
        <v>9</v>
      </c>
      <c r="C3" s="1" t="s">
        <v>32</v>
      </c>
      <c r="D3" s="1" t="s">
        <v>10</v>
      </c>
      <c r="E3" s="1" t="s">
        <v>11</v>
      </c>
      <c r="F3" s="1" t="s">
        <v>4</v>
      </c>
      <c r="G3" s="1" t="s">
        <v>12</v>
      </c>
      <c r="H3" t="s">
        <v>0</v>
      </c>
      <c r="I3" t="s">
        <v>1</v>
      </c>
      <c r="S3" t="str">
        <f t="shared" ref="S3:S12" si="8">A3&amp;" - "&amp;B3</f>
        <v>3.2 - Certification of welding equipment</v>
      </c>
      <c r="T3" t="str">
        <f t="shared" ref="T3:T12" si="9">"Inspection Point: Quality Control Activity - "&amp;C3</f>
        <v>Inspection Point: Quality Control Activity - Confirming just one EF welding machine in use during life of project.</v>
      </c>
      <c r="U3" t="str">
        <f t="shared" ref="U3:U12" si="10">"Acceptance Criteria - "&amp;D3</f>
        <v>Acceptance Criteria - Accepted by Client as suitable for use</v>
      </c>
      <c r="V3" t="str">
        <f t="shared" ref="V3:V12" si="11">"Verifying Document - "&amp;E3</f>
        <v>Verifying Document - Current calibration certificate/service record</v>
      </c>
      <c r="W3" t="str">
        <f t="shared" ref="W3:W12" si="12">"Frequency - "&amp;F3</f>
        <v>Frequency - Prior to commencement of works</v>
      </c>
      <c r="X3" t="str">
        <f t="shared" ref="X3:X12" si="13">"Inspection Type (Visual, other) - "&amp;G3</f>
        <v>Inspection Type (Visual, other) - Hold point</v>
      </c>
      <c r="Y3" t="str">
        <f t="shared" ref="Y3:Y12" si="14">"Inspection: Key - "&amp;H3</f>
        <v>Inspection: Key - H</v>
      </c>
      <c r="Z3" t="str">
        <f t="shared" ref="Z3:Z12" si="15">"Inspection: By - "&amp;I3</f>
        <v>Inspection: By - IP</v>
      </c>
      <c r="AC3" t="str">
        <v>Inspection Point: Quality Control Activity - - each pipe welding location check pipes to be welded
- each EF fitting
- check bags undamaged and sealed</v>
      </c>
    </row>
    <row r="4" spans="1:29" ht="15" customHeight="1" x14ac:dyDescent="0.25">
      <c r="A4">
        <v>4.0999999999999996</v>
      </c>
      <c r="B4" s="1" t="s">
        <v>13</v>
      </c>
      <c r="C4" s="1" t="s">
        <v>33</v>
      </c>
      <c r="D4" s="1" t="s">
        <v>34</v>
      </c>
      <c r="E4" s="1" t="s">
        <v>35</v>
      </c>
      <c r="F4" s="1" t="s">
        <v>5</v>
      </c>
      <c r="G4" s="1" t="s">
        <v>14</v>
      </c>
      <c r="H4" t="s">
        <v>15</v>
      </c>
      <c r="I4" t="s">
        <v>8</v>
      </c>
      <c r="S4" t="str">
        <f t="shared" si="8"/>
        <v>4.1 - PE Welding – Operator and Equipment</v>
      </c>
      <c r="T4" t="str">
        <f t="shared" si="9"/>
        <v>Inspection Point: Quality Control Activity - - Competency certificate of welder and certificate of fitness for welding equipment _x000D_
- Generator capacity adequate for the EF fittings.</v>
      </c>
      <c r="U4" t="str">
        <f t="shared" si="10"/>
        <v>Acceptance Criteria - Have peel decohesion test of weld samples carried out by an IANZ accredited laboratory.</v>
      </c>
      <c r="V4" t="str">
        <f t="shared" si="11"/>
        <v>Verifying Document - - Current welding certificates of operatives_x000D_
- Current calibration record of welding Equipment_x000D_
- Peel decohesion test results</v>
      </c>
      <c r="W4" t="str">
        <f t="shared" si="12"/>
        <v>Frequency - During Installation</v>
      </c>
      <c r="X4" t="str">
        <f t="shared" si="13"/>
        <v xml:space="preserve">Inspection Type (Visual, other) - Inspection, Examine_x000D_
</v>
      </c>
      <c r="Y4" t="str">
        <f t="shared" si="14"/>
        <v>Inspection: Key - I, E</v>
      </c>
      <c r="Z4" t="str">
        <f t="shared" si="15"/>
        <v>Inspection: By - CR, IP</v>
      </c>
      <c r="AC4" t="str">
        <v>Acceptance Criteria - - Pipes shall be DN180 PE100 PN16
- EF fittings correct size, SDR, PE100 and pressure rating.</v>
      </c>
    </row>
    <row r="5" spans="1:29" ht="15" customHeight="1" x14ac:dyDescent="0.25">
      <c r="A5" s="1">
        <v>4.2</v>
      </c>
      <c r="B5" t="s">
        <v>16</v>
      </c>
      <c r="C5" s="1" t="s">
        <v>44</v>
      </c>
      <c r="D5" s="1" t="s">
        <v>36</v>
      </c>
      <c r="E5" s="1" t="s">
        <v>37</v>
      </c>
      <c r="F5" s="1" t="s">
        <v>38</v>
      </c>
      <c r="G5" s="1" t="s">
        <v>39</v>
      </c>
      <c r="H5" t="s">
        <v>17</v>
      </c>
      <c r="I5" t="s">
        <v>40</v>
      </c>
      <c r="S5" t="str">
        <f t="shared" si="8"/>
        <v>4.2 - Test Sampling</v>
      </c>
      <c r="T5" t="str">
        <f t="shared" si="9"/>
        <v>Inspection Point: Quality Control Activity - one pre-qualification per operator, one pilot weld per machine/per DN.</v>
      </c>
      <c r="U5" t="str">
        <f t="shared" si="10"/>
        <v>Acceptance Criteria - - Pass/Fail_x000D_
- ISO 13953 (Testing)</v>
      </c>
      <c r="V5" t="str">
        <f t="shared" si="11"/>
        <v>Verifying Document - Peel decohesion  test results from Kiwi Mechanical Ltd</v>
      </c>
      <c r="W5" t="str">
        <f t="shared" si="12"/>
        <v>Frequency - - Every 20 welds per operator (or as requested by Client). _x000D_
- Test frequency to be reduced in response to consistent pass results, with Engineers approval.</v>
      </c>
      <c r="X5" t="str">
        <f t="shared" si="13"/>
        <v>Inspection Type (Visual, other) - Operation, Review</v>
      </c>
      <c r="Y5" t="str">
        <f t="shared" si="14"/>
        <v>Inspection: Key - O, R</v>
      </c>
      <c r="Z5" t="str">
        <f t="shared" si="15"/>
        <v>Inspection: By - WS/CR, IP</v>
      </c>
      <c r="AC5" t="str">
        <v>Verifying Document - - Photo of markings and labels on pipe.
- Delivery docket/ packing slip
- Scan bar code on fitting</v>
      </c>
    </row>
    <row r="6" spans="1:29" ht="15" customHeight="1" x14ac:dyDescent="0.25">
      <c r="A6">
        <v>4.3</v>
      </c>
      <c r="B6" t="s">
        <v>18</v>
      </c>
      <c r="C6" s="1" t="s">
        <v>41</v>
      </c>
      <c r="D6" s="1" t="s">
        <v>42</v>
      </c>
      <c r="E6" s="1" t="s">
        <v>19</v>
      </c>
      <c r="F6" s="1" t="s">
        <v>20</v>
      </c>
      <c r="G6" t="s">
        <v>21</v>
      </c>
      <c r="H6" t="s">
        <v>22</v>
      </c>
      <c r="I6" t="s">
        <v>40</v>
      </c>
      <c r="S6" t="str">
        <f t="shared" si="8"/>
        <v>4.3 - Weld Completion</v>
      </c>
      <c r="T6" t="str">
        <f t="shared" si="9"/>
        <v>Inspection Point: Quality Control Activity - - Weld completed to required standard and specification._x000D_
- Only move strings after EF’s have cooled!</v>
      </c>
      <c r="U6" t="str">
        <f t="shared" si="10"/>
        <v>Acceptance Criteria - - Pass/Fail_x000D_
- PIPA POP001 version 8.1 2021 and POP014 _x000D_
- EF controller printout for all EF joints</v>
      </c>
      <c r="V6" t="str">
        <f t="shared" si="11"/>
        <v>Verifying Document - - Power App or manual records_x000D_
- Data log from welding equipment_x000D_
- Photo Log</v>
      </c>
      <c r="W6" t="str">
        <f t="shared" si="12"/>
        <v>Frequency - Each weld</v>
      </c>
      <c r="X6" t="str">
        <f t="shared" si="13"/>
        <v>Inspection Type (Visual, other) - Check, Dimension Inspection</v>
      </c>
      <c r="Y6" t="str">
        <f t="shared" si="14"/>
        <v>Inspection: Key - C, D, R</v>
      </c>
      <c r="Z6" t="str">
        <f t="shared" si="15"/>
        <v>Inspection: By - WS/CR, IP</v>
      </c>
      <c r="AC6" t="str">
        <v>Frequency - On delivery</v>
      </c>
    </row>
    <row r="7" spans="1:29" ht="15" customHeight="1" x14ac:dyDescent="0.25">
      <c r="A7">
        <v>5.0999999999999996</v>
      </c>
      <c r="B7" s="1" t="s">
        <v>23</v>
      </c>
      <c r="C7" s="1" t="s">
        <v>28</v>
      </c>
      <c r="D7" s="1" t="s">
        <v>24</v>
      </c>
      <c r="E7" s="1" t="s">
        <v>43</v>
      </c>
      <c r="F7" t="s">
        <v>25</v>
      </c>
      <c r="G7" s="1" t="s">
        <v>26</v>
      </c>
      <c r="H7" t="s">
        <v>27</v>
      </c>
      <c r="I7" t="s">
        <v>8</v>
      </c>
      <c r="S7" t="str">
        <f t="shared" si="8"/>
        <v>5.1 - Completion of QA</v>
      </c>
      <c r="T7" t="str">
        <f t="shared" si="9"/>
        <v>Inspection Point: Quality Control Activity - Ensure QA package complete.</v>
      </c>
      <c r="U7" t="str">
        <f t="shared" si="10"/>
        <v>Acceptance Criteria - - all necessary documents including HDPE welding compiled and handed over to ER in completeness.</v>
      </c>
      <c r="V7" t="str">
        <f t="shared" si="11"/>
        <v>Verifying Document - - Excel spreadsheet exported from Power App, includes weld photos and weld date from weld equipment.</v>
      </c>
      <c r="W7" t="str">
        <f t="shared" si="12"/>
        <v>Frequency - Before practical completion</v>
      </c>
      <c r="X7" t="str">
        <f t="shared" si="13"/>
        <v>Inspection Type (Visual, other) - Inspection, Monitor on Random Basis</v>
      </c>
      <c r="Y7" t="str">
        <f t="shared" si="14"/>
        <v>Inspection: Key - I, M</v>
      </c>
      <c r="Z7" t="str">
        <f t="shared" si="15"/>
        <v>Inspection: By - CR, IP</v>
      </c>
      <c r="AC7" t="str">
        <v>Inspection Type (Visual, other) - Visual</v>
      </c>
    </row>
    <row r="8" spans="1:29" ht="15" customHeight="1" x14ac:dyDescent="0.25">
      <c r="C8" s="1"/>
      <c r="D8" s="1"/>
      <c r="E8" s="1"/>
      <c r="F8" s="1"/>
      <c r="G8" s="1"/>
      <c r="AC8" t="str">
        <v>Inspection: Key - V</v>
      </c>
    </row>
    <row r="9" spans="1:29" ht="15" customHeight="1" x14ac:dyDescent="0.25">
      <c r="C9" s="1"/>
      <c r="D9" s="1"/>
      <c r="E9" s="1"/>
      <c r="F9" s="1"/>
      <c r="G9" s="1"/>
      <c r="AC9" t="str">
        <v>Inspection: By - CR, IP</v>
      </c>
    </row>
    <row r="10" spans="1:29" ht="15" customHeight="1" x14ac:dyDescent="0.25">
      <c r="C10" s="1"/>
      <c r="D10" s="1"/>
      <c r="E10" s="1"/>
      <c r="F10" s="1"/>
      <c r="G10" s="1"/>
      <c r="AC10" t="str">
        <v>3.2 - Certification of welding equipment</v>
      </c>
    </row>
    <row r="11" spans="1:29" ht="15" customHeight="1" x14ac:dyDescent="0.25">
      <c r="C11" s="1"/>
      <c r="D11" s="1"/>
      <c r="E11" s="1"/>
      <c r="F11" s="1"/>
      <c r="G11" s="1"/>
      <c r="AC11" t="str">
        <v>Inspection Point: Quality Control Activity - Confirming just one EF welding machine in use during life of project.</v>
      </c>
    </row>
    <row r="12" spans="1:29" ht="15" customHeight="1" x14ac:dyDescent="0.25">
      <c r="C12" s="1"/>
      <c r="D12" s="1"/>
      <c r="AC12" t="str">
        <v>Acceptance Criteria - Accepted by Client as suitable for use</v>
      </c>
    </row>
    <row r="13" spans="1:29" ht="15" customHeight="1" x14ac:dyDescent="0.25">
      <c r="C13" s="1"/>
      <c r="D13" s="1"/>
      <c r="E13" s="1"/>
      <c r="F13" s="1"/>
      <c r="AC13" t="str">
        <v>Verifying Document - Current calibration certificate/service record</v>
      </c>
    </row>
    <row r="14" spans="1:29" ht="15" customHeight="1" x14ac:dyDescent="0.25">
      <c r="AC14" t="str">
        <v>Frequency - Prior to commencement of works</v>
      </c>
    </row>
    <row r="15" spans="1:29" ht="15" customHeight="1" x14ac:dyDescent="0.25">
      <c r="AC15" t="str">
        <v>Inspection Type (Visual, other) - Hold point</v>
      </c>
    </row>
    <row r="16" spans="1:29" ht="15" customHeight="1" x14ac:dyDescent="0.25">
      <c r="D16" s="1"/>
      <c r="AC16" t="str">
        <v>Inspection: Key - H</v>
      </c>
    </row>
    <row r="17" spans="2:29" ht="15" customHeight="1" x14ac:dyDescent="0.25">
      <c r="AC17" t="str">
        <v>Inspection: By - IP</v>
      </c>
    </row>
    <row r="18" spans="2:29" ht="15" customHeight="1" x14ac:dyDescent="0.25">
      <c r="E18" s="1"/>
      <c r="AC18" t="str">
        <v>4.1 - PE Welding – Operator and Equipment</v>
      </c>
    </row>
    <row r="19" spans="2:29" ht="15" customHeight="1" x14ac:dyDescent="0.25">
      <c r="D19" s="1"/>
      <c r="E19" s="1"/>
      <c r="AC19" t="str">
        <v>Inspection Point: Quality Control Activity - - Competency certificate of welder and certificate of fitness for welding equipment 
- Generator capacity adequate for the EF fittings.</v>
      </c>
    </row>
    <row r="20" spans="2:29" ht="15" customHeight="1" x14ac:dyDescent="0.25">
      <c r="C20" s="1"/>
      <c r="AC20" t="str">
        <v>Acceptance Criteria - Have peel decohesion test of weld samples carried out by an IANZ accredited laboratory.</v>
      </c>
    </row>
    <row r="21" spans="2:29" ht="15" customHeight="1" x14ac:dyDescent="0.25">
      <c r="C21" s="1"/>
      <c r="D21" s="1"/>
      <c r="F21" s="1"/>
      <c r="AC21" t="str">
        <v>Verifying Document - - Current welding certificates of operatives
- Current calibration record of welding Equipment
- Peel decohesion test results</v>
      </c>
    </row>
    <row r="22" spans="2:29" ht="15" customHeight="1" x14ac:dyDescent="0.25">
      <c r="B22" s="1"/>
      <c r="F22" s="1"/>
      <c r="AC22" t="str">
        <v>Frequency - During Installation</v>
      </c>
    </row>
    <row r="23" spans="2:29" ht="15" customHeight="1" x14ac:dyDescent="0.25">
      <c r="D23" s="1"/>
      <c r="AC23" t="str">
        <v>Inspection Type (Visual, other) - Inspection, Examine</v>
      </c>
    </row>
    <row r="24" spans="2:29" ht="15" customHeight="1" x14ac:dyDescent="0.25">
      <c r="B24" s="1"/>
      <c r="AC24" t="str">
        <v>Inspection: Key - I, E</v>
      </c>
    </row>
    <row r="25" spans="2:29" ht="15" customHeight="1" x14ac:dyDescent="0.25">
      <c r="B25" s="1"/>
      <c r="C25" s="1"/>
      <c r="D25" s="1"/>
      <c r="AC25" t="str">
        <v>Inspection: By - CR, IP</v>
      </c>
    </row>
    <row r="26" spans="2:29" ht="15" customHeight="1" x14ac:dyDescent="0.25">
      <c r="AC26" t="str">
        <v>4.2 - Test Sampling</v>
      </c>
    </row>
    <row r="27" spans="2:29" ht="15" customHeight="1" x14ac:dyDescent="0.25">
      <c r="AC27" t="str">
        <v>Inspection Point: Quality Control Activity - one pre-qualification per operator, one pilot weld per machine/per DN.</v>
      </c>
    </row>
    <row r="28" spans="2:29" ht="15" customHeight="1" x14ac:dyDescent="0.25">
      <c r="C28" s="1"/>
      <c r="AC28" t="str">
        <v>Acceptance Criteria - - Pass/Fail
- ISO 13953 (Testing)</v>
      </c>
    </row>
    <row r="29" spans="2:29" ht="15" customHeight="1" x14ac:dyDescent="0.25">
      <c r="AC29" t="str">
        <v>Verifying Document - Peel decohesion  test results from Kiwi Mechanical Ltd</v>
      </c>
    </row>
    <row r="30" spans="2:29" ht="15" customHeight="1" x14ac:dyDescent="0.25">
      <c r="AC30" t="str">
        <v>Frequency - - Every 20 welds per operator (or as requested by Client). 
- Test frequency to be reduced in response to consistent pass results, with Engineers approval.</v>
      </c>
    </row>
    <row r="31" spans="2:29" ht="15" customHeight="1" x14ac:dyDescent="0.25">
      <c r="D31" s="1"/>
      <c r="E31" s="1"/>
      <c r="AC31" t="str">
        <v>Inspection Type (Visual, other) - Operation, Review</v>
      </c>
    </row>
    <row r="32" spans="2:29" ht="15" customHeight="1" x14ac:dyDescent="0.25">
      <c r="E32" s="1"/>
      <c r="AC32" t="str">
        <v>Inspection: Key - O, R</v>
      </c>
    </row>
    <row r="33" spans="2:29" ht="15" customHeight="1" x14ac:dyDescent="0.25">
      <c r="AC33" t="str">
        <v>Inspection: By - WS/CR, IP</v>
      </c>
    </row>
    <row r="34" spans="2:29" ht="15" customHeight="1" x14ac:dyDescent="0.25">
      <c r="D34" s="1"/>
      <c r="AC34" t="str">
        <v>4.3 - Weld Completion</v>
      </c>
    </row>
    <row r="35" spans="2:29" ht="15" customHeight="1" x14ac:dyDescent="0.25">
      <c r="B35" s="1"/>
      <c r="AC35" t="str">
        <v>Inspection Point: Quality Control Activity - - Weld completed to required standard and specification.
- Only move strings after EF’s have cooled!</v>
      </c>
    </row>
    <row r="36" spans="2:29" ht="15" customHeight="1" x14ac:dyDescent="0.25">
      <c r="D36" s="1"/>
      <c r="AC36" t="str">
        <v>Acceptance Criteria - - Pass/Fail
- PIPA POP001 version 8.1 2021 and POP014 
- EF controller printout for all EF joints</v>
      </c>
    </row>
    <row r="37" spans="2:29" ht="15" customHeight="1" x14ac:dyDescent="0.25">
      <c r="B37" s="1"/>
      <c r="AC37" t="str">
        <v>Verifying Document - - Power App or manual records
- Data log from welding equipment
- Photo Log</v>
      </c>
    </row>
    <row r="38" spans="2:29" ht="15" customHeight="1" x14ac:dyDescent="0.25">
      <c r="B38" s="1"/>
      <c r="D38" s="1"/>
      <c r="AC38" t="str">
        <v>Frequency - Each weld</v>
      </c>
    </row>
    <row r="39" spans="2:29" ht="15" customHeight="1" x14ac:dyDescent="0.25">
      <c r="B39" s="1"/>
      <c r="AC39" t="str">
        <v>Inspection Type (Visual, other) - Check, Dimension Inspection</v>
      </c>
    </row>
    <row r="40" spans="2:29" ht="15" customHeight="1" x14ac:dyDescent="0.25">
      <c r="B40" s="1"/>
      <c r="C40" s="1"/>
      <c r="D40" s="1"/>
      <c r="AC40" t="str">
        <v>Inspection: Key - C, D, R</v>
      </c>
    </row>
    <row r="41" spans="2:29" ht="15" customHeight="1" x14ac:dyDescent="0.25">
      <c r="B41" s="1"/>
      <c r="AC41" t="str">
        <v>Inspection: By - WS/CR, IP</v>
      </c>
    </row>
    <row r="42" spans="2:29" ht="15" customHeight="1" x14ac:dyDescent="0.25">
      <c r="B42" s="1"/>
      <c r="AC42" t="str">
        <v>5.1 - Completion of QA</v>
      </c>
    </row>
    <row r="43" spans="2:29" ht="15" customHeight="1" x14ac:dyDescent="0.25">
      <c r="B43" s="1"/>
      <c r="AC43" t="str">
        <v>Inspection Point: Quality Control Activity - Ensure QA package complete.</v>
      </c>
    </row>
    <row r="44" spans="2:29" ht="15" customHeight="1" x14ac:dyDescent="0.25">
      <c r="B44" s="1"/>
      <c r="AC44" t="str">
        <v>Acceptance Criteria - - all necessary documents including HDPE welding compiled and handed over to ER in completeness.</v>
      </c>
    </row>
    <row r="45" spans="2:29" ht="15" customHeight="1" x14ac:dyDescent="0.25">
      <c r="C45" s="1"/>
      <c r="AC45" t="str">
        <v>Verifying Document - - Excel spreadsheet exported from Power App, includes weld photos and weld date from weld equipment.</v>
      </c>
    </row>
    <row r="46" spans="2:29" ht="15" customHeight="1" x14ac:dyDescent="0.25">
      <c r="C46" s="1"/>
      <c r="AC46" t="str">
        <v>Frequency - Before practical completion</v>
      </c>
    </row>
    <row r="47" spans="2:29" ht="15" customHeight="1" x14ac:dyDescent="0.25">
      <c r="AC47" t="str">
        <v>Inspection Type (Visual, other) - Inspection, Monitor on Random Basis</v>
      </c>
    </row>
    <row r="48" spans="2:29" ht="15" customHeight="1" x14ac:dyDescent="0.25">
      <c r="AC48" t="str">
        <v>Inspection: Key - I, M</v>
      </c>
    </row>
    <row r="49" spans="2:29" ht="15" customHeight="1" x14ac:dyDescent="0.25">
      <c r="D49" s="1"/>
      <c r="AC49" t="str">
        <v>Inspection: By - CR, IP</v>
      </c>
    </row>
    <row r="53" spans="2:29" ht="15" customHeight="1" x14ac:dyDescent="0.25">
      <c r="E53" s="1"/>
    </row>
    <row r="54" spans="2:29" ht="15" customHeight="1" x14ac:dyDescent="0.25">
      <c r="E54" s="1"/>
    </row>
    <row r="55" spans="2:29" ht="15" customHeight="1" x14ac:dyDescent="0.25">
      <c r="G55" s="1"/>
    </row>
    <row r="57" spans="2:29" ht="15" customHeight="1" x14ac:dyDescent="0.25">
      <c r="B57" s="1"/>
    </row>
    <row r="59" spans="2:29" ht="15" customHeight="1" x14ac:dyDescent="0.25">
      <c r="B59" s="1"/>
    </row>
    <row r="60" spans="2:29" ht="15" customHeight="1" x14ac:dyDescent="0.25">
      <c r="B60" s="1"/>
      <c r="C60" s="1"/>
    </row>
    <row r="61" spans="2:29" ht="15" customHeight="1" x14ac:dyDescent="0.25">
      <c r="B61" s="1"/>
      <c r="C61" s="1"/>
    </row>
    <row r="62" spans="2:29" ht="15" customHeight="1" x14ac:dyDescent="0.25">
      <c r="B62" s="1"/>
    </row>
    <row r="63" spans="2:29" ht="15" customHeight="1" x14ac:dyDescent="0.25">
      <c r="B63" s="1"/>
    </row>
    <row r="64" spans="2:29" ht="15" customHeight="1" x14ac:dyDescent="0.25">
      <c r="B64" s="1"/>
      <c r="D64" s="1"/>
    </row>
    <row r="65" spans="2:7" ht="15" customHeight="1" x14ac:dyDescent="0.25">
      <c r="B65" s="1"/>
    </row>
    <row r="66" spans="2:7" ht="15" customHeight="1" x14ac:dyDescent="0.25">
      <c r="B66" s="1"/>
    </row>
    <row r="70" spans="2:7" ht="15" customHeight="1" x14ac:dyDescent="0.25">
      <c r="G70" s="1"/>
    </row>
    <row r="74" spans="2:7" ht="15" customHeight="1" x14ac:dyDescent="0.25">
      <c r="C74" s="1"/>
      <c r="D74" s="1"/>
    </row>
    <row r="75" spans="2:7" ht="15" customHeight="1" x14ac:dyDescent="0.25">
      <c r="C75" s="1"/>
    </row>
    <row r="76" spans="2:7" ht="15" customHeight="1" x14ac:dyDescent="0.25">
      <c r="C76" s="1"/>
    </row>
    <row r="79" spans="2:7" ht="15" customHeight="1" x14ac:dyDescent="0.25">
      <c r="D79" s="1"/>
    </row>
    <row r="85" spans="5:7" ht="15" customHeight="1" x14ac:dyDescent="0.25">
      <c r="G85" s="1"/>
    </row>
    <row r="89" spans="5:7" ht="15" customHeight="1" x14ac:dyDescent="0.25">
      <c r="E89" s="1"/>
    </row>
    <row r="90" spans="5:7" ht="15" customHeight="1" x14ac:dyDescent="0.25">
      <c r="E90" s="1"/>
    </row>
    <row r="91" spans="5:7" ht="15" customHeight="1" x14ac:dyDescent="0.25">
      <c r="E91" s="1"/>
    </row>
    <row r="99" spans="5:5" ht="15" customHeight="1" x14ac:dyDescent="0.25">
      <c r="E99" s="1"/>
    </row>
    <row r="100" spans="5:5" ht="15" customHeight="1" x14ac:dyDescent="0.25">
      <c r="E100" s="1"/>
    </row>
    <row r="101" spans="5:5" ht="15" customHeight="1" x14ac:dyDescent="0.25">
      <c r="E101" s="1"/>
    </row>
    <row r="143" spans="4:4" ht="15" customHeight="1" x14ac:dyDescent="0.25">
      <c r="D143" s="1"/>
    </row>
    <row r="146" spans="3:4" ht="15" customHeight="1" x14ac:dyDescent="0.25">
      <c r="C146" s="1"/>
      <c r="D146" s="1"/>
    </row>
    <row r="152" spans="3:4" ht="15" customHeight="1" x14ac:dyDescent="0.25">
      <c r="D152" s="1"/>
    </row>
    <row r="155" spans="3:4" ht="15" customHeight="1" x14ac:dyDescent="0.25">
      <c r="C155" s="1"/>
      <c r="D1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2025-03-31T23:57:08Z</dcterms:modified>
</cp:coreProperties>
</file>