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downergroup.sharepoint.com/sites/UT-WANZ-DCCBathSW/Shared Documents/03 - Delivery/11 QA - Quality/QA.05 - ITPs/QA.05.01 - Draft ITPs/"/>
    </mc:Choice>
  </mc:AlternateContent>
  <xr:revisionPtr revIDLastSave="31" documentId="121_{2377AA79-E067-4547-AEE6-98B1A6DDA8C0}" xr6:coauthVersionLast="47" xr6:coauthVersionMax="47" xr10:uidLastSave="{35E85A1A-006D-4A98-BAF0-8D6297301F71}"/>
  <bookViews>
    <workbookView xWindow="-14415" yWindow="-16320" windowWidth="29040" windowHeight="15840" tabRatio="621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3">'Final Inspection and Handover'!$A$1:$I$8</definedName>
    <definedName name="_xlnm.Print_Area" localSheetId="0">General!$A$1:$M$21</definedName>
    <definedName name="_xlnm.Print_Area" localSheetId="2">'In Process Inspections'!$A$1:$I$9</definedName>
    <definedName name="_xlnm.Print_Area" localSheetId="1">'Receiving Inspection'!$A$1:$I$8</definedName>
    <definedName name="Sheet1">#REF!</definedName>
    <definedName name="Sheet2">#REF!</definedName>
    <definedName name="Sheet3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<sst xmlns="http://schemas.openxmlformats.org/spreadsheetml/2006/main" count="224" uniqueCount="169">
  <si>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</si>
  <si>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</si>
  <si>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</si>
  <si>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</si>
  <si>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</si>
  <si>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</si>
  <si>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</si>
  <si>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</si>
  <si>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</si>
  <si>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</si>
  <si>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</si>
  <si>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</si>
  <si>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B</t>
  </si>
  <si>
    <t>Report by Breach</t>
  </si>
  <si>
    <t>Contract Number:</t>
  </si>
  <si>
    <t>C</t>
  </si>
  <si>
    <t>Check</t>
  </si>
  <si>
    <t>CR</t>
  </si>
  <si>
    <t>Cust.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</si>
  <si>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</si>
  <si>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</si>
  <si>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</si>
  <si>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</si>
  <si>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</si>
  <si>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</si>
  <si>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</si>
  <si>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</si>
  <si>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</si>
  <si>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</si>
  <si>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</si>
  <si>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</si>
  <si>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</si>
  <si>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</si>
  <si>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</si>
  <si>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</si>
  <si>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</si>
  <si>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</t>
  </si>
  <si>
    <t>Inspection</t>
  </si>
  <si>
    <t>PM</t>
  </si>
  <si>
    <t>Project Manager</t>
  </si>
  <si>
    <t>Discipline:</t>
  </si>
  <si>
    <t>M</t>
  </si>
  <si>
    <t>Monitor on Random Basis</t>
  </si>
  <si>
    <t>Specification: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</si>
  <si>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</si>
  <si>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</si>
  <si>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</si>
  <si>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</si>
  <si>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</si>
  <si>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</si>
  <si>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</si>
  <si>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</si>
  <si>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</si>
  <si>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</si>
  <si>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</si>
  <si>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</si>
  <si>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</si>
  <si>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</si>
  <si>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</si>
  <si>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</si>
  <si>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</si>
  <si>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</si>
  <si>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Date:</t>
  </si>
  <si>
    <t xml:space="preserve">  </t>
  </si>
  <si>
    <t>W</t>
  </si>
  <si>
    <t>Witness Point</t>
  </si>
  <si>
    <t>SV</t>
  </si>
  <si>
    <t>Surveyor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</si>
  <si>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</si>
  <si>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</si>
  <si>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</si>
  <si>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</si>
  <si>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</si>
  <si>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</si>
  <si>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</si>
  <si>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</si>
  <si>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</si>
  <si>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</si>
  <si>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</si>
  <si>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</si>
  <si>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</si>
  <si>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</si>
  <si>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</si>
  <si>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</si>
  <si>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</si>
  <si>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</si>
  <si>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</si>
  <si>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3.10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</si>
  <si>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</si>
  <si>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4.10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</si>
  <si>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</si>
  <si>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</si>
  <si>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</si>
  <si>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</si>
  <si>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</si>
  <si>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</si>
  <si>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</si>
  <si>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</si>
  <si>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</si>
  <si>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</si>
  <si>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</si>
  <si>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</si>
  <si>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</si>
  <si>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</si>
  <si>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</si>
  <si>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</si>
  <si>
    <t>Dunedin City Council</t>
  </si>
  <si>
    <t>Bath Street Stormwater Renewal</t>
  </si>
  <si>
    <t>Calisa Mcleary</t>
  </si>
  <si>
    <t>Material Delivery</t>
  </si>
  <si>
    <t xml:space="preserve">On Delivery </t>
  </si>
  <si>
    <t>Set out</t>
  </si>
  <si>
    <t>Trench Excavation</t>
  </si>
  <si>
    <t>During Installation</t>
  </si>
  <si>
    <t>During installation</t>
  </si>
  <si>
    <t>Embedment zone</t>
  </si>
  <si>
    <t>Backfill and Compact</t>
  </si>
  <si>
    <t>Photos, Compaction test results</t>
  </si>
  <si>
    <t>Install Duct</t>
  </si>
  <si>
    <t>As built</t>
  </si>
  <si>
    <t>Set out completed by an approved surveyor marked allignment</t>
  </si>
  <si>
    <t>Prior to commencement of works</t>
  </si>
  <si>
    <t>Visual, Instrumental</t>
  </si>
  <si>
    <t>Survey marks, photos</t>
  </si>
  <si>
    <t>Visual</t>
  </si>
  <si>
    <t>Photos, delivery docket, MDD results for backfill materials (if required)</t>
  </si>
  <si>
    <t>Allignment set out matches drawings, 2D data and linework provided or aggreed with the Engineer</t>
  </si>
  <si>
    <t>Inspect for damage and wear, Confirm items are correct as per drawings and Specifications</t>
  </si>
  <si>
    <t>Embedment material shall be AP20 or approved by the Engineer in writing</t>
  </si>
  <si>
    <t xml:space="preserve">Visual, measurement check
</t>
  </si>
  <si>
    <t>During Installation, compaction testing per 50m of pipeline</t>
  </si>
  <si>
    <t xml:space="preserve">Visual, On Site test
</t>
  </si>
  <si>
    <t>Engineer Approval</t>
  </si>
  <si>
    <t>QA records</t>
  </si>
  <si>
    <t>at completion</t>
  </si>
  <si>
    <t>- Allow 100mm for bedding 
-  Allow for minimum cover of 600mm.</t>
  </si>
  <si>
    <t>95% MDD in roads, paths, and pavements</t>
  </si>
  <si>
    <t xml:space="preserve">- excavate to achieve required depth as per Drawing C4600,C4500
- Floor of trench to be even across width and length </t>
  </si>
  <si>
    <t xml:space="preserve">- min 100mm bedding
- 100mm overlay
</t>
  </si>
  <si>
    <t>Photos</t>
  </si>
  <si>
    <t>Foundation</t>
  </si>
  <si>
    <t xml:space="preserve">Scala tests on base of trench </t>
  </si>
  <si>
    <t>minimum of 2 blows per 100mm</t>
  </si>
  <si>
    <t>test results</t>
  </si>
  <si>
    <t>During installation, per 20m</t>
  </si>
  <si>
    <t xml:space="preserve">Visual, On site test
</t>
  </si>
  <si>
    <t>SP/QE</t>
  </si>
  <si>
    <t>- Backfill in 200mm layers of compacted material
- Compaction testing one test every two layers as required
- conductive signal strip to be laid at 300mm above duct</t>
  </si>
  <si>
    <t>- Items are approved as per contract specification or as agreed by the engineer
- DCC approved</t>
  </si>
  <si>
    <t>Photos, Survey of position for asbuilt, weld records (if required)</t>
  </si>
  <si>
    <t xml:space="preserve">- Ducting installed and positioned as per design
</t>
  </si>
  <si>
    <t xml:space="preserve">- Duct not damaged during installation
- minimum of 150mm horizontal and vertical clearence from other services or as specified on Drawings C4600, C4500
</t>
  </si>
  <si>
    <t>Ducting</t>
  </si>
  <si>
    <t>General ITP for the installation of ducts</t>
  </si>
  <si>
    <t>DR</t>
  </si>
  <si>
    <t>DCC Operations Rep</t>
  </si>
  <si>
    <t>TBC</t>
  </si>
  <si>
    <t>Rolly Hill (Fluent)</t>
  </si>
  <si>
    <t>Mike Kemp</t>
  </si>
  <si>
    <t>PE</t>
  </si>
  <si>
    <t>Project Engineer</t>
  </si>
  <si>
    <t>Nathan Bullin</t>
  </si>
  <si>
    <t>Calisa McLeary</t>
  </si>
  <si>
    <t>Brad Macaskill</t>
  </si>
  <si>
    <t>Eroni Vari</t>
  </si>
  <si>
    <t>PE/QE</t>
  </si>
  <si>
    <t>SV/QE/PE/CR</t>
  </si>
  <si>
    <t>SP/QE/PE</t>
  </si>
  <si>
    <t>CR/PM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</si>
</sst>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7" x14ac:knownFonts="1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8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45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4" xfId="0" quotePrefix="1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30" fillId="0" borderId="30" xfId="0" applyFont="1" applyBorder="1" applyAlignment="1">
      <alignment horizontal="center"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30" fillId="40" borderId="37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2" fillId="0" borderId="64" xfId="0" applyFont="1" applyBorder="1" applyAlignment="1">
      <alignment vertical="center" wrapText="1"/>
    </xf>
    <xf numFmtId="0" fontId="32" fillId="0" borderId="65" xfId="0" applyFont="1" applyBorder="1" applyAlignment="1">
      <alignment vertical="center" wrapText="1"/>
    </xf>
    <xf numFmtId="0" fontId="32" fillId="0" borderId="66" xfId="0" applyFont="1" applyBorder="1" applyAlignment="1">
      <alignment vertical="center" wrapText="1"/>
    </xf>
    <xf numFmtId="0" fontId="32" fillId="0" borderId="67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43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0" borderId="70" xfId="0" applyFont="1" applyBorder="1" applyAlignment="1">
      <alignment vertical="center" wrapText="1"/>
    </xf>
    <xf numFmtId="0" fontId="30" fillId="0" borderId="37" xfId="0" applyFont="1" applyBorder="1" applyAlignment="1">
      <alignment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9" xfId="0" applyFont="1" applyBorder="1" applyAlignment="1">
      <alignment horizontal="center" vertical="center" wrapText="1"/>
    </xf>
    <xf numFmtId="49" fontId="24" fillId="0" borderId="25" xfId="0" applyNumberFormat="1" applyFont="1" applyBorder="1" applyAlignment="1">
      <alignment horizontal="center"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49" fontId="24" fillId="0" borderId="24" xfId="0" quotePrefix="1" applyNumberFormat="1" applyFont="1" applyBorder="1" applyAlignment="1">
      <alignment horizontal="center" vertical="center" wrapText="1"/>
    </xf>
    <xf numFmtId="0" fontId="24" fillId="0" borderId="50" xfId="0" applyFont="1" applyBorder="1" applyAlignment="1">
      <alignment vertical="center" wrapText="1"/>
    </xf>
    <xf numFmtId="0" fontId="35" fillId="0" borderId="50" xfId="0" applyFont="1" applyBorder="1" applyAlignment="1">
      <alignment horizontal="center" vertical="center" wrapText="1"/>
    </xf>
    <xf numFmtId="0" fontId="24" fillId="0" borderId="80" xfId="0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24" fillId="0" borderId="27" xfId="0" quotePrefix="1" applyFont="1" applyBorder="1" applyAlignment="1">
      <alignment vertical="center" wrapText="1"/>
    </xf>
    <xf numFmtId="49" fontId="24" fillId="0" borderId="86" xfId="0" applyNumberFormat="1" applyFont="1" applyBorder="1" applyAlignment="1">
      <alignment horizontal="center" vertical="center" wrapText="1"/>
    </xf>
    <xf numFmtId="0" fontId="24" fillId="0" borderId="87" xfId="0" applyFont="1" applyBorder="1" applyAlignment="1">
      <alignment vertical="center" wrapText="1"/>
    </xf>
    <xf numFmtId="0" fontId="24" fillId="0" borderId="87" xfId="0" quotePrefix="1" applyFont="1" applyBorder="1" applyAlignment="1">
      <alignment vertical="center" wrapText="1"/>
    </xf>
    <xf numFmtId="0" fontId="0" fillId="0" borderId="37" xfId="0" applyBorder="1" applyAlignment="1">
      <alignment horizontal="left" vertical="top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51" xfId="0" applyFont="1" applyFill="1" applyBorder="1" applyAlignment="1">
      <alignment vertical="center" wrapText="1"/>
    </xf>
    <xf numFmtId="0" fontId="30" fillId="39" borderId="57" xfId="0" applyFont="1" applyFill="1" applyBorder="1" applyAlignment="1">
      <alignment vertical="center" wrapText="1"/>
    </xf>
    <xf numFmtId="0" fontId="30" fillId="39" borderId="58" xfId="0" applyFont="1" applyFill="1" applyBorder="1" applyAlignment="1">
      <alignment vertical="center" wrapText="1"/>
    </xf>
    <xf numFmtId="0" fontId="24" fillId="0" borderId="37" xfId="0" applyFont="1" applyBorder="1" applyAlignment="1">
      <alignment horizontal="left" vertical="center" wrapText="1" indent="1"/>
    </xf>
    <xf numFmtId="0" fontId="30" fillId="0" borderId="45" xfId="0" applyFont="1" applyBorder="1" applyAlignment="1">
      <alignment vertical="center" wrapText="1"/>
    </xf>
    <xf numFmtId="0" fontId="30" fillId="0" borderId="60" xfId="0" applyFont="1" applyBorder="1" applyAlignment="1">
      <alignment vertical="center" wrapText="1"/>
    </xf>
    <xf numFmtId="0" fontId="30" fillId="0" borderId="61" xfId="0" applyFont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14" fontId="24" fillId="0" borderId="37" xfId="0" applyNumberFormat="1" applyFont="1" applyBorder="1" applyAlignment="1">
      <alignment vertical="center" wrapText="1"/>
    </xf>
    <xf numFmtId="0" fontId="24" fillId="0" borderId="52" xfId="0" applyFont="1" applyBorder="1" applyAlignment="1">
      <alignment vertical="center" wrapText="1"/>
    </xf>
    <xf numFmtId="0" fontId="24" fillId="0" borderId="51" xfId="0" applyFont="1" applyBorder="1" applyAlignment="1">
      <alignment vertical="center" wrapText="1"/>
    </xf>
    <xf numFmtId="0" fontId="30" fillId="39" borderId="45" xfId="0" applyFont="1" applyFill="1" applyBorder="1" applyAlignment="1">
      <alignment vertical="center" wrapText="1"/>
    </xf>
    <xf numFmtId="0" fontId="30" fillId="39" borderId="60" xfId="0" applyFont="1" applyFill="1" applyBorder="1" applyAlignment="1">
      <alignment vertical="center" wrapText="1"/>
    </xf>
    <xf numFmtId="0" fontId="30" fillId="39" borderId="61" xfId="0" applyFont="1" applyFill="1" applyBorder="1" applyAlignment="1">
      <alignment vertical="center" wrapText="1"/>
    </xf>
    <xf numFmtId="0" fontId="30" fillId="40" borderId="51" xfId="0" applyFont="1" applyFill="1" applyBorder="1" applyAlignment="1">
      <alignment vertical="center" wrapText="1"/>
    </xf>
    <xf numFmtId="0" fontId="30" fillId="40" borderId="58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30" fillId="0" borderId="68" xfId="0" applyFont="1" applyBorder="1" applyAlignment="1">
      <alignment vertical="top" wrapText="1"/>
    </xf>
    <xf numFmtId="0" fontId="30" fillId="0" borderId="69" xfId="0" applyFont="1" applyBorder="1" applyAlignment="1">
      <alignment vertical="top" wrapText="1"/>
    </xf>
    <xf numFmtId="0" fontId="30" fillId="40" borderId="45" xfId="0" applyFont="1" applyFill="1" applyBorder="1" applyAlignment="1">
      <alignment vertical="center" wrapText="1"/>
    </xf>
    <xf numFmtId="0" fontId="30" fillId="40" borderId="61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30" fillId="40" borderId="55" xfId="0" applyFont="1" applyFill="1" applyBorder="1" applyAlignment="1">
      <alignment vertical="center" wrapText="1"/>
    </xf>
    <xf numFmtId="0" fontId="30" fillId="40" borderId="56" xfId="0" applyFont="1" applyFill="1" applyBorder="1" applyAlignment="1">
      <alignment vertical="center" wrapText="1"/>
    </xf>
    <xf numFmtId="0" fontId="24" fillId="40" borderId="55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horizontal="left" vertical="center" wrapText="1"/>
    </xf>
    <xf numFmtId="0" fontId="24" fillId="40" borderId="53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4" xfId="0" applyBorder="1" applyAlignment="1">
      <alignment horizontal="center"/>
    </xf>
    <xf numFmtId="0" fontId="24" fillId="0" borderId="0" xfId="0" applyFont="1" applyAlignment="1">
      <alignment horizontal="left" vertical="center" wrapText="1" indent="1"/>
    </xf>
    <xf numFmtId="0" fontId="24" fillId="0" borderId="43" xfId="0" applyFont="1" applyBorder="1" applyAlignment="1">
      <alignment horizontal="left" vertical="center" wrapText="1" indent="1"/>
    </xf>
    <xf numFmtId="0" fontId="24" fillId="0" borderId="49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horizontal="left" vertical="center" wrapText="1" indent="1"/>
    </xf>
    <xf numFmtId="0" fontId="24" fillId="0" borderId="47" xfId="0" applyFont="1" applyBorder="1" applyAlignment="1">
      <alignment horizontal="left" vertical="center" wrapText="1" indent="1"/>
    </xf>
    <xf numFmtId="0" fontId="24" fillId="0" borderId="48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vertical="center" wrapText="1"/>
    </xf>
    <xf numFmtId="0" fontId="24" fillId="0" borderId="47" xfId="0" applyFont="1" applyBorder="1" applyAlignment="1">
      <alignment vertical="center" wrapText="1"/>
    </xf>
    <xf numFmtId="0" fontId="24" fillId="0" borderId="42" xfId="0" applyFont="1" applyBorder="1" applyAlignment="1">
      <alignment vertical="center" wrapText="1"/>
    </xf>
    <xf numFmtId="0" fontId="24" fillId="0" borderId="48" xfId="0" applyFont="1" applyBorder="1" applyAlignment="1">
      <alignment vertical="center" wrapText="1"/>
    </xf>
    <xf numFmtId="0" fontId="24" fillId="0" borderId="38" xfId="0" applyFont="1" applyBorder="1" applyAlignment="1">
      <alignment vertical="center" wrapText="1"/>
    </xf>
    <xf numFmtId="0" fontId="24" fillId="0" borderId="39" xfId="0" applyFont="1" applyBorder="1" applyAlignment="1">
      <alignment vertical="center" wrapText="1"/>
    </xf>
    <xf numFmtId="0" fontId="24" fillId="0" borderId="40" xfId="0" applyFont="1" applyBorder="1" applyAlignment="1">
      <alignment vertical="center" wrapText="1"/>
    </xf>
    <xf numFmtId="0" fontId="24" fillId="0" borderId="38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24" fillId="0" borderId="83" xfId="0" applyFont="1" applyBorder="1" applyAlignment="1">
      <alignment horizontal="center" vertical="center" wrapText="1"/>
    </xf>
    <xf numFmtId="0" fontId="24" fillId="0" borderId="84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85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81" xfId="0" applyFont="1" applyBorder="1" applyAlignment="1">
      <alignment horizontal="center" vertical="center" wrapText="1"/>
    </xf>
    <xf numFmtId="0" fontId="24" fillId="0" borderId="8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  <xf numFmtId="0" fontId="24" fillId="0" borderId="29" xfId="0" quotePrefix="1" applyFont="1" applyFill="1" applyBorder="1" applyAlignment="1">
      <alignment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tabSelected="1" view="pageBreakPreview" zoomScaleNormal="115" zoomScaleSheetLayoutView="100" workbookViewId="0">
      <selection activeCell="B14" sqref="B14:G15"/>
    </sheetView>
  </sheetViews>
  <sheetFormatPr defaultColWidth="11" defaultRowHeight="11.4" x14ac:dyDescent="0.2"/>
  <cols>
    <col min="1" max="4" width="20.125" style="1" customWidth="1"/>
    <col min="5" max="5" width="12.125" style="1" customWidth="1"/>
    <col min="6" max="6" width="8.125" style="1" customWidth="1"/>
    <col min="7" max="7" width="7" style="1" customWidth="1"/>
    <col min="8" max="8" width="7.875" style="1" customWidth="1"/>
    <col min="9" max="9" width="12.875" style="1" customWidth="1"/>
    <col min="10" max="10" width="7.125" style="1" customWidth="1"/>
    <col min="11" max="11" width="17.375" style="1" customWidth="1"/>
    <col min="12" max="12" width="17.125" style="1" customWidth="1"/>
    <col min="13" max="13" width="17.375" style="1" customWidth="1"/>
    <col min="14" max="16384" width="11" style="1"/>
  </cols>
  <sheetData>
    <row r="1" spans="1:13" x14ac:dyDescent="0.2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ht="18" customHeight="1" x14ac:dyDescent="0.2">
      <c r="A2" s="61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</row>
    <row r="3" spans="1:13" ht="21.6" customHeight="1" x14ac:dyDescent="0.2">
      <c r="A3" s="16" t="s">
        <v>2</v>
      </c>
      <c r="B3" s="64" t="s">
        <v>107</v>
      </c>
      <c r="C3" s="64"/>
      <c r="D3" s="64"/>
      <c r="E3" s="64"/>
      <c r="F3" s="64"/>
      <c r="G3" s="64"/>
      <c r="H3" s="65" t="s">
        <v>3</v>
      </c>
      <c r="I3" s="66"/>
      <c r="J3" s="65" t="s">
        <v>4</v>
      </c>
      <c r="K3" s="66"/>
      <c r="L3" s="66"/>
      <c r="M3" s="67"/>
    </row>
    <row r="4" spans="1:13" ht="24.45" customHeight="1" x14ac:dyDescent="0.2">
      <c r="A4" s="16" t="s">
        <v>5</v>
      </c>
      <c r="B4" s="102">
        <v>561466</v>
      </c>
      <c r="C4" s="102"/>
      <c r="D4" s="102"/>
      <c r="E4" s="102"/>
      <c r="F4" s="102"/>
      <c r="G4" s="103"/>
      <c r="H4" s="2" t="s">
        <v>6</v>
      </c>
      <c r="I4" s="31" t="s">
        <v>7</v>
      </c>
      <c r="J4" s="60" t="s">
        <v>8</v>
      </c>
      <c r="K4" s="60"/>
      <c r="L4" s="35" t="s">
        <v>9</v>
      </c>
      <c r="M4" s="35" t="s">
        <v>10</v>
      </c>
    </row>
    <row r="5" spans="1:13" ht="25.95" customHeight="1" x14ac:dyDescent="0.2">
      <c r="A5" s="17" t="s">
        <v>11</v>
      </c>
      <c r="B5" s="106" t="s">
        <v>106</v>
      </c>
      <c r="C5" s="107"/>
      <c r="D5" s="107"/>
      <c r="E5" s="107"/>
      <c r="F5" s="107"/>
      <c r="G5" s="108"/>
      <c r="H5" s="2" t="s">
        <v>12</v>
      </c>
      <c r="I5" s="28" t="s">
        <v>13</v>
      </c>
      <c r="J5" s="29" t="s">
        <v>154</v>
      </c>
      <c r="K5" s="31" t="s">
        <v>155</v>
      </c>
      <c r="L5" s="28" t="s">
        <v>156</v>
      </c>
      <c r="M5" s="33"/>
    </row>
    <row r="6" spans="1:13" ht="27.45" customHeight="1" x14ac:dyDescent="0.2">
      <c r="A6" s="16" t="s">
        <v>14</v>
      </c>
      <c r="B6" s="109">
        <v>9240</v>
      </c>
      <c r="C6" s="110"/>
      <c r="D6" s="110"/>
      <c r="E6" s="110"/>
      <c r="F6" s="110"/>
      <c r="G6" s="111"/>
      <c r="H6" s="2" t="s">
        <v>15</v>
      </c>
      <c r="I6" s="28" t="s">
        <v>16</v>
      </c>
      <c r="J6" s="30" t="s">
        <v>17</v>
      </c>
      <c r="K6" s="32" t="s">
        <v>18</v>
      </c>
      <c r="L6" s="28" t="s">
        <v>157</v>
      </c>
      <c r="M6" s="34"/>
    </row>
    <row r="7" spans="1:13" ht="24" customHeight="1" thickBot="1" x14ac:dyDescent="0.25">
      <c r="A7" s="94" t="s">
        <v>19</v>
      </c>
      <c r="B7" s="104" t="s">
        <v>107</v>
      </c>
      <c r="C7" s="104"/>
      <c r="D7" s="104"/>
      <c r="E7" s="104" t="s">
        <v>20</v>
      </c>
      <c r="F7" s="104"/>
      <c r="G7" s="104"/>
      <c r="H7" s="2" t="s">
        <v>21</v>
      </c>
      <c r="I7" s="28" t="s">
        <v>22</v>
      </c>
      <c r="J7" s="30" t="s">
        <v>23</v>
      </c>
      <c r="K7" s="32" t="s">
        <v>24</v>
      </c>
      <c r="L7" s="28"/>
      <c r="M7" s="34"/>
    </row>
    <row r="8" spans="1:13" ht="17.25" customHeight="1" x14ac:dyDescent="0.2">
      <c r="A8" s="95"/>
      <c r="B8" s="105"/>
      <c r="C8" s="105"/>
      <c r="D8" s="105"/>
      <c r="E8" s="105"/>
      <c r="F8" s="105"/>
      <c r="G8" s="105"/>
      <c r="H8" s="2" t="s">
        <v>25</v>
      </c>
      <c r="I8" s="28" t="s">
        <v>26</v>
      </c>
      <c r="J8" s="30" t="s">
        <v>27</v>
      </c>
      <c r="K8" s="32" t="s">
        <v>28</v>
      </c>
      <c r="L8" s="28"/>
      <c r="M8" s="34"/>
    </row>
    <row r="9" spans="1:13" ht="25.2" customHeight="1" x14ac:dyDescent="0.2">
      <c r="A9" s="18" t="s">
        <v>29</v>
      </c>
      <c r="B9" s="112">
        <v>3</v>
      </c>
      <c r="C9" s="113"/>
      <c r="D9" s="114"/>
      <c r="E9" s="40" t="s">
        <v>30</v>
      </c>
      <c r="F9" s="112">
        <v>1</v>
      </c>
      <c r="G9" s="115"/>
      <c r="H9" s="2" t="s">
        <v>31</v>
      </c>
      <c r="I9" s="28" t="s">
        <v>32</v>
      </c>
      <c r="J9" s="30" t="s">
        <v>33</v>
      </c>
      <c r="K9" s="32" t="s">
        <v>34</v>
      </c>
      <c r="L9" s="28"/>
      <c r="M9" s="34"/>
    </row>
    <row r="10" spans="1:13" ht="27.45" customHeight="1" x14ac:dyDescent="0.2">
      <c r="A10" s="18" t="s">
        <v>35</v>
      </c>
      <c r="B10" s="116" t="s">
        <v>153</v>
      </c>
      <c r="C10" s="117"/>
      <c r="D10" s="117"/>
      <c r="E10" s="117"/>
      <c r="F10" s="117"/>
      <c r="G10" s="118"/>
      <c r="H10" s="2" t="s">
        <v>36</v>
      </c>
      <c r="I10" s="28" t="s">
        <v>37</v>
      </c>
      <c r="J10" s="30" t="s">
        <v>38</v>
      </c>
      <c r="K10" s="32" t="s">
        <v>39</v>
      </c>
      <c r="L10" s="28" t="s">
        <v>158</v>
      </c>
      <c r="M10" s="34"/>
    </row>
    <row r="11" spans="1:13" ht="31.2" customHeight="1" x14ac:dyDescent="0.2">
      <c r="A11" s="17" t="s">
        <v>40</v>
      </c>
      <c r="B11" s="116" t="s">
        <v>152</v>
      </c>
      <c r="C11" s="117"/>
      <c r="D11" s="117"/>
      <c r="E11" s="117"/>
      <c r="F11" s="117"/>
      <c r="G11" s="118"/>
      <c r="H11" s="2" t="s">
        <v>41</v>
      </c>
      <c r="I11" s="28" t="s">
        <v>42</v>
      </c>
      <c r="J11" s="30" t="s">
        <v>159</v>
      </c>
      <c r="K11" s="32" t="s">
        <v>160</v>
      </c>
      <c r="L11" s="28" t="s">
        <v>161</v>
      </c>
      <c r="M11" s="34"/>
    </row>
    <row r="12" spans="1:13" ht="17.25" customHeight="1" x14ac:dyDescent="0.2">
      <c r="A12" s="92" t="s">
        <v>43</v>
      </c>
      <c r="B12" s="119"/>
      <c r="C12" s="120"/>
      <c r="D12" s="120"/>
      <c r="E12" s="120"/>
      <c r="F12" s="120"/>
      <c r="G12" s="121"/>
      <c r="H12" s="2" t="s">
        <v>44</v>
      </c>
      <c r="I12" s="28" t="s">
        <v>45</v>
      </c>
      <c r="J12" s="30" t="s">
        <v>46</v>
      </c>
      <c r="K12" s="32" t="s">
        <v>47</v>
      </c>
      <c r="L12" s="28" t="s">
        <v>162</v>
      </c>
      <c r="M12" s="34"/>
    </row>
    <row r="13" spans="1:13" ht="19.2" customHeight="1" x14ac:dyDescent="0.2">
      <c r="A13" s="93"/>
      <c r="B13" s="119"/>
      <c r="C13" s="120"/>
      <c r="D13" s="120"/>
      <c r="E13" s="120"/>
      <c r="F13" s="120"/>
      <c r="G13" s="121"/>
      <c r="H13" s="2" t="s">
        <v>48</v>
      </c>
      <c r="I13" s="28" t="s">
        <v>49</v>
      </c>
      <c r="J13" s="30" t="s">
        <v>50</v>
      </c>
      <c r="K13" s="32" t="s">
        <v>51</v>
      </c>
      <c r="L13" s="28"/>
      <c r="M13" s="34"/>
    </row>
    <row r="14" spans="1:13" ht="19.5" customHeight="1" thickBot="1" x14ac:dyDescent="0.25">
      <c r="A14" s="94" t="s">
        <v>52</v>
      </c>
      <c r="B14" s="96"/>
      <c r="C14" s="97"/>
      <c r="D14" s="97"/>
      <c r="E14" s="97"/>
      <c r="F14" s="97"/>
      <c r="G14" s="98"/>
      <c r="H14" s="2" t="s">
        <v>53</v>
      </c>
      <c r="I14" s="28" t="s">
        <v>54</v>
      </c>
      <c r="J14" s="30" t="s">
        <v>55</v>
      </c>
      <c r="K14" s="32" t="s">
        <v>56</v>
      </c>
      <c r="L14" s="28" t="s">
        <v>163</v>
      </c>
      <c r="M14" s="34"/>
    </row>
    <row r="15" spans="1:13" ht="24.45" customHeight="1" x14ac:dyDescent="0.2">
      <c r="A15" s="95"/>
      <c r="B15" s="99"/>
      <c r="C15" s="100"/>
      <c r="D15" s="100"/>
      <c r="E15" s="100"/>
      <c r="F15" s="100"/>
      <c r="G15" s="101"/>
      <c r="H15" s="2" t="s">
        <v>57</v>
      </c>
      <c r="I15" s="28" t="s">
        <v>58</v>
      </c>
      <c r="J15" s="30" t="s">
        <v>59</v>
      </c>
      <c r="K15" s="32" t="s">
        <v>60</v>
      </c>
      <c r="L15" s="28"/>
      <c r="M15" s="34"/>
    </row>
    <row r="16" spans="1:13" ht="25.2" customHeight="1" x14ac:dyDescent="0.2">
      <c r="A16" s="16" t="s">
        <v>61</v>
      </c>
      <c r="B16" s="68" t="s">
        <v>108</v>
      </c>
      <c r="C16" s="68"/>
      <c r="D16" s="68"/>
      <c r="E16" s="19" t="s">
        <v>62</v>
      </c>
      <c r="F16" s="69">
        <f ca="1">TODAY()</f>
        <v>45408</v>
      </c>
      <c r="G16" s="68"/>
      <c r="H16" s="2" t="s">
        <v>64</v>
      </c>
      <c r="I16" s="28" t="s">
        <v>65</v>
      </c>
      <c r="J16" s="30" t="s">
        <v>66</v>
      </c>
      <c r="K16" s="32" t="s">
        <v>67</v>
      </c>
      <c r="L16" s="28" t="s">
        <v>164</v>
      </c>
      <c r="M16" s="34"/>
    </row>
    <row r="17" spans="1:13" ht="22.2" customHeight="1" x14ac:dyDescent="0.2">
      <c r="A17" s="17" t="s">
        <v>68</v>
      </c>
      <c r="B17" s="70"/>
      <c r="C17" s="70"/>
      <c r="D17" s="70"/>
      <c r="E17" s="70"/>
      <c r="F17" s="70"/>
      <c r="G17" s="71"/>
      <c r="H17" s="80"/>
      <c r="I17" s="81"/>
      <c r="J17" s="36" t="s">
        <v>69</v>
      </c>
      <c r="K17" s="37" t="s">
        <v>70</v>
      </c>
      <c r="L17" s="38"/>
      <c r="M17" s="39"/>
    </row>
    <row r="18" spans="1:13" ht="18.45" customHeight="1" x14ac:dyDescent="0.2">
      <c r="A18" s="72" t="s">
        <v>71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4"/>
    </row>
    <row r="19" spans="1:13" ht="27.9" customHeight="1" x14ac:dyDescent="0.2">
      <c r="A19" s="75" t="s">
        <v>72</v>
      </c>
      <c r="B19" s="76"/>
      <c r="C19" s="23" t="s">
        <v>73</v>
      </c>
      <c r="D19" s="77"/>
      <c r="E19" s="78"/>
      <c r="F19" s="79"/>
      <c r="G19" s="78" t="s">
        <v>74</v>
      </c>
      <c r="H19" s="78"/>
      <c r="I19" s="77"/>
      <c r="J19" s="78"/>
      <c r="K19" s="79"/>
      <c r="L19" s="26" t="s">
        <v>62</v>
      </c>
      <c r="M19" s="21" t="s">
        <v>63</v>
      </c>
    </row>
    <row r="20" spans="1:13" ht="27.9" customHeight="1" x14ac:dyDescent="0.2">
      <c r="A20" s="82" t="s">
        <v>75</v>
      </c>
      <c r="B20" s="83"/>
      <c r="C20" s="24" t="s">
        <v>73</v>
      </c>
      <c r="D20" s="84"/>
      <c r="E20" s="85"/>
      <c r="F20" s="86"/>
      <c r="G20" s="85" t="s">
        <v>74</v>
      </c>
      <c r="H20" s="85"/>
      <c r="I20" s="84"/>
      <c r="J20" s="85"/>
      <c r="K20" s="86"/>
      <c r="L20" s="16" t="s">
        <v>62</v>
      </c>
      <c r="M20" s="22" t="s">
        <v>63</v>
      </c>
    </row>
    <row r="21" spans="1:13" ht="27.9" customHeight="1" x14ac:dyDescent="0.2">
      <c r="A21" s="87" t="s">
        <v>76</v>
      </c>
      <c r="B21" s="88"/>
      <c r="C21" s="25" t="s">
        <v>73</v>
      </c>
      <c r="D21" s="89"/>
      <c r="E21" s="90"/>
      <c r="F21" s="91"/>
      <c r="G21" s="90" t="s">
        <v>74</v>
      </c>
      <c r="H21" s="90"/>
      <c r="I21" s="89"/>
      <c r="J21" s="90"/>
      <c r="K21" s="91"/>
      <c r="L21" s="27" t="s">
        <v>62</v>
      </c>
      <c r="M21" s="20" t="s">
        <v>63</v>
      </c>
    </row>
  </sheetData>
  <mergeCells count="38"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  <mergeCell ref="A20:B20"/>
    <mergeCell ref="D20:F20"/>
    <mergeCell ref="G20:H20"/>
    <mergeCell ref="I20:K20"/>
    <mergeCell ref="A21:B21"/>
    <mergeCell ref="D21:F21"/>
    <mergeCell ref="G21:H21"/>
    <mergeCell ref="I21:K21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1:M1"/>
    <mergeCell ref="J4:K4"/>
    <mergeCell ref="A2:M2"/>
    <mergeCell ref="B3:G3"/>
    <mergeCell ref="H3:I3"/>
    <mergeCell ref="J3:M3"/>
  </mergeCells>
  <pageMargins left="0.39370078740157499" right="0.39370078740157499" top="1.1811023622047201" bottom="0.78740157480314998" header="0.39370078740157499" footer="0.39300000000000002"/>
  <pageSetup paperSize="9" scale="82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4"/>
  <sheetViews>
    <sheetView view="pageBreakPreview" zoomScaleNormal="100" zoomScaleSheetLayoutView="100" zoomScalePageLayoutView="80" workbookViewId="0">
      <selection activeCell="C6" sqref="C6"/>
    </sheetView>
  </sheetViews>
  <sheetFormatPr defaultColWidth="11" defaultRowHeight="11.4" x14ac:dyDescent="0.2"/>
  <cols>
    <col min="1" max="2" width="20.125" style="1" customWidth="1"/>
    <col min="3" max="3" width="27.125" style="1" customWidth="1"/>
    <col min="4" max="6" width="20.125" style="1" customWidth="1"/>
    <col min="7" max="7" width="21.75" style="1" customWidth="1"/>
    <col min="8" max="8" width="13.125" style="1" customWidth="1"/>
    <col min="9" max="9" width="12.375" style="1" customWidth="1"/>
    <col min="10" max="10" width="18.375" style="1" customWidth="1"/>
    <col min="11" max="16384" width="11" style="1"/>
  </cols>
  <sheetData>
    <row r="1" spans="1:9" ht="21.75" customHeight="1" thickBot="1" x14ac:dyDescent="0.25">
      <c r="A1" s="126" t="s">
        <v>77</v>
      </c>
      <c r="B1" s="127"/>
      <c r="C1" s="127"/>
      <c r="D1" s="127"/>
      <c r="E1" s="127"/>
      <c r="F1" s="127"/>
      <c r="G1" s="127"/>
      <c r="H1" s="127"/>
      <c r="I1" s="128"/>
    </row>
    <row r="2" spans="1:9" ht="18" customHeight="1" x14ac:dyDescent="0.2">
      <c r="A2" s="129" t="s">
        <v>78</v>
      </c>
      <c r="B2" s="122" t="s">
        <v>79</v>
      </c>
      <c r="C2" s="122" t="s">
        <v>80</v>
      </c>
      <c r="D2" s="122" t="s">
        <v>81</v>
      </c>
      <c r="E2" s="122" t="s">
        <v>82</v>
      </c>
      <c r="F2" s="122" t="s">
        <v>83</v>
      </c>
      <c r="G2" s="131" t="s">
        <v>84</v>
      </c>
      <c r="H2" s="124" t="s">
        <v>37</v>
      </c>
      <c r="I2" s="125"/>
    </row>
    <row r="3" spans="1:9" ht="40.950000000000003" customHeight="1" thickBot="1" x14ac:dyDescent="0.25">
      <c r="A3" s="130"/>
      <c r="B3" s="123"/>
      <c r="C3" s="123"/>
      <c r="D3" s="123"/>
      <c r="E3" s="123"/>
      <c r="F3" s="123"/>
      <c r="G3" s="132"/>
      <c r="H3" s="15" t="s">
        <v>85</v>
      </c>
      <c r="I3" s="46" t="s">
        <v>86</v>
      </c>
    </row>
    <row r="4" spans="1:9" ht="75.599999999999994" customHeight="1" x14ac:dyDescent="0.2">
      <c r="A4" s="9">
        <v>3.1</v>
      </c>
      <c r="B4" s="14" t="s">
        <v>109</v>
      </c>
      <c r="C4" s="14" t="s">
        <v>127</v>
      </c>
      <c r="D4" s="144" t="s">
        <v>148</v>
      </c>
      <c r="E4" s="14" t="s">
        <v>125</v>
      </c>
      <c r="F4" s="14" t="s">
        <v>110</v>
      </c>
      <c r="G4" s="14" t="s">
        <v>124</v>
      </c>
      <c r="H4" s="14" t="s">
        <v>15</v>
      </c>
      <c r="I4" s="13" t="s">
        <v>165</v>
      </c>
    </row>
    <row r="5" spans="1:9" ht="57" x14ac:dyDescent="0.2">
      <c r="A5" s="10">
        <v>3.2</v>
      </c>
      <c r="B5" s="12" t="s">
        <v>111</v>
      </c>
      <c r="C5" s="12" t="s">
        <v>120</v>
      </c>
      <c r="D5" s="12" t="s">
        <v>126</v>
      </c>
      <c r="E5" s="12" t="s">
        <v>123</v>
      </c>
      <c r="F5" s="12" t="s">
        <v>121</v>
      </c>
      <c r="G5" s="12" t="s">
        <v>122</v>
      </c>
      <c r="H5" s="12" t="s">
        <v>31</v>
      </c>
      <c r="I5" s="11" t="s">
        <v>166</v>
      </c>
    </row>
    <row r="6" spans="1:9" ht="38.1" customHeight="1" x14ac:dyDescent="0.2">
      <c r="A6" s="10">
        <v>3.3</v>
      </c>
      <c r="B6" s="12"/>
      <c r="C6" s="12"/>
      <c r="D6" s="12"/>
      <c r="E6" s="12"/>
      <c r="F6" s="12"/>
      <c r="G6" s="12"/>
      <c r="H6" s="12" t="s">
        <v>63</v>
      </c>
      <c r="I6" s="11"/>
    </row>
    <row r="7" spans="1:9" ht="38.1" customHeight="1" x14ac:dyDescent="0.2">
      <c r="A7" s="10">
        <v>3.4</v>
      </c>
      <c r="B7" s="12"/>
      <c r="C7" s="12"/>
      <c r="D7" s="12"/>
      <c r="E7" s="12"/>
      <c r="F7" s="12"/>
      <c r="G7" s="12"/>
      <c r="H7" s="12" t="s">
        <v>63</v>
      </c>
      <c r="I7" s="11"/>
    </row>
    <row r="8" spans="1:9" ht="38.1" customHeight="1" x14ac:dyDescent="0.2">
      <c r="A8" s="9">
        <v>3.5</v>
      </c>
      <c r="B8" s="7"/>
      <c r="C8" s="7"/>
      <c r="D8" s="7"/>
      <c r="E8" s="7"/>
      <c r="F8" s="7"/>
      <c r="G8" s="7"/>
      <c r="H8" s="7"/>
      <c r="I8" s="6"/>
    </row>
    <row r="9" spans="1:9" ht="38.1" customHeight="1" x14ac:dyDescent="0.2">
      <c r="A9" s="10">
        <v>3.6</v>
      </c>
      <c r="B9" s="7"/>
      <c r="C9" s="7"/>
      <c r="D9" s="7"/>
      <c r="E9" s="7"/>
      <c r="F9" s="7"/>
      <c r="G9" s="7"/>
      <c r="H9" s="7"/>
      <c r="I9" s="6"/>
    </row>
    <row r="10" spans="1:9" ht="38.1" customHeight="1" x14ac:dyDescent="0.2">
      <c r="A10" s="10">
        <v>3.7</v>
      </c>
      <c r="B10" s="7"/>
      <c r="C10" s="7"/>
      <c r="D10" s="7"/>
      <c r="E10" s="7"/>
      <c r="F10" s="7"/>
      <c r="G10" s="7"/>
      <c r="H10" s="7"/>
      <c r="I10" s="6"/>
    </row>
    <row r="11" spans="1:9" ht="38.1" customHeight="1" x14ac:dyDescent="0.2">
      <c r="A11" s="10">
        <v>3.8</v>
      </c>
      <c r="B11" s="7"/>
      <c r="C11" s="7"/>
      <c r="D11" s="7"/>
      <c r="E11" s="7"/>
      <c r="F11" s="7"/>
      <c r="G11" s="7"/>
      <c r="H11" s="7"/>
      <c r="I11" s="6"/>
    </row>
    <row r="12" spans="1:9" ht="38.1" customHeight="1" x14ac:dyDescent="0.2">
      <c r="A12" s="9">
        <v>3.9</v>
      </c>
      <c r="B12" s="7"/>
      <c r="C12" s="7"/>
      <c r="D12" s="7"/>
      <c r="E12" s="7"/>
      <c r="F12" s="7"/>
      <c r="G12" s="7"/>
      <c r="H12" s="7"/>
      <c r="I12" s="6"/>
    </row>
    <row r="13" spans="1:9" ht="38.1" customHeight="1" x14ac:dyDescent="0.2">
      <c r="A13" s="8" t="s">
        <v>87</v>
      </c>
      <c r="B13" s="7"/>
      <c r="C13" s="7"/>
      <c r="D13" s="7"/>
      <c r="E13" s="7"/>
      <c r="F13" s="7"/>
      <c r="G13" s="7"/>
      <c r="H13" s="7"/>
      <c r="I13" s="6"/>
    </row>
    <row r="14" spans="1:9" ht="38.1" customHeight="1" thickBot="1" x14ac:dyDescent="0.25">
      <c r="A14" s="5"/>
      <c r="B14" s="4"/>
      <c r="C14" s="4"/>
      <c r="D14" s="4"/>
      <c r="E14" s="4"/>
      <c r="F14" s="4"/>
      <c r="G14" s="4"/>
      <c r="H14" s="4" t="s">
        <v>63</v>
      </c>
      <c r="I14" s="3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8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4"/>
  <sheetViews>
    <sheetView view="pageBreakPreview" zoomScaleNormal="100" zoomScaleSheetLayoutView="100" workbookViewId="0">
      <selection activeCell="E9" sqref="E9"/>
    </sheetView>
  </sheetViews>
  <sheetFormatPr defaultColWidth="11" defaultRowHeight="11.4" x14ac:dyDescent="0.2"/>
  <cols>
    <col min="1" max="2" width="20.125" style="1" customWidth="1"/>
    <col min="3" max="3" width="24.125" style="1" customWidth="1"/>
    <col min="4" max="7" width="20.125" style="1" customWidth="1"/>
    <col min="8" max="8" width="11.625" style="1" customWidth="1"/>
    <col min="9" max="9" width="14.125" style="1" customWidth="1"/>
    <col min="10" max="10" width="18.375" style="1" customWidth="1"/>
    <col min="11" max="16384" width="11" style="1"/>
  </cols>
  <sheetData>
    <row r="1" spans="1:9" ht="21" customHeight="1" thickBot="1" x14ac:dyDescent="0.25">
      <c r="A1" s="126" t="s">
        <v>88</v>
      </c>
      <c r="B1" s="127"/>
      <c r="C1" s="127"/>
      <c r="D1" s="127"/>
      <c r="E1" s="127"/>
      <c r="F1" s="127"/>
      <c r="G1" s="127"/>
      <c r="H1" s="127"/>
      <c r="I1" s="128"/>
    </row>
    <row r="2" spans="1:9" ht="22.5" customHeight="1" x14ac:dyDescent="0.2">
      <c r="A2" s="129" t="s">
        <v>78</v>
      </c>
      <c r="B2" s="122" t="s">
        <v>79</v>
      </c>
      <c r="C2" s="122" t="s">
        <v>80</v>
      </c>
      <c r="D2" s="122" t="s">
        <v>81</v>
      </c>
      <c r="E2" s="122" t="s">
        <v>82</v>
      </c>
      <c r="F2" s="122" t="s">
        <v>83</v>
      </c>
      <c r="G2" s="131" t="s">
        <v>84</v>
      </c>
      <c r="H2" s="124" t="s">
        <v>37</v>
      </c>
      <c r="I2" s="125"/>
    </row>
    <row r="3" spans="1:9" ht="33.75" customHeight="1" thickBot="1" x14ac:dyDescent="0.25">
      <c r="A3" s="130"/>
      <c r="B3" s="123"/>
      <c r="C3" s="123"/>
      <c r="D3" s="123"/>
      <c r="E3" s="123"/>
      <c r="F3" s="123"/>
      <c r="G3" s="132"/>
      <c r="H3" s="15" t="s">
        <v>85</v>
      </c>
      <c r="I3" s="46" t="s">
        <v>86</v>
      </c>
    </row>
    <row r="4" spans="1:9" ht="57" x14ac:dyDescent="0.2">
      <c r="A4" s="47">
        <v>4.0999999999999996</v>
      </c>
      <c r="B4" s="56" t="s">
        <v>112</v>
      </c>
      <c r="C4" s="57" t="s">
        <v>137</v>
      </c>
      <c r="D4" s="57" t="s">
        <v>135</v>
      </c>
      <c r="E4" s="56" t="s">
        <v>139</v>
      </c>
      <c r="F4" s="56" t="s">
        <v>113</v>
      </c>
      <c r="G4" s="56" t="s">
        <v>124</v>
      </c>
      <c r="H4" s="14" t="s">
        <v>57</v>
      </c>
      <c r="I4" s="13" t="s">
        <v>167</v>
      </c>
    </row>
    <row r="5" spans="1:9" ht="22.8" x14ac:dyDescent="0.2">
      <c r="A5" s="55">
        <v>4.2</v>
      </c>
      <c r="B5" s="58" t="s">
        <v>140</v>
      </c>
      <c r="C5" s="58" t="s">
        <v>141</v>
      </c>
      <c r="D5" s="58" t="s">
        <v>142</v>
      </c>
      <c r="E5" s="58" t="s">
        <v>143</v>
      </c>
      <c r="F5" s="58" t="s">
        <v>144</v>
      </c>
      <c r="G5" s="58" t="s">
        <v>145</v>
      </c>
      <c r="H5" s="58" t="s">
        <v>31</v>
      </c>
      <c r="I5" s="11" t="s">
        <v>146</v>
      </c>
    </row>
    <row r="6" spans="1:9" ht="102.6" x14ac:dyDescent="0.2">
      <c r="A6" s="48">
        <v>4.3</v>
      </c>
      <c r="B6" s="14" t="s">
        <v>118</v>
      </c>
      <c r="C6" s="53" t="s">
        <v>150</v>
      </c>
      <c r="D6" s="53" t="s">
        <v>151</v>
      </c>
      <c r="E6" s="14" t="s">
        <v>149</v>
      </c>
      <c r="F6" s="14" t="s">
        <v>114</v>
      </c>
      <c r="G6" s="14" t="s">
        <v>124</v>
      </c>
      <c r="H6" s="12" t="s">
        <v>57</v>
      </c>
      <c r="I6" s="11" t="s">
        <v>146</v>
      </c>
    </row>
    <row r="7" spans="1:9" ht="34.200000000000003" x14ac:dyDescent="0.2">
      <c r="A7" s="48">
        <v>4.4000000000000004</v>
      </c>
      <c r="B7" s="12" t="s">
        <v>115</v>
      </c>
      <c r="C7" s="12" t="s">
        <v>128</v>
      </c>
      <c r="D7" s="54" t="s">
        <v>138</v>
      </c>
      <c r="E7" s="12" t="s">
        <v>139</v>
      </c>
      <c r="F7" s="12" t="s">
        <v>113</v>
      </c>
      <c r="G7" s="14" t="s">
        <v>129</v>
      </c>
      <c r="H7" s="12" t="s">
        <v>57</v>
      </c>
      <c r="I7" s="11" t="s">
        <v>146</v>
      </c>
    </row>
    <row r="8" spans="1:9" ht="91.2" x14ac:dyDescent="0.2">
      <c r="A8" s="47">
        <v>4.5</v>
      </c>
      <c r="B8" s="12" t="s">
        <v>116</v>
      </c>
      <c r="C8" s="54" t="s">
        <v>147</v>
      </c>
      <c r="D8" s="12" t="s">
        <v>136</v>
      </c>
      <c r="E8" s="12" t="s">
        <v>117</v>
      </c>
      <c r="F8" s="12" t="s">
        <v>130</v>
      </c>
      <c r="G8" s="14" t="s">
        <v>131</v>
      </c>
      <c r="H8" s="7" t="s">
        <v>31</v>
      </c>
      <c r="I8" s="6" t="s">
        <v>167</v>
      </c>
    </row>
    <row r="9" spans="1:9" ht="38.1" customHeight="1" x14ac:dyDescent="0.2">
      <c r="A9" s="48">
        <v>4.5999999999999996</v>
      </c>
      <c r="B9" s="7"/>
      <c r="C9" s="7"/>
      <c r="D9" s="7"/>
      <c r="E9" s="7"/>
      <c r="F9" s="7"/>
      <c r="G9" s="7"/>
      <c r="H9" s="7"/>
      <c r="I9" s="6"/>
    </row>
    <row r="10" spans="1:9" ht="38.1" customHeight="1" x14ac:dyDescent="0.2">
      <c r="A10" s="48">
        <v>4.7</v>
      </c>
      <c r="B10" s="7"/>
      <c r="C10" s="7"/>
      <c r="D10" s="7"/>
      <c r="E10" s="7"/>
      <c r="F10" s="7"/>
      <c r="G10" s="7"/>
      <c r="H10" s="7"/>
      <c r="I10" s="6"/>
    </row>
    <row r="11" spans="1:9" ht="38.1" customHeight="1" x14ac:dyDescent="0.2">
      <c r="A11" s="48">
        <v>4.8</v>
      </c>
      <c r="B11" s="7"/>
      <c r="C11" s="7"/>
      <c r="D11" s="7"/>
      <c r="E11" s="7"/>
      <c r="F11" s="7"/>
      <c r="G11" s="7"/>
      <c r="H11" s="7"/>
      <c r="I11" s="6"/>
    </row>
    <row r="12" spans="1:9" ht="38.1" customHeight="1" x14ac:dyDescent="0.2">
      <c r="A12" s="47">
        <v>4.9000000000000004</v>
      </c>
      <c r="B12" s="7"/>
      <c r="C12" s="7"/>
      <c r="D12" s="7"/>
      <c r="E12" s="7"/>
      <c r="F12" s="7"/>
      <c r="G12" s="7"/>
      <c r="H12" s="7"/>
      <c r="I12" s="6"/>
    </row>
    <row r="13" spans="1:9" ht="38.1" customHeight="1" x14ac:dyDescent="0.2">
      <c r="A13" s="49" t="s">
        <v>89</v>
      </c>
      <c r="B13" s="7"/>
      <c r="C13" s="7"/>
      <c r="D13" s="7"/>
      <c r="E13" s="7"/>
      <c r="F13" s="7"/>
      <c r="G13" s="7"/>
      <c r="H13" s="7"/>
      <c r="I13" s="6"/>
    </row>
    <row r="14" spans="1:9" ht="38.1" customHeight="1" thickBot="1" x14ac:dyDescent="0.25">
      <c r="A14" s="5"/>
      <c r="B14" s="4"/>
      <c r="C14" s="4"/>
      <c r="D14" s="4"/>
      <c r="E14" s="4"/>
      <c r="F14" s="4"/>
      <c r="G14" s="4"/>
      <c r="H14" s="4" t="s">
        <v>63</v>
      </c>
      <c r="I14" s="3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view="pageBreakPreview" zoomScaleNormal="100" zoomScaleSheetLayoutView="100" zoomScalePageLayoutView="80" workbookViewId="0">
      <selection activeCell="I5" sqref="I5"/>
    </sheetView>
  </sheetViews>
  <sheetFormatPr defaultColWidth="11" defaultRowHeight="11.4" x14ac:dyDescent="0.2"/>
  <cols>
    <col min="1" max="1" width="20.125" style="1" customWidth="1"/>
    <col min="2" max="3" width="25.875" style="1" customWidth="1"/>
    <col min="4" max="4" width="24.875" style="1" customWidth="1"/>
    <col min="5" max="5" width="24.25" style="1" customWidth="1"/>
    <col min="6" max="6" width="20.125" style="1" customWidth="1"/>
    <col min="7" max="7" width="17.875" style="1" customWidth="1"/>
    <col min="8" max="8" width="13.25" style="1" customWidth="1"/>
    <col min="9" max="9" width="12.375" style="1" customWidth="1"/>
    <col min="10" max="10" width="18.375" style="1" customWidth="1"/>
    <col min="11" max="16384" width="11" style="1"/>
  </cols>
  <sheetData>
    <row r="1" spans="1:9" ht="19.5" customHeight="1" thickBot="1" x14ac:dyDescent="0.25">
      <c r="A1" s="126" t="s">
        <v>90</v>
      </c>
      <c r="B1" s="127"/>
      <c r="C1" s="127"/>
      <c r="D1" s="127"/>
      <c r="E1" s="127"/>
      <c r="F1" s="127"/>
      <c r="G1" s="127"/>
      <c r="H1" s="127"/>
      <c r="I1" s="128"/>
    </row>
    <row r="2" spans="1:9" ht="18.75" customHeight="1" x14ac:dyDescent="0.2">
      <c r="A2" s="129" t="s">
        <v>78</v>
      </c>
      <c r="B2" s="122" t="s">
        <v>79</v>
      </c>
      <c r="C2" s="122" t="s">
        <v>80</v>
      </c>
      <c r="D2" s="122" t="s">
        <v>81</v>
      </c>
      <c r="E2" s="122" t="s">
        <v>82</v>
      </c>
      <c r="F2" s="122" t="s">
        <v>83</v>
      </c>
      <c r="G2" s="131" t="s">
        <v>84</v>
      </c>
      <c r="H2" s="124" t="s">
        <v>37</v>
      </c>
      <c r="I2" s="125"/>
    </row>
    <row r="3" spans="1:9" ht="46.95" customHeight="1" thickBot="1" x14ac:dyDescent="0.25">
      <c r="A3" s="130"/>
      <c r="B3" s="123"/>
      <c r="C3" s="123"/>
      <c r="D3" s="123"/>
      <c r="E3" s="123"/>
      <c r="F3" s="123"/>
      <c r="G3" s="132"/>
      <c r="H3" s="15" t="s">
        <v>85</v>
      </c>
      <c r="I3" s="46" t="s">
        <v>86</v>
      </c>
    </row>
    <row r="4" spans="1:9" ht="30" customHeight="1" x14ac:dyDescent="0.2">
      <c r="A4" s="47" t="s">
        <v>91</v>
      </c>
      <c r="B4" s="14" t="s">
        <v>119</v>
      </c>
      <c r="C4" s="14"/>
      <c r="D4" s="14" t="s">
        <v>132</v>
      </c>
      <c r="E4" s="14" t="s">
        <v>133</v>
      </c>
      <c r="F4" s="14" t="s">
        <v>134</v>
      </c>
      <c r="G4" s="14"/>
      <c r="H4" s="14" t="s">
        <v>31</v>
      </c>
      <c r="I4" s="13" t="s">
        <v>168</v>
      </c>
    </row>
    <row r="5" spans="1:9" ht="30" customHeight="1" x14ac:dyDescent="0.2">
      <c r="A5" s="48" t="s">
        <v>92</v>
      </c>
      <c r="B5" s="12"/>
      <c r="C5" s="12"/>
      <c r="D5" s="12"/>
      <c r="E5" s="12"/>
      <c r="F5" s="12"/>
      <c r="G5" s="12"/>
      <c r="H5" s="12" t="s">
        <v>63</v>
      </c>
      <c r="I5" s="11"/>
    </row>
    <row r="6" spans="1:9" ht="30" customHeight="1" x14ac:dyDescent="0.2">
      <c r="A6" s="48" t="s">
        <v>93</v>
      </c>
      <c r="B6" s="12"/>
      <c r="C6" s="12"/>
      <c r="D6" s="12"/>
      <c r="E6" s="12"/>
      <c r="F6" s="12"/>
      <c r="G6" s="12"/>
      <c r="H6" s="12" t="s">
        <v>63</v>
      </c>
      <c r="I6" s="11"/>
    </row>
    <row r="7" spans="1:9" ht="30" customHeight="1" x14ac:dyDescent="0.2">
      <c r="A7" s="48" t="s">
        <v>94</v>
      </c>
      <c r="B7" s="12"/>
      <c r="C7" s="12"/>
      <c r="D7" s="12"/>
      <c r="E7" s="12"/>
      <c r="F7" s="12"/>
      <c r="G7" s="12"/>
      <c r="H7" s="12" t="s">
        <v>63</v>
      </c>
      <c r="I7" s="11"/>
    </row>
    <row r="8" spans="1:9" ht="30" customHeight="1" x14ac:dyDescent="0.2">
      <c r="A8" s="47" t="s">
        <v>95</v>
      </c>
      <c r="B8" s="7"/>
      <c r="C8" s="7"/>
      <c r="D8" s="7"/>
      <c r="E8" s="7"/>
      <c r="F8" s="7"/>
      <c r="G8" s="7"/>
      <c r="H8" s="7"/>
      <c r="I8" s="6"/>
    </row>
    <row r="9" spans="1:9" ht="30" customHeight="1" x14ac:dyDescent="0.2">
      <c r="A9" s="48" t="s">
        <v>96</v>
      </c>
      <c r="B9" s="7"/>
      <c r="C9" s="7"/>
      <c r="D9" s="7"/>
      <c r="E9" s="7"/>
      <c r="F9" s="7"/>
      <c r="G9" s="7"/>
      <c r="H9" s="7"/>
      <c r="I9" s="6"/>
    </row>
    <row r="10" spans="1:9" ht="30" customHeight="1" x14ac:dyDescent="0.2">
      <c r="A10" s="48" t="s">
        <v>97</v>
      </c>
      <c r="B10" s="7"/>
      <c r="C10" s="7"/>
      <c r="D10" s="7"/>
      <c r="E10" s="7"/>
      <c r="F10" s="7"/>
      <c r="G10" s="7"/>
      <c r="H10" s="7"/>
      <c r="I10" s="6"/>
    </row>
    <row r="11" spans="1:9" ht="30" customHeight="1" x14ac:dyDescent="0.2">
      <c r="A11" s="48" t="s">
        <v>98</v>
      </c>
      <c r="B11" s="7"/>
      <c r="C11" s="7"/>
      <c r="D11" s="7"/>
      <c r="E11" s="7"/>
      <c r="F11" s="7"/>
      <c r="G11" s="7"/>
      <c r="H11" s="7"/>
      <c r="I11" s="6"/>
    </row>
    <row r="12" spans="1:9" ht="30" customHeight="1" x14ac:dyDescent="0.2">
      <c r="A12" s="47" t="s">
        <v>99</v>
      </c>
      <c r="B12" s="7"/>
      <c r="C12" s="7"/>
      <c r="D12" s="7"/>
      <c r="E12" s="7"/>
      <c r="F12" s="7"/>
      <c r="G12" s="7"/>
      <c r="H12" s="7"/>
      <c r="I12" s="6"/>
    </row>
    <row r="13" spans="1:9" ht="30" customHeight="1" x14ac:dyDescent="0.2">
      <c r="A13" s="49" t="s">
        <v>100</v>
      </c>
      <c r="B13" s="7"/>
      <c r="C13" s="7"/>
      <c r="D13" s="7"/>
      <c r="E13" s="7"/>
      <c r="F13" s="7"/>
      <c r="G13" s="7"/>
      <c r="H13" s="7"/>
      <c r="I13" s="6"/>
    </row>
    <row r="14" spans="1:9" ht="30" customHeight="1" thickBot="1" x14ac:dyDescent="0.25">
      <c r="A14" s="5"/>
      <c r="B14" s="4"/>
      <c r="C14" s="4"/>
      <c r="D14" s="4"/>
      <c r="E14" s="4"/>
      <c r="F14" s="4"/>
      <c r="G14" s="4"/>
      <c r="H14" s="4" t="s">
        <v>63</v>
      </c>
      <c r="I14" s="3"/>
    </row>
    <row r="15" spans="1:9" ht="12" thickBot="1" x14ac:dyDescent="0.25"/>
    <row r="16" spans="1:9" ht="24.75" customHeight="1" thickBot="1" x14ac:dyDescent="0.25">
      <c r="A16" s="141" t="s">
        <v>101</v>
      </c>
      <c r="B16" s="142"/>
      <c r="C16" s="142"/>
      <c r="D16" s="142"/>
      <c r="E16" s="142"/>
      <c r="F16" s="142"/>
      <c r="G16" s="142"/>
      <c r="H16" s="142"/>
      <c r="I16" s="143"/>
    </row>
    <row r="17" spans="1:9" ht="24.45" customHeight="1" x14ac:dyDescent="0.2">
      <c r="A17" s="42"/>
      <c r="B17" s="43"/>
      <c r="C17" s="43"/>
      <c r="D17" s="50" t="s">
        <v>102</v>
      </c>
      <c r="E17" s="51" t="s">
        <v>103</v>
      </c>
      <c r="F17" s="41" t="s">
        <v>104</v>
      </c>
      <c r="G17" s="133" t="s">
        <v>62</v>
      </c>
      <c r="H17" s="135"/>
      <c r="I17" s="136"/>
    </row>
    <row r="18" spans="1:9" ht="23.25" customHeight="1" thickBot="1" x14ac:dyDescent="0.25">
      <c r="A18" s="44"/>
      <c r="B18" s="45"/>
      <c r="C18" s="45"/>
      <c r="D18" s="52" t="s">
        <v>105</v>
      </c>
      <c r="E18" s="139"/>
      <c r="F18" s="140"/>
      <c r="G18" s="134"/>
      <c r="H18" s="137"/>
      <c r="I18" s="138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84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37122C529B604D85EE72BB7AE8930F" ma:contentTypeVersion="16" ma:contentTypeDescription="Create a new document." ma:contentTypeScope="" ma:versionID="bd58c8132581a9a4b6ce6787c4925c25">
  <xsd:schema xmlns:xsd="http://www.w3.org/2001/XMLSchema" xmlns:xs="http://www.w3.org/2001/XMLSchema" xmlns:p="http://schemas.microsoft.com/office/2006/metadata/properties" xmlns:ns2="8c32cdef-c832-4f36-9f77-06b04c66d38a" xmlns:ns3="e05a3b58-86d2-46f0-94ac-ba8f5aa65a7b" targetNamespace="http://schemas.microsoft.com/office/2006/metadata/properties" ma:root="true" ma:fieldsID="41e3dfa577bef4cf44dc8d56e6cf1aaa" ns2:_="" ns3:_="">
    <xsd:import namespace="8c32cdef-c832-4f36-9f77-06b04c66d38a"/>
    <xsd:import namespace="e05a3b58-86d2-46f0-94ac-ba8f5aa65a7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2cdef-c832-4f36-9f77-06b04c66d3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5065a215-18a3-4827-ba36-98a72bd24df7}" ma:internalName="TaxCatchAll" ma:showField="CatchAllData" ma:web="8c32cdef-c832-4f36-9f77-06b04c66d3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3b58-86d2-46f0-94ac-ba8f5aa65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32cdef-c832-4f36-9f77-06b04c66d38a" xsi:nil="true"/>
    <lcf76f155ced4ddcb4097134ff3c332f xmlns="e05a3b58-86d2-46f0-94ac-ba8f5aa65a7b">
      <Terms xmlns="http://schemas.microsoft.com/office/infopath/2007/PartnerControls"/>
    </lcf76f155ced4ddcb4097134ff3c332f>
    <_dlc_DocId xmlns="8c32cdef-c832-4f36-9f77-06b04c66d38a">PXRXP3R5HAUZ-1918572675-3001</_dlc_DocId>
    <_dlc_DocIdUrl xmlns="8c32cdef-c832-4f36-9f77-06b04c66d38a">
      <Url>https://downergroup.sharepoint.com/sites/UT-WANZ-DCCBathSW/_layouts/15/DocIdRedir.aspx?ID=PXRXP3R5HAUZ-1918572675-3001</Url>
      <Description>PXRXP3R5HAUZ-1918572675-3001</Description>
    </_dlc_DocIdUrl>
  </documentManagement>
</p:properties>
</file>

<file path=customXml/itemProps1.xml><?xml version="1.0" encoding="utf-8"?>
<ds:datastoreItem xmlns:ds="http://schemas.openxmlformats.org/officeDocument/2006/customXml" ds:itemID="{E0625C7E-AA02-4321-8E21-CAC5ECD77CD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626C7C9-6094-4934-84CD-79348EC92C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B8FE69-7AD8-44D6-9836-C985497B7F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32cdef-c832-4f36-9f77-06b04c66d38a"/>
    <ds:schemaRef ds:uri="e05a3b58-86d2-46f0-94ac-ba8f5aa65a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7A92A8-0759-420B-A800-5C34C23758BC}">
  <ds:schemaRefs>
    <ds:schemaRef ds:uri="http://schemas.microsoft.com/office/infopath/2007/PartnerControls"/>
    <ds:schemaRef ds:uri="http://www.w3.org/XML/1998/namespace"/>
    <ds:schemaRef ds:uri="http://purl.org/dc/terms/"/>
    <ds:schemaRef ds:uri="http://purl.org/dc/dcmitype/"/>
    <ds:schemaRef ds:uri="e05a3b58-86d2-46f0-94ac-ba8f5aa65a7b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8c32cdef-c832-4f36-9f77-06b04c66d38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General</vt:lpstr>
      <vt:lpstr>Receiving Inspection</vt:lpstr>
      <vt:lpstr>In Process Inspections</vt:lpstr>
      <vt:lpstr>Final Inspection and Handover</vt:lpstr>
      <vt:lpstr>'Final Inspection and Handover'!Print_Area</vt:lpstr>
      <vt:lpstr>General!Print_Area</vt:lpstr>
      <vt:lpstr>'In Process Inspections'!Print_Area</vt:lpstr>
      <vt:lpstr>'Receiving Inspection'!Print_Area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Calisa McLeary</cp:lastModifiedBy>
  <cp:revision/>
  <cp:lastPrinted>2023-08-01T06:18:34Z</cp:lastPrinted>
  <dcterms:created xsi:type="dcterms:W3CDTF">2014-03-13T04:37:23Z</dcterms:created>
  <dcterms:modified xsi:type="dcterms:W3CDTF">2024-04-25T20:14:11Z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0x010100E737122C529B604D85EE72BB7AE8930F</vt:lpwstr>
  </property>
  <property fmtid="{D5CDD505-2E9C-101B-9397-08002B2CF9AE}" pid="22" name="_dlc_DocIdItemGuid">
    <vt:lpwstr>dac8d1d9-1549-44a1-8540-3b39e8f1e2c5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