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1E87390-367E-4ABF-A2D8-F39E0D3ED6E5}" xr6:coauthVersionLast="47" xr6:coauthVersionMax="47" xr10:uidLastSave="{00000000-0000-0000-0000-000000000000}"/>
  <bookViews>
    <workbookView xWindow="3315" yWindow="1215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T6" i="1"/>
  <c r="S6" i="1"/>
  <c r="R6" i="1"/>
  <c r="Q6" i="1"/>
  <c r="P6" i="1"/>
  <c r="O6" i="1"/>
  <c r="N6" i="1"/>
  <c r="N5" i="1"/>
  <c r="O5" i="1"/>
  <c r="P5" i="1"/>
  <c r="Q5" i="1"/>
  <c r="R5" i="1"/>
  <c r="S5" i="1"/>
  <c r="T5" i="1"/>
  <c r="U5" i="1"/>
  <c r="V5" i="1"/>
  <c r="N3" i="1"/>
  <c r="O3" i="1"/>
  <c r="P3" i="1"/>
  <c r="Q3" i="1"/>
  <c r="R3" i="1"/>
  <c r="S3" i="1"/>
  <c r="T3" i="1"/>
  <c r="U3" i="1"/>
  <c r="V3" i="1"/>
  <c r="V2" i="1"/>
  <c r="U2" i="1"/>
  <c r="T2" i="1"/>
  <c r="S2" i="1"/>
  <c r="R2" i="1"/>
  <c r="Q2" i="1"/>
  <c r="P2" i="1"/>
  <c r="O2" i="1"/>
  <c r="N2" i="1"/>
  <c r="X2" i="1" l="1" a="1"/>
  <c r="X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<sst xmlns="http://schemas.openxmlformats.org/spreadsheetml/2006/main" count="36" uniqueCount="19">
  <si>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YES</t>
  </si>
  <si>
    <t>H</t>
  </si>
  <si>
    <t>R</t>
  </si>
  <si>
    <t>SE</t>
  </si>
  <si>
    <t>Final Completion inspection</t>
  </si>
  <si>
    <t>PM, ENG</t>
  </si>
  <si>
    <t>Walk over completed with the Engineer/Engineers Representative to review completed works.
Noting any minor omissions, transfer to snag list (NCR if deemed necessary)</t>
  </si>
  <si>
    <t>Each Site (School Zone etc)/Per package of works</t>
  </si>
  <si>
    <t>DNZ Field Inspection Record
Practical Completion Certificate (Per package of works, ie SP1/SP2)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</si>
  <si>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</si>
  <si>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</si>
  <si>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>Post construction/Per package of works</t>
  </si>
  <si>
    <t>Records</t>
  </si>
  <si>
    <t>Survey Records</t>
  </si>
  <si>
    <t>SV</t>
  </si>
  <si>
    <t>Ensure all items have been surveyed and records are assembled for asbuilting</t>
  </si>
  <si>
    <t xml:space="preserve">Yes </t>
  </si>
  <si>
    <t>Asbuilt Drawings</t>
  </si>
  <si>
    <t>Supplied in accordance with Project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</si>
</sst>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horizontal="left" vertical="top"/>
    </xf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vertical="center" wrapText="1"/>
      <protection locked="0"/>
    </xf>
    <xf numFmtId="0" fontId="4" fillId="0" borderId="19" xfId="0" applyFont="1" applyBorder="1" applyAlignment="1" applyProtection="1">
      <alignment vertical="center" wrapText="1"/>
      <protection locked="0"/>
    </xf>
    <xf numFmtId="0" fontId="1" fillId="0" borderId="16" xfId="0" applyFont="1" applyBorder="1" applyAlignment="1" applyProtection="1">
      <alignment vertical="center" wrapText="1"/>
      <protection locked="0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 wrapText="1"/>
      <protection locked="0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  <protection locked="0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4" borderId="19" xfId="0" applyFont="1" applyFill="1" applyBorder="1" applyAlignment="1" applyProtection="1">
      <alignment horizontal="center" vertical="center" wrapText="1"/>
      <protection locked="0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6A4B234-9887-48C2-AD54-5D102FCB6FA9}"/>
  </cellStyles>
  <dxfs count="3"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37"/>
  <sheetViews>
    <sheetView tabSelected="1" workbookViewId="0">
      <selection activeCell="A2" sqref="A2:J8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4" max="14" width="15.140625" customWidth="1"/>
    <col min="15" max="15" width="15.28515625" customWidth="1"/>
    <col min="16" max="16" width="11.7109375" customWidth="1"/>
    <col min="17" max="17" width="10.28515625" customWidth="1"/>
    <col min="18" max="18" width="9.5703125" customWidth="1"/>
    <col min="19" max="19" width="13.28515625" customWidth="1"/>
    <col min="20" max="23" width="12.85546875" customWidth="1"/>
    <col min="24" max="24" width="42" customWidth="1"/>
    <col min="25" max="25" width="58" customWidth="1"/>
  </cols>
  <sheetData>
    <row r="1" spans="1:24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N1" s="3"/>
      <c r="O1" s="3"/>
      <c r="P1" s="3"/>
      <c r="Q1" s="3"/>
      <c r="R1" s="3"/>
      <c r="S1" s="3"/>
      <c r="T1" s="3"/>
      <c r="U1" s="3"/>
      <c r="V1" s="3"/>
      <c r="W1" s="11"/>
    </row>
    <row r="2" spans="1:24" ht="15" customHeight="1" x14ac:dyDescent="0.25">
      <c r="A2" s="41">
        <v>7.1</v>
      </c>
      <c r="B2" s="42" t="s">
        <v>4</v>
      </c>
      <c r="C2" s="43"/>
      <c r="D2" s="44" t="s">
        <v>5</v>
      </c>
      <c r="E2" s="5" t="s">
        <v>6</v>
      </c>
      <c r="F2" s="6" t="s">
        <v>7</v>
      </c>
      <c r="G2" s="14" t="s">
        <v>8</v>
      </c>
      <c r="H2" s="4" t="s">
        <v>0</v>
      </c>
      <c r="I2" s="7" t="s">
        <v>1</v>
      </c>
      <c r="J2" s="7" t="s">
        <v>2</v>
      </c>
      <c r="K2" s="7" t="s">
        <v>1</v>
      </c>
      <c r="N2" t="str">
        <f>A2&amp;" - "&amp;B2</f>
        <v>7.1 - Final Completion inspection</v>
      </c>
      <c r="O2" t="str">
        <f>"Controlled By : (Position) - "&amp;D2</f>
        <v>Controlled By : (Position) - PM, ENG</v>
      </c>
      <c r="P2" t="str">
        <f>"Accept / Reject Criteria - "&amp;E2</f>
        <v>Accept / Reject Criteria - Walk over completed with the Engineer/Engineers Representative to review completed works.
Noting any minor omissions, transfer to snag list (NCR if deemed necessary)</v>
      </c>
      <c r="Q2" t="str">
        <f>"Frequency Of Inspection Or Test - "&amp;F2</f>
        <v>Frequency Of Inspection Or Test - Each Site (School Zone etc)/Per package of works</v>
      </c>
      <c r="R2" t="str">
        <f>"Spec. Ref, Procedure Or Method Statement - "&amp;G2</f>
        <v>Spec. Ref, Procedure Or Method Statement - DNZ Field Inspection Record
Practical Completion Certificate (Per package of works, ie SP1/SP2)</v>
      </c>
      <c r="S2" t="str">
        <f>"Records Required - "&amp;H2</f>
        <v>Records Required - YES</v>
      </c>
      <c r="T2" t="str">
        <f>"DOWNER ENGINEER - "&amp;I2</f>
        <v>DOWNER ENGINEER - H</v>
      </c>
      <c r="U2" t="str">
        <f>"SUPERVISOR - "&amp;J2</f>
        <v>SUPERVISOR - R</v>
      </c>
      <c r="V2" t="str">
        <f>"SUB-CON - "&amp;K2</f>
        <v>SUB-CON - H</v>
      </c>
      <c r="X2" t="str" cm="1">
        <f t="array" ref="X2:X37">_xlfn.FILTERXML("&lt;t&gt;&lt;s&gt;"&amp;_xlfn.TEXTJOIN("&lt;/s&gt;&lt;s&gt;",,N2:V40)&amp;"&lt;/s&gt;&lt;/t&gt;","//s")</f>
        <v>7.1 - Final Completion inspection</v>
      </c>
    </row>
    <row r="3" spans="1:24" ht="15" customHeight="1" x14ac:dyDescent="0.25">
      <c r="A3" s="45">
        <v>7.2</v>
      </c>
      <c r="B3" s="46" t="s">
        <v>9</v>
      </c>
      <c r="C3" s="47"/>
      <c r="D3" s="48" t="s">
        <v>3</v>
      </c>
      <c r="E3" s="49" t="s">
        <v>10</v>
      </c>
      <c r="F3" s="50" t="s">
        <v>11</v>
      </c>
      <c r="G3" s="16" t="s">
        <v>12</v>
      </c>
      <c r="H3" s="15" t="s">
        <v>0</v>
      </c>
      <c r="I3" s="17" t="s">
        <v>1</v>
      </c>
      <c r="J3" s="17" t="s">
        <v>2</v>
      </c>
      <c r="K3" s="17" t="s">
        <v>1</v>
      </c>
      <c r="N3" t="str">
        <f t="shared" ref="N3:N5" si="0">A3&amp;" - "&amp;B3</f>
        <v xml:space="preserve">7.2 - Construction Record Compilation </v>
      </c>
      <c r="O3" t="str">
        <f t="shared" ref="O3:O5" si="1">"Controlled By : (Position) - "&amp;D3</f>
        <v>Controlled By : (Position) - SE</v>
      </c>
      <c r="P3" t="str">
        <f t="shared" ref="P3:P5" si="2">"Accept / Reject Criteria - "&amp;E3</f>
        <v>Accept / Reject Criteria - Compile construction records for final submission ensuring defects (NCRs) / Snags / missing records are captured or closed out, all tests have been received and passed, and changes / omissions have been noted.</v>
      </c>
      <c r="Q3" t="str">
        <f t="shared" ref="Q3:Q5" si="3">"Frequency Of Inspection Or Test - "&amp;F3</f>
        <v>Frequency Of Inspection Or Test - Post construction/Per package of works</v>
      </c>
      <c r="R3" t="str">
        <f t="shared" ref="R3:R5" si="4">"Spec. Ref, Procedure Or Method Statement - "&amp;G3</f>
        <v>Spec. Ref, Procedure Or Method Statement - Records</v>
      </c>
      <c r="S3" t="str">
        <f t="shared" ref="S3:S5" si="5">"Records Required - "&amp;H3</f>
        <v>Records Required - YES</v>
      </c>
      <c r="T3" t="str">
        <f t="shared" ref="T3:T5" si="6">"DOWNER ENGINEER - "&amp;I3</f>
        <v>DOWNER ENGINEER - H</v>
      </c>
      <c r="U3" t="str">
        <f t="shared" ref="U3:U5" si="7">"SUPERVISOR - "&amp;J3</f>
        <v>SUPERVISOR - R</v>
      </c>
      <c r="V3" t="str">
        <f t="shared" ref="V3:V5" si="8">"SUB-CON - "&amp;K3</f>
        <v>SUB-CON - H</v>
      </c>
      <c r="X3" t="str">
        <v>Controlled By : (Position) - PM, ENG</v>
      </c>
    </row>
    <row r="4" spans="1:24" ht="15" customHeight="1" x14ac:dyDescent="0.25">
      <c r="A4" s="51"/>
      <c r="B4" s="52"/>
      <c r="C4" s="53"/>
      <c r="D4" s="54"/>
      <c r="E4" s="55"/>
      <c r="F4" s="56"/>
      <c r="G4" s="19"/>
      <c r="H4" s="18"/>
      <c r="I4" s="20"/>
      <c r="J4" s="20"/>
      <c r="K4" s="20"/>
      <c r="X4" t="str">
        <v>Accept / Reject Criteria - Walk over completed with the Engineer/Engineers Representative to review completed works.
Noting any minor omissions, transfer to snag list (NCR if deemed necessary)</v>
      </c>
    </row>
    <row r="5" spans="1:24" ht="15" customHeight="1" x14ac:dyDescent="0.25">
      <c r="A5" s="41">
        <v>7.3</v>
      </c>
      <c r="B5" s="42" t="s">
        <v>13</v>
      </c>
      <c r="C5" s="43"/>
      <c r="D5" s="4" t="s">
        <v>14</v>
      </c>
      <c r="E5" s="57" t="s">
        <v>15</v>
      </c>
      <c r="F5" s="9" t="s">
        <v>11</v>
      </c>
      <c r="G5" s="14" t="s">
        <v>12</v>
      </c>
      <c r="H5" s="4" t="s">
        <v>16</v>
      </c>
      <c r="I5" s="7" t="s">
        <v>1</v>
      </c>
      <c r="J5" s="7" t="s">
        <v>2</v>
      </c>
      <c r="K5" s="7" t="s">
        <v>1</v>
      </c>
      <c r="N5" t="str">
        <f t="shared" ref="N5:N8" si="9">A5&amp;" - "&amp;B5</f>
        <v>7.3 - Survey Records</v>
      </c>
      <c r="O5" t="str">
        <f t="shared" ref="O5:O8" si="10">"Controlled By : (Position) - "&amp;D5</f>
        <v>Controlled By : (Position) - SV</v>
      </c>
      <c r="P5" t="str">
        <f t="shared" ref="P5:P8" si="11">"Accept / Reject Criteria - "&amp;E5</f>
        <v>Accept / Reject Criteria - Ensure all items have been surveyed and records are assembled for asbuilting</v>
      </c>
      <c r="Q5" t="str">
        <f t="shared" ref="Q5:Q8" si="12">"Frequency Of Inspection Or Test - "&amp;F5</f>
        <v>Frequency Of Inspection Or Test - Post construction/Per package of works</v>
      </c>
      <c r="R5" t="str">
        <f t="shared" ref="R5:R8" si="13">"Spec. Ref, Procedure Or Method Statement - "&amp;G5</f>
        <v>Spec. Ref, Procedure Or Method Statement - Records</v>
      </c>
      <c r="S5" t="str">
        <f t="shared" ref="S5:S8" si="14">"Records Required - "&amp;H5</f>
        <v xml:space="preserve">Records Required - Yes </v>
      </c>
      <c r="T5" t="str">
        <f t="shared" ref="T5:T8" si="15">"DOWNER ENGINEER - "&amp;I5</f>
        <v>DOWNER ENGINEER - H</v>
      </c>
      <c r="U5" t="str">
        <f t="shared" ref="U5:U8" si="16">"SUPERVISOR - "&amp;J5</f>
        <v>SUPERVISOR - R</v>
      </c>
      <c r="V5" t="str">
        <f t="shared" ref="V5:V8" si="17">"SUB-CON - "&amp;K5</f>
        <v>SUB-CON - H</v>
      </c>
      <c r="X5" t="str">
        <v>Frequency Of Inspection Or Test - Each Site (School Zone etc)/Per package of works</v>
      </c>
    </row>
    <row r="6" spans="1:24" ht="15" customHeight="1" x14ac:dyDescent="0.25">
      <c r="A6" s="41">
        <v>7.4</v>
      </c>
      <c r="B6" s="42" t="s">
        <v>17</v>
      </c>
      <c r="C6" s="43"/>
      <c r="D6" s="21" t="s">
        <v>3</v>
      </c>
      <c r="E6" s="10" t="s">
        <v>18</v>
      </c>
      <c r="F6" s="9" t="s">
        <v>11</v>
      </c>
      <c r="G6" s="14" t="s">
        <v>12</v>
      </c>
      <c r="H6" s="4" t="s">
        <v>0</v>
      </c>
      <c r="I6" s="7" t="s">
        <v>1</v>
      </c>
      <c r="J6" s="7" t="s">
        <v>2</v>
      </c>
      <c r="K6" s="7" t="s">
        <v>1</v>
      </c>
      <c r="N6" t="str">
        <f t="shared" ref="N6" si="18">A6&amp;" - "&amp;B6</f>
        <v>7.4 - Asbuilt Drawings</v>
      </c>
      <c r="O6" t="str">
        <f t="shared" ref="O6" si="19">"Controlled By : (Position) - "&amp;D6</f>
        <v>Controlled By : (Position) - SE</v>
      </c>
      <c r="P6" t="str">
        <f t="shared" ref="P6" si="20">"Accept / Reject Criteria - "&amp;E6</f>
        <v>Accept / Reject Criteria - Supplied in accordance with Project specification</v>
      </c>
      <c r="Q6" t="str">
        <f t="shared" ref="Q6" si="21">"Frequency Of Inspection Or Test - "&amp;F6</f>
        <v>Frequency Of Inspection Or Test - Post construction/Per package of works</v>
      </c>
      <c r="R6" t="str">
        <f t="shared" ref="R6" si="22">"Spec. Ref, Procedure Or Method Statement - "&amp;G6</f>
        <v>Spec. Ref, Procedure Or Method Statement - Records</v>
      </c>
      <c r="S6" t="str">
        <f t="shared" ref="S6" si="23">"Records Required - "&amp;H6</f>
        <v>Records Required - YES</v>
      </c>
      <c r="T6" t="str">
        <f t="shared" ref="T6" si="24">"DOWNER ENGINEER - "&amp;I6</f>
        <v>DOWNER ENGINEER - H</v>
      </c>
      <c r="U6" t="str">
        <f t="shared" ref="U6" si="25">"SUPERVISOR - "&amp;J6</f>
        <v>SUPERVISOR - R</v>
      </c>
      <c r="V6" t="str">
        <f t="shared" ref="V6" si="26">"SUB-CON - "&amp;K6</f>
        <v>SUB-CON - H</v>
      </c>
      <c r="X6" t="str">
        <v>Spec. Ref, Procedure Or Method Statement - DNZ Field Inspection Record
Practical Completion Certificate (Per package of works, ie SP1/SP2)</v>
      </c>
    </row>
    <row r="7" spans="1:24" ht="15" customHeight="1" x14ac:dyDescent="0.25">
      <c r="A7" s="32"/>
      <c r="B7" s="33"/>
      <c r="C7" s="34"/>
      <c r="D7" s="32"/>
      <c r="E7" s="31"/>
      <c r="F7" s="27"/>
      <c r="G7" s="27"/>
      <c r="H7" s="40"/>
      <c r="I7" s="39"/>
      <c r="J7" s="39"/>
      <c r="K7" s="39"/>
      <c r="X7" t="str">
        <v>Records Required - YES</v>
      </c>
    </row>
    <row r="8" spans="1:24" ht="15" customHeight="1" x14ac:dyDescent="0.25">
      <c r="A8" s="32"/>
      <c r="B8" s="35"/>
      <c r="C8" s="36"/>
      <c r="D8" s="32"/>
      <c r="E8" s="31"/>
      <c r="F8" s="27"/>
      <c r="G8" s="27"/>
      <c r="H8" s="40"/>
      <c r="I8" s="39"/>
      <c r="J8" s="39"/>
      <c r="K8" s="39"/>
      <c r="X8" t="str">
        <v>DOWNER ENGINEER - H</v>
      </c>
    </row>
    <row r="9" spans="1:24" ht="15" customHeight="1" x14ac:dyDescent="0.25">
      <c r="A9" s="24"/>
      <c r="B9" s="25"/>
      <c r="C9" s="26"/>
      <c r="D9" s="24"/>
      <c r="E9" s="24"/>
      <c r="F9" s="24"/>
      <c r="G9" s="37"/>
      <c r="H9" s="24"/>
      <c r="I9" s="22"/>
      <c r="J9" s="22"/>
      <c r="K9" s="22"/>
      <c r="X9" t="str">
        <v>SUPERVISOR - R</v>
      </c>
    </row>
    <row r="10" spans="1:24" ht="15" customHeight="1" x14ac:dyDescent="0.25">
      <c r="A10" s="24"/>
      <c r="B10" s="25"/>
      <c r="C10" s="26"/>
      <c r="D10" s="24"/>
      <c r="E10" s="24"/>
      <c r="F10" s="24"/>
      <c r="G10" s="37"/>
      <c r="H10" s="24"/>
      <c r="I10" s="22"/>
      <c r="J10" s="22"/>
      <c r="K10" s="22"/>
      <c r="X10" t="str">
        <v>SUB-CON - H</v>
      </c>
    </row>
    <row r="11" spans="1:24" ht="15" customHeight="1" x14ac:dyDescent="0.25">
      <c r="A11" s="28"/>
      <c r="B11" s="29"/>
      <c r="C11" s="30"/>
      <c r="D11" s="28"/>
      <c r="E11" s="28"/>
      <c r="F11" s="28"/>
      <c r="G11" s="38"/>
      <c r="H11" s="28"/>
      <c r="I11" s="23"/>
      <c r="J11" s="23"/>
      <c r="K11" s="23"/>
      <c r="X11" t="str">
        <v>7.2 - Construction Record Compilation</v>
      </c>
    </row>
    <row r="12" spans="1:24" ht="15" customHeight="1" x14ac:dyDescent="0.25">
      <c r="A12" s="4"/>
      <c r="B12" s="12"/>
      <c r="C12" s="13"/>
      <c r="D12" s="4"/>
      <c r="E12" s="8"/>
      <c r="F12" s="14"/>
      <c r="G12" s="8"/>
      <c r="H12" s="4"/>
      <c r="I12" s="7"/>
      <c r="J12" s="7"/>
      <c r="K12" s="7"/>
      <c r="X12" t="str">
        <v>Controlled By : (Position) - SE</v>
      </c>
    </row>
    <row r="13" spans="1:24" ht="15" customHeight="1" x14ac:dyDescent="0.25">
      <c r="A13" s="4"/>
      <c r="B13" s="12"/>
      <c r="C13" s="13"/>
      <c r="D13" s="4"/>
      <c r="E13" s="8"/>
      <c r="F13" s="14"/>
      <c r="G13" s="14"/>
      <c r="H13" s="4"/>
      <c r="I13" s="7"/>
      <c r="J13" s="7"/>
      <c r="K13" s="7"/>
      <c r="X13" t="str">
        <v>Accept / Reject Criteria - Compile construction records for final submission ensuring defects (NCRs) / Snags / missing records are captured or closed out, all tests have been received and passed, and changes / omissions have been noted.</v>
      </c>
    </row>
    <row r="14" spans="1:24" ht="15" customHeight="1" x14ac:dyDescent="0.25">
      <c r="X14" t="str">
        <v>Frequency Of Inspection Or Test - Post construction/Per package of works</v>
      </c>
    </row>
    <row r="15" spans="1:24" ht="15" customHeight="1" x14ac:dyDescent="0.25">
      <c r="X15" t="str">
        <v>Spec. Ref, Procedure Or Method Statement - Records</v>
      </c>
    </row>
    <row r="16" spans="1:24" ht="15" customHeight="1" x14ac:dyDescent="0.25">
      <c r="X16" t="str">
        <v>Records Required - YES</v>
      </c>
    </row>
    <row r="17" spans="3:24" ht="15" customHeight="1" x14ac:dyDescent="0.25">
      <c r="X17" t="str">
        <v>DOWNER ENGINEER - H</v>
      </c>
    </row>
    <row r="18" spans="3:24" ht="15" customHeight="1" x14ac:dyDescent="0.25">
      <c r="X18" t="str">
        <v>SUPERVISOR - R</v>
      </c>
    </row>
    <row r="19" spans="3:24" ht="15" customHeight="1" x14ac:dyDescent="0.25">
      <c r="X19" t="str">
        <v>SUB-CON - H</v>
      </c>
    </row>
    <row r="20" spans="3:24" ht="15" customHeight="1" x14ac:dyDescent="0.25">
      <c r="C20" s="1"/>
      <c r="X20" t="str">
        <v>7.3 - Survey Records</v>
      </c>
    </row>
    <row r="21" spans="3:24" ht="15" customHeight="1" x14ac:dyDescent="0.25">
      <c r="C21" s="1"/>
      <c r="F21" s="1"/>
      <c r="X21" t="str">
        <v>Controlled By : (Position) - SV</v>
      </c>
    </row>
    <row r="22" spans="3:24" ht="15" customHeight="1" x14ac:dyDescent="0.25">
      <c r="F22" s="1"/>
      <c r="X22" t="str">
        <v>Accept / Reject Criteria - Ensure all items have been surveyed and records are assembled for asbuilting</v>
      </c>
    </row>
    <row r="23" spans="3:24" ht="15" customHeight="1" x14ac:dyDescent="0.25">
      <c r="X23" t="str">
        <v>Frequency Of Inspection Or Test - Post construction/Per package of works</v>
      </c>
    </row>
    <row r="24" spans="3:24" ht="15" customHeight="1" x14ac:dyDescent="0.25">
      <c r="X24" t="str">
        <v>Spec. Ref, Procedure Or Method Statement - Records</v>
      </c>
    </row>
    <row r="25" spans="3:24" ht="15" customHeight="1" x14ac:dyDescent="0.25">
      <c r="X25" t="str">
        <v>Records Required - Yes</v>
      </c>
    </row>
    <row r="26" spans="3:24" ht="15" customHeight="1" x14ac:dyDescent="0.25">
      <c r="X26" t="str">
        <v>DOWNER ENGINEER - H</v>
      </c>
    </row>
    <row r="27" spans="3:24" ht="15" customHeight="1" x14ac:dyDescent="0.25">
      <c r="X27" t="str">
        <v>SUPERVISOR - R</v>
      </c>
    </row>
    <row r="28" spans="3:24" ht="15" customHeight="1" x14ac:dyDescent="0.25">
      <c r="X28" t="str">
        <v>SUB-CON - H</v>
      </c>
    </row>
    <row r="29" spans="3:24" ht="15" customHeight="1" x14ac:dyDescent="0.25">
      <c r="X29" t="str">
        <v>7.4 - Asbuilt Drawings</v>
      </c>
    </row>
    <row r="30" spans="3:24" ht="15" customHeight="1" x14ac:dyDescent="0.25">
      <c r="X30" t="str">
        <v>Controlled By : (Position) - SE</v>
      </c>
    </row>
    <row r="31" spans="3:24" ht="15" customHeight="1" x14ac:dyDescent="0.25">
      <c r="X31" t="str">
        <v>Accept / Reject Criteria - Supplied in accordance with Project specification</v>
      </c>
    </row>
    <row r="32" spans="3:24" ht="15" customHeight="1" x14ac:dyDescent="0.25">
      <c r="X32" t="str">
        <v>Frequency Of Inspection Or Test - Post construction/Per package of works</v>
      </c>
    </row>
    <row r="33" spans="24:24" ht="15" customHeight="1" x14ac:dyDescent="0.25">
      <c r="X33" t="str">
        <v>Spec. Ref, Procedure Or Method Statement - Records</v>
      </c>
    </row>
    <row r="34" spans="24:24" ht="15" customHeight="1" x14ac:dyDescent="0.25">
      <c r="X34" t="str">
        <v>Records Required - YES</v>
      </c>
    </row>
    <row r="35" spans="24:24" ht="15" customHeight="1" x14ac:dyDescent="0.25">
      <c r="X35" t="str">
        <v>DOWNER ENGINEER - H</v>
      </c>
    </row>
    <row r="36" spans="24:24" ht="15" customHeight="1" x14ac:dyDescent="0.25">
      <c r="X36" t="str">
        <v>SUPERVISOR - R</v>
      </c>
    </row>
    <row r="37" spans="24:24" ht="15" customHeight="1" x14ac:dyDescent="0.25">
      <c r="X37" t="str">
        <v>SUB-CON - H</v>
      </c>
    </row>
  </sheetData>
  <mergeCells count="13">
    <mergeCell ref="H3:H4"/>
    <mergeCell ref="I3:I4"/>
    <mergeCell ref="J3:J4"/>
    <mergeCell ref="K3:K4"/>
    <mergeCell ref="D3:D4"/>
    <mergeCell ref="E3:E4"/>
    <mergeCell ref="F3:F4"/>
    <mergeCell ref="G3:G4"/>
    <mergeCell ref="B2:C2"/>
    <mergeCell ref="B5:C5"/>
    <mergeCell ref="B6:C6"/>
    <mergeCell ref="A3:A4"/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2024-04-26T00:54:27Z</dcterms:modified>
</cp:coreProperties>
</file>