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D92D915A-F697-4E64-BA6B-040CB1BB133B}"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Sheet1!$A$10:$K$66</definedName>
    <definedName name="_xlnm.Print_Titles" localSheetId="0">Sheet1!$10:$17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1" i="1" l="1"/>
</calcChain>
</file>

<file path=xl/sharedStrings.xml><?xml version="1.0" encoding="utf-8"?>
<sst xmlns="http://schemas.openxmlformats.org/spreadsheetml/2006/main" count="383" uniqueCount="204">
  <si>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</si>
  <si>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</si>
  <si>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</si>
  <si>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</si>
  <si>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</si>
  <si>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</si>
  <si>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</si>
  <si>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</si>
  <si>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</si>
  <si>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</si>
  <si>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</si>
  <si>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</si>
  <si>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</si>
  <si>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</si>
  <si>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</si>
  <si>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</si>
  <si>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</si>
  <si>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</si>
  <si>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</si>
  <si>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</si>
  <si>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</si>
  <si>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</si>
  <si>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</si>
  <si>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</si>
  <si>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</si>
  <si>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</si>
  <si>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</si>
  <si>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</si>
  <si>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</si>
  <si>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</si>
  <si>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</si>
  <si>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</si>
  <si>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</si>
  <si>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</si>
  <si>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</si>
  <si>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</si>
  <si>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</si>
  <si>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</si>
  <si>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610.07
Table 610.071
IFC Drawings</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</si>
  <si>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</si>
  <si>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</si>
  <si>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</si>
  <si>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</si>
  <si>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</si>
  <si>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</si>
  <si>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</si>
  <si>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</si>
  <si>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Once for each supplier, 14 days of award of contract</t>
  </si>
  <si>
    <t>Bar Chairs/Aspros Certification</t>
  </si>
  <si>
    <t>610.26 (a)</t>
  </si>
  <si>
    <t>Once for each supplier, 14 days prior to placement of reinforcement</t>
  </si>
  <si>
    <t>Evaporative Retardant</t>
  </si>
  <si>
    <t>610.17 (f)</t>
  </si>
  <si>
    <t>Once, for each product, 4 weeks prior to placement of concrete</t>
  </si>
  <si>
    <t>2.5</t>
  </si>
  <si>
    <t>Curing Compound</t>
  </si>
  <si>
    <t>610.23 (d)</t>
  </si>
  <si>
    <t>Preliminaries - Procedures &amp; Documentation</t>
  </si>
  <si>
    <t>Concrete Placement and Compaction Work Method Statements</t>
  </si>
  <si>
    <t xml:space="preserve">Concrete Sampling and Testing Procedure </t>
  </si>
  <si>
    <t>Hot and/or Cold Weather Concreting Procedure</t>
  </si>
  <si>
    <t>Curing Methodology (for Concrete and Grout)</t>
  </si>
  <si>
    <t>Concrete Drilling Procedure</t>
  </si>
  <si>
    <t>MRPA Quality Management Plan</t>
  </si>
  <si>
    <t>HP*</t>
  </si>
  <si>
    <t>Pre-construction Activities</t>
  </si>
  <si>
    <t>IFC Drawings</t>
  </si>
  <si>
    <t>Check the revision of the IFC drawings are current as per the drawing register (on Teambinder)</t>
  </si>
  <si>
    <t>Prior to starting Works and at regular intervals</t>
  </si>
  <si>
    <t>All</t>
  </si>
  <si>
    <t>4.2</t>
  </si>
  <si>
    <t>Survey Set-out</t>
  </si>
  <si>
    <t>IFC Drawings
610.47 (a)
Table 610.472</t>
  </si>
  <si>
    <t>Measure
Visual</t>
  </si>
  <si>
    <t>Each element</t>
  </si>
  <si>
    <t>IP</t>
  </si>
  <si>
    <t>Surveyor
SE/PE</t>
  </si>
  <si>
    <t>4.3</t>
  </si>
  <si>
    <t>SE/PE/SPE</t>
  </si>
  <si>
    <t>Visual</t>
  </si>
  <si>
    <t>Construction Activities</t>
  </si>
  <si>
    <t xml:space="preserve">Formwork Design and Construction </t>
  </si>
  <si>
    <t>IFC Drawings
614.04
614.05
614.06</t>
  </si>
  <si>
    <t>Document Review
Visual
Measure</t>
  </si>
  <si>
    <t>Each type of element</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</si>
  <si>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</si>
  <si>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</si>
  <si>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</si>
  <si>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</si>
  <si>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</si>
  <si>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</si>
  <si>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</si>
  <si>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</si>
  <si>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</si>
  <si>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</si>
  <si>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IFC Drawings
611.06
611.09
611.10
 611.11
611.12</t>
  </si>
  <si>
    <t>Where applicable, each element</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</si>
  <si>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</si>
  <si>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</si>
  <si>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</si>
  <si>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5.8</t>
  </si>
  <si>
    <t>Measure</t>
  </si>
  <si>
    <t>5.9</t>
  </si>
  <si>
    <t>Pre-pour Inspection</t>
  </si>
  <si>
    <t>IFC Drawings
610.18 (a) (ii) &amp; (iii)</t>
  </si>
  <si>
    <t>5.10</t>
  </si>
  <si>
    <t>Weather Conditions &amp; Evaporation Limits</t>
  </si>
  <si>
    <t>Hot and/or Cold Weather Concreting Procedure
610.17
610.17 (a) &amp; (e)
Table 610.171</t>
  </si>
  <si>
    <t>5.11</t>
  </si>
  <si>
    <t>Concrete Testing - Sampling Frequency</t>
  </si>
  <si>
    <t>Site Sampling &amp; Testing Procedure
610.16 (b)</t>
  </si>
  <si>
    <t>Test</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</si>
  <si>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</si>
  <si>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</si>
  <si>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</si>
  <si>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</si>
  <si>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</si>
  <si>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5.13</t>
  </si>
  <si>
    <t>5.14</t>
  </si>
  <si>
    <t>Concrete Testing - Compressive Strength Cylinders</t>
  </si>
  <si>
    <t>Site Sampling &amp; Testing Procedure</t>
  </si>
  <si>
    <t>Correct quantity of cylinders manufactured per sample.
Record: Required information on the Concrete Pour Record.</t>
  </si>
  <si>
    <t>Each sample</t>
  </si>
  <si>
    <t>Each load</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</si>
  <si>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</si>
  <si>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</si>
  <si>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</si>
  <si>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</si>
  <si>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Surface Finishes</t>
  </si>
  <si>
    <t>IFC Drawings
610.31
610.20</t>
  </si>
  <si>
    <t>Curing after formwork removal</t>
  </si>
  <si>
    <t>After formwork removal, seal curing shall be applied to all exposed concrete surfaces to achieve overall of 7 days equivalent wet curing</t>
  </si>
  <si>
    <t>6</t>
  </si>
  <si>
    <t>Post-construction Activities</t>
  </si>
  <si>
    <t>6.1</t>
  </si>
  <si>
    <t>6.2</t>
  </si>
  <si>
    <t>Early Age Compressive Strength Test Results - Removal of Formwork</t>
  </si>
  <si>
    <t>6.4</t>
  </si>
  <si>
    <t>Surface Inspection - Cracks</t>
  </si>
  <si>
    <t>No cracks greater than 0.2mm (exposure classification B1)
If cracking is observed follow Structural Concrete Crack Repair ITP for investigation and repair.</t>
  </si>
  <si>
    <t>Visual
Measure</t>
  </si>
  <si>
    <t>6.5</t>
  </si>
  <si>
    <t>Surface Inspection - Surface Finish</t>
  </si>
  <si>
    <t>IFC Drawings
610.31 (a) - (n)
610.32</t>
  </si>
  <si>
    <t>Comply with the IFC drawings and specifications.
Where surface finishes are non-conforming follow Structural Concrete Patch Repair ITP for investigation and repair.</t>
  </si>
  <si>
    <t>6.6</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</si>
  <si>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</si>
  <si>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</si>
  <si>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</si>
  <si>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</si>
  <si>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</si>
  <si>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</si>
  <si>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</si>
  <si>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</si>
  <si>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</si>
  <si>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</si>
  <si>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</si>
  <si>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</si>
  <si>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</si>
  <si>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</si>
  <si>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</si>
  <si>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</si>
  <si>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r>
      <t>VicRoads Section
610</t>
    </r>
    <r>
      <rPr>
        <sz val="8"/>
        <color rgb="FFFF0000"/>
        <rFont val="Arial"/>
        <family val="2"/>
      </rPr>
      <t xml:space="preserve"> </t>
    </r>
    <r>
      <rPr>
        <sz val="8"/>
        <rFont val="Arial"/>
        <family val="2"/>
      </rPr>
      <t>February 2020</t>
    </r>
  </si>
  <si>
    <t>Jon De Castro</t>
  </si>
  <si>
    <t>2.1</t>
  </si>
  <si>
    <t>Current ACRS certification for materials and for bar processing.
Note: ACRS certificate may cover both aspects or be for each separate portion (e.g 1 for the material supplier and another for the bar processor (bending, cropping and delivery)
Enter: Teambinder Hold Point Ref Number
[free text box]</t>
  </si>
  <si>
    <t>Details of evaporative retardant, application procedure (including application rates) to be submitted for review to the Nominated Authority.
Enter: Teambinder Hold Point Ref Number
[free text box]</t>
  </si>
  <si>
    <t>Details of curing compound and NATA test certificate stating compliance with AS3799 no more than 3 years from issue, to be submitted for review to the Nominated Authority.
Enter: Teambinder Hold Point Ref Number
[free text box]</t>
  </si>
  <si>
    <t>This ITP
Signed Off</t>
  </si>
  <si>
    <r>
      <t xml:space="preserve">Survey activities undertaken to ensure and validate that all Works meet level and location requirements within the tolerances as per the table 610.462 as applicable to the element.
</t>
    </r>
    <r>
      <rPr>
        <sz val="8"/>
        <rFont val="Arial"/>
        <family val="2"/>
      </rPr>
      <t xml:space="preserve">
Attach: Lot Map, Marked up drawing which shows the Lot Location and extent</t>
    </r>
    <r>
      <rPr>
        <sz val="8"/>
        <color rgb="FFFF0000"/>
        <rFont val="Arial"/>
        <family val="2"/>
      </rPr>
      <t xml:space="preserve">
</t>
    </r>
  </si>
  <si>
    <t xml:space="preserve">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
</t>
  </si>
  <si>
    <t xml:space="preserve">Evidence that the forms, reinforcement, minimum cover, electrical continuity (if applicable) and other cast-in items conforming to the requirements of this specification and the drawings has been reviewed by the Nominated Authority
All foreign material has been completely removed from the forms.
</t>
  </si>
  <si>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
</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</si>
  <si>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</si>
  <si>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5.7</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</si>
  <si>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</si>
  <si>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</si>
  <si>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Plastic bar chairs, wheels, and spacers require testing to demonstrate suitability to prevent excessive deformation under loads.
Concrete aspros require annual compressive strength and soluble salt testing is required.
Concrete bar chairs and spacers shall have a maximum VPV value at 28 days of 12%. Bar chairs and spacers made of wood, metal, plastic coated metal and site made concrete shall not be used.
Relevant test reports demonstrating compliance to this clause shall be submitted for review to the Nominated Authority.
Enter: Teambinder Hold Point Ref Number
[free text box]</t>
  </si>
  <si>
    <t>6.3</t>
  </si>
  <si>
    <t>ITP-175-STR-BRUNT-Misc Structures Cast In-Situ Stairs</t>
  </si>
  <si>
    <t>Cast In-Situ Stairs</t>
  </si>
  <si>
    <t>Derek Collins</t>
  </si>
  <si>
    <t>ITP for Brunt Rd Project Only</t>
  </si>
  <si>
    <t>Inspection &amp; Test Plan - Misc Structures Cast In-Situ Stairs</t>
  </si>
  <si>
    <t>Document No.: ITP-175-STR-BRUNT-Misc Structures Cast In-Situ Stairs</t>
  </si>
  <si>
    <t xml:space="preserve">Concrete placement and compaction to be in accordance with Section 610.18.
</t>
  </si>
  <si>
    <t>SE/PE</t>
  </si>
  <si>
    <t>Concrete sampling and testing to be in accordance with Section 610.16.</t>
  </si>
  <si>
    <t>Hot and/or cold weather concreting to be in accordance with Section 610.17.</t>
  </si>
  <si>
    <t>Curing methodology and procedure to be in accordance with Section 610.23.</t>
  </si>
  <si>
    <t>Where holes are to be drilled into existing (new or old) concrete members, the locations shall positioned to avoid striking any existing reinforcing bars, tendons and services. Refer to Section 610.46</t>
  </si>
  <si>
    <t>3.3</t>
  </si>
  <si>
    <t>3.4</t>
  </si>
  <si>
    <t>3.5</t>
  </si>
  <si>
    <t>Concrete Blinding</t>
  </si>
  <si>
    <t>Blinding concrete shall be in accordance to IFC Drawings.</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</si>
  <si>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
Attach: Temp Works Design, Proof Engineer Approval</t>
  </si>
  <si>
    <t>The application of any load shall not proceed until the Certificate of Compliance - Formwork Inspection of the constructed formwork has been reviewed by the Nominated Authority
Attach: Temp Works Design, Proof Engineer Approval</t>
  </si>
  <si>
    <t>The application of any load shall not proceed until the Certificate of Compliance - Formwork Inspection of the constructed formwork has been reviewed by the Nominated Authority</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</si>
  <si>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</si>
  <si>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Surveyor
SE/PE</t>
  </si>
  <si>
    <t>Foreman
SE/PE</t>
  </si>
  <si>
    <t>Concrete Tester
Foreman
SE/PE</t>
  </si>
  <si>
    <t>Concrete Tester
SE/PE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</si>
</sst>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b/>
      <sz val="11"/>
      <name val="Calibri"/>
      <family val="2"/>
      <scheme val="minor"/>
    </font>
    <font>
      <sz val="11"/>
      <name val="Calibri"/>
      <family val="2"/>
      <scheme val="minor"/>
    </font>
    <font>
      <sz val="8"/>
      <color rgb="FF00B050"/>
      <name val="Arial"/>
      <family val="2"/>
    </font>
    <font>
      <sz val="10"/>
      <name val="Arial"/>
      <family val="2"/>
    </font>
    <font>
      <sz val="8"/>
      <name val="Calibri"/>
      <family val="2"/>
      <scheme val="minor"/>
    </font>
    <font>
      <i/>
      <sz val="11"/>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4">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 xfId="0" applyFont="1" applyBorder="1"/>
    <xf numFmtId="0" fontId="5" fillId="0" borderId="1" xfId="0" applyFont="1" applyBorder="1"/>
    <xf numFmtId="0" fontId="2" fillId="0" borderId="2" xfId="0" applyFont="1" applyBorder="1"/>
    <xf numFmtId="0" fontId="1" fillId="0" borderId="1" xfId="0" applyFont="1" applyBorder="1"/>
    <xf numFmtId="0" fontId="12" fillId="0" borderId="0" xfId="0" applyFont="1"/>
    <xf numFmtId="0" fontId="13"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3" fillId="0" borderId="5" xfId="0" applyFont="1" applyBorder="1"/>
    <xf numFmtId="0" fontId="5" fillId="0" borderId="6" xfId="0" applyFont="1" applyBorder="1"/>
    <xf numFmtId="0" fontId="9" fillId="0" borderId="6" xfId="0" applyFont="1" applyBorder="1" applyAlignment="1">
      <alignment vertical="center"/>
    </xf>
    <xf numFmtId="0" fontId="9" fillId="0" borderId="7" xfId="0" applyFont="1" applyBorder="1" applyAlignment="1">
      <alignment vertical="center"/>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4"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15" fillId="0" borderId="1" xfId="0" applyFont="1" applyBorder="1" applyAlignment="1">
      <alignment horizontal="center"/>
    </xf>
    <xf numFmtId="14" fontId="8" fillId="0" borderId="1" xfId="0" applyNumberFormat="1"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center" vertical="top"/>
    </xf>
    <xf numFmtId="0" fontId="6" fillId="0" borderId="1" xfId="0" applyFont="1" applyBorder="1" applyAlignment="1">
      <alignment horizontal="center" vertical="top"/>
    </xf>
    <xf numFmtId="0" fontId="9" fillId="0" borderId="17" xfId="0" applyFont="1" applyBorder="1" applyAlignment="1">
      <alignment horizontal="left" vertical="top"/>
    </xf>
    <xf numFmtId="0" fontId="2" fillId="0" borderId="14" xfId="0" applyFont="1" applyBorder="1" applyAlignment="1">
      <alignment horizontal="left" vertical="top"/>
    </xf>
    <xf numFmtId="0" fontId="1" fillId="0" borderId="15" xfId="0" applyFont="1" applyBorder="1"/>
    <xf numFmtId="0" fontId="1" fillId="0" borderId="16" xfId="0" applyFont="1" applyBorder="1"/>
    <xf numFmtId="0" fontId="3" fillId="3" borderId="1" xfId="0" applyFont="1" applyFill="1" applyBorder="1" applyAlignment="1">
      <alignment vertical="center"/>
    </xf>
    <xf numFmtId="0" fontId="17" fillId="0" borderId="5" xfId="0" applyFont="1" applyBorder="1" applyAlignment="1">
      <alignment horizontal="left" vertical="top"/>
    </xf>
    <xf numFmtId="0" fontId="17" fillId="0" borderId="7" xfId="0" applyFont="1" applyBorder="1" applyAlignment="1">
      <alignment horizontal="left" vertical="top"/>
    </xf>
    <xf numFmtId="0" fontId="4" fillId="2" borderId="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17" fillId="0" borderId="2" xfId="0" applyFont="1" applyBorder="1" applyAlignment="1">
      <alignment horizontal="left"/>
    </xf>
    <xf numFmtId="0" fontId="17" fillId="0" borderId="4" xfId="0" applyFont="1" applyBorder="1" applyAlignment="1">
      <alignment horizontal="left"/>
    </xf>
    <xf numFmtId="14" fontId="17" fillId="0" borderId="2" xfId="0" applyNumberFormat="1" applyFont="1" applyBorder="1" applyAlignment="1">
      <alignment horizontal="left" vertical="top"/>
    </xf>
    <xf numFmtId="14" fontId="17" fillId="0" borderId="4" xfId="0" applyNumberFormat="1" applyFont="1" applyBorder="1" applyAlignment="1">
      <alignment horizontal="left" vertical="top"/>
    </xf>
    <xf numFmtId="0" fontId="17" fillId="0" borderId="2" xfId="0" applyFont="1" applyBorder="1" applyAlignment="1">
      <alignment horizontal="left" vertical="top"/>
    </xf>
    <xf numFmtId="0" fontId="17" fillId="0" borderId="4" xfId="0" applyFont="1" applyBorder="1" applyAlignment="1">
      <alignment horizontal="left" vertical="top"/>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8"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9</xdr:row>
      <xdr:rowOff>28577</xdr:rowOff>
    </xdr:from>
    <xdr:to>
      <xdr:col>1</xdr:col>
      <xdr:colOff>912958</xdr:colOff>
      <xdr:row>13</xdr:row>
      <xdr:rowOff>98427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9</xdr:row>
      <xdr:rowOff>28577</xdr:rowOff>
    </xdr:from>
    <xdr:to>
      <xdr:col>2</xdr:col>
      <xdr:colOff>858980</xdr:colOff>
      <xdr:row>13</xdr:row>
      <xdr:rowOff>98427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6"/>
  <sheetViews>
    <sheetView tabSelected="1" topLeftCell="A54" zoomScaleNormal="100" zoomScaleSheetLayoutView="100" workbookViewId="0">
      <selection activeCell="A63" sqref="A63"/>
    </sheetView>
  </sheetViews>
  <sheetFormatPr defaultColWidth="9.140625" defaultRowHeight="14.25" x14ac:dyDescent="0.2"/>
  <cols>
    <col min="1" max="1" width="5.7109375" style="19" customWidth="1"/>
    <col min="2" max="2" width="26.28515625" style="2" customWidth="1"/>
    <col min="3" max="3" width="15.7109375" style="2" customWidth="1"/>
    <col min="4" max="4" width="44.140625" style="2" customWidth="1"/>
    <col min="5" max="10" width="10.7109375" style="2" customWidth="1"/>
    <col min="11" max="11" width="9.140625" style="2" customWidth="1"/>
    <col min="12" max="16384" width="9.140625" style="2"/>
  </cols>
  <sheetData>
    <row r="1" spans="1:15" ht="15" x14ac:dyDescent="0.25">
      <c r="A1" s="25" t="s">
        <v>0</v>
      </c>
    </row>
    <row r="2" spans="1:15" ht="15" x14ac:dyDescent="0.25">
      <c r="A2" s="26" t="s">
        <v>1</v>
      </c>
      <c r="B2" s="27"/>
      <c r="C2" s="76" t="s">
        <v>179</v>
      </c>
      <c r="D2" s="77"/>
    </row>
    <row r="3" spans="1:15" ht="15" x14ac:dyDescent="0.25">
      <c r="A3" s="26" t="s">
        <v>2</v>
      </c>
      <c r="B3" s="27"/>
      <c r="C3" s="76" t="s">
        <v>180</v>
      </c>
      <c r="D3" s="77"/>
    </row>
    <row r="4" spans="1:15" ht="15" x14ac:dyDescent="0.25">
      <c r="A4" s="26" t="s">
        <v>3</v>
      </c>
      <c r="B4" s="27"/>
      <c r="C4" s="76" t="s">
        <v>4</v>
      </c>
      <c r="D4" s="77"/>
    </row>
    <row r="5" spans="1:15" ht="15" x14ac:dyDescent="0.25">
      <c r="A5" s="26" t="s">
        <v>5</v>
      </c>
      <c r="B5" s="27"/>
      <c r="C5" s="76">
        <v>0</v>
      </c>
      <c r="D5" s="77"/>
    </row>
    <row r="6" spans="1:15" ht="15" x14ac:dyDescent="0.25">
      <c r="A6" s="26" t="s">
        <v>6</v>
      </c>
      <c r="B6" s="27"/>
      <c r="C6" s="78">
        <v>45439</v>
      </c>
      <c r="D6" s="79"/>
    </row>
    <row r="7" spans="1:15" ht="15" x14ac:dyDescent="0.25">
      <c r="A7" s="26" t="s">
        <v>7</v>
      </c>
      <c r="B7" s="27"/>
      <c r="C7" s="80" t="s">
        <v>181</v>
      </c>
      <c r="D7" s="81"/>
    </row>
    <row r="8" spans="1:15" ht="15" x14ac:dyDescent="0.25">
      <c r="A8" s="26" t="s">
        <v>8</v>
      </c>
      <c r="B8" s="27"/>
      <c r="C8" s="80" t="s">
        <v>163</v>
      </c>
      <c r="D8" s="81"/>
    </row>
    <row r="9" spans="1:15" ht="15" x14ac:dyDescent="0.25">
      <c r="A9" s="31" t="s">
        <v>9</v>
      </c>
      <c r="B9" s="32"/>
      <c r="C9" s="61" t="s">
        <v>182</v>
      </c>
      <c r="D9" s="62"/>
      <c r="E9" s="30"/>
    </row>
    <row r="10" spans="1:15" ht="15.75" x14ac:dyDescent="0.2">
      <c r="A10" s="28"/>
      <c r="B10" s="29"/>
      <c r="C10" s="29"/>
      <c r="D10" s="56" t="s">
        <v>183</v>
      </c>
      <c r="E10" s="33"/>
      <c r="F10" s="33"/>
      <c r="G10" s="33"/>
      <c r="H10" s="33"/>
      <c r="I10" s="33"/>
      <c r="J10" s="33"/>
      <c r="K10" s="34"/>
    </row>
    <row r="11" spans="1:15" x14ac:dyDescent="0.2">
      <c r="A11" s="30"/>
      <c r="D11" s="57" t="s">
        <v>184</v>
      </c>
      <c r="E11" s="58"/>
      <c r="F11" s="58"/>
      <c r="G11" s="58"/>
      <c r="H11" s="58"/>
      <c r="I11" s="59"/>
      <c r="J11" s="10" t="s">
        <v>10</v>
      </c>
      <c r="K11" s="48">
        <f>C5</f>
        <v>0</v>
      </c>
    </row>
    <row r="12" spans="1:15" x14ac:dyDescent="0.2">
      <c r="A12" s="30"/>
      <c r="D12" s="82"/>
      <c r="E12" s="83"/>
      <c r="F12" s="83"/>
      <c r="G12" s="83"/>
      <c r="H12" s="83"/>
      <c r="I12" s="84"/>
      <c r="J12" s="21" t="s">
        <v>11</v>
      </c>
      <c r="K12" s="49">
        <f>C6</f>
        <v>45439</v>
      </c>
      <c r="L12" s="1"/>
      <c r="M12" s="1"/>
      <c r="N12" s="1"/>
      <c r="O12" s="1"/>
    </row>
    <row r="13" spans="1:15" x14ac:dyDescent="0.2">
      <c r="A13" s="30"/>
      <c r="D13" s="85"/>
      <c r="E13" s="86"/>
      <c r="F13" s="86"/>
      <c r="G13" s="86"/>
      <c r="H13" s="86"/>
      <c r="I13" s="87"/>
      <c r="J13" s="22"/>
      <c r="K13" s="22"/>
      <c r="L13" s="1"/>
      <c r="M13" s="1"/>
      <c r="N13" s="1"/>
      <c r="O13" s="1"/>
    </row>
    <row r="14" spans="1:15" x14ac:dyDescent="0.2">
      <c r="A14" s="88"/>
      <c r="B14" s="89"/>
      <c r="C14" s="89"/>
      <c r="D14" s="23"/>
      <c r="E14" s="90"/>
      <c r="F14" s="90"/>
      <c r="G14" s="90"/>
      <c r="H14" s="90"/>
      <c r="I14" s="91"/>
      <c r="J14" s="24"/>
      <c r="K14" s="24"/>
      <c r="L14" s="1"/>
      <c r="M14" s="1"/>
      <c r="N14" s="1"/>
      <c r="O14" s="1"/>
    </row>
    <row r="15" spans="1:15" x14ac:dyDescent="0.2">
      <c r="A15" s="20" t="s">
        <v>12</v>
      </c>
      <c r="B15" s="3"/>
      <c r="D15" s="41"/>
      <c r="E15" s="42"/>
      <c r="F15" s="42"/>
      <c r="G15" s="42"/>
      <c r="H15" s="41"/>
      <c r="I15" s="41"/>
      <c r="J15" s="41"/>
      <c r="K15" s="41"/>
      <c r="N15" s="1"/>
      <c r="O15" s="1"/>
    </row>
    <row r="16" spans="1:15" x14ac:dyDescent="0.2">
      <c r="A16" s="64" t="s">
        <v>13</v>
      </c>
      <c r="B16" s="64" t="s">
        <v>14</v>
      </c>
      <c r="C16" s="64" t="s">
        <v>15</v>
      </c>
      <c r="D16" s="64" t="s">
        <v>16</v>
      </c>
      <c r="E16" s="66" t="s">
        <v>17</v>
      </c>
      <c r="F16" s="67"/>
      <c r="G16" s="68"/>
      <c r="H16" s="64" t="s">
        <v>18</v>
      </c>
      <c r="I16" s="64" t="s">
        <v>19</v>
      </c>
      <c r="J16" s="92" t="s">
        <v>20</v>
      </c>
      <c r="K16" s="63" t="s">
        <v>21</v>
      </c>
      <c r="N16" s="1"/>
      <c r="O16" s="1"/>
    </row>
    <row r="17" spans="1:15" x14ac:dyDescent="0.2">
      <c r="A17" s="65"/>
      <c r="B17" s="65"/>
      <c r="C17" s="65"/>
      <c r="D17" s="65"/>
      <c r="E17" s="43" t="s">
        <v>22</v>
      </c>
      <c r="F17" s="43" t="s">
        <v>23</v>
      </c>
      <c r="G17" s="43" t="s">
        <v>24</v>
      </c>
      <c r="H17" s="65"/>
      <c r="I17" s="65"/>
      <c r="J17" s="92"/>
      <c r="K17" s="63"/>
      <c r="N17" s="1"/>
      <c r="O17" s="1"/>
    </row>
    <row r="18" spans="1:15" x14ac:dyDescent="0.2">
      <c r="A18" s="13">
        <v>1</v>
      </c>
      <c r="B18" s="60" t="s">
        <v>25</v>
      </c>
      <c r="C18" s="60"/>
      <c r="D18" s="60"/>
      <c r="E18" s="60"/>
      <c r="F18" s="60"/>
      <c r="G18" s="60"/>
      <c r="H18" s="60"/>
      <c r="I18" s="60"/>
      <c r="J18" s="60"/>
      <c r="K18" s="60"/>
    </row>
    <row r="19" spans="1:15" ht="22.5" x14ac:dyDescent="0.2">
      <c r="A19" s="14">
        <v>1.1000000000000001</v>
      </c>
      <c r="B19" s="8" t="s">
        <v>26</v>
      </c>
      <c r="C19" s="11" t="s">
        <v>27</v>
      </c>
      <c r="D19" s="6" t="s">
        <v>28</v>
      </c>
      <c r="E19" s="6" t="s">
        <v>28</v>
      </c>
      <c r="F19" s="6" t="s">
        <v>28</v>
      </c>
      <c r="G19" s="6" t="s">
        <v>28</v>
      </c>
      <c r="H19" s="6" t="s">
        <v>28</v>
      </c>
      <c r="I19" s="6" t="s">
        <v>28</v>
      </c>
      <c r="J19" s="6" t="s">
        <v>28</v>
      </c>
      <c r="K19" s="6" t="s">
        <v>28</v>
      </c>
    </row>
    <row r="20" spans="1:15" ht="22.5" x14ac:dyDescent="0.2">
      <c r="A20" s="44" t="s">
        <v>29</v>
      </c>
      <c r="B20" s="45" t="s">
        <v>26</v>
      </c>
      <c r="C20" s="46" t="s">
        <v>162</v>
      </c>
      <c r="D20" s="47" t="s">
        <v>28</v>
      </c>
      <c r="E20" s="47" t="s">
        <v>28</v>
      </c>
      <c r="F20" s="47" t="s">
        <v>28</v>
      </c>
      <c r="G20" s="47" t="s">
        <v>28</v>
      </c>
      <c r="H20" s="47" t="s">
        <v>28</v>
      </c>
      <c r="I20" s="47" t="s">
        <v>28</v>
      </c>
      <c r="J20" s="47" t="s">
        <v>28</v>
      </c>
      <c r="K20" s="47" t="s">
        <v>28</v>
      </c>
    </row>
    <row r="21" spans="1:15" ht="22.5" x14ac:dyDescent="0.2">
      <c r="A21" s="14" t="s">
        <v>30</v>
      </c>
      <c r="B21" s="8" t="s">
        <v>26</v>
      </c>
      <c r="C21" s="11" t="s">
        <v>31</v>
      </c>
      <c r="D21" s="6" t="s">
        <v>28</v>
      </c>
      <c r="E21" s="6" t="s">
        <v>28</v>
      </c>
      <c r="F21" s="6" t="s">
        <v>28</v>
      </c>
      <c r="G21" s="6" t="s">
        <v>28</v>
      </c>
      <c r="H21" s="6" t="s">
        <v>28</v>
      </c>
      <c r="I21" s="6" t="s">
        <v>28</v>
      </c>
      <c r="J21" s="6" t="s">
        <v>28</v>
      </c>
      <c r="K21" s="6" t="s">
        <v>28</v>
      </c>
    </row>
    <row r="22" spans="1:15" ht="22.5" x14ac:dyDescent="0.2">
      <c r="A22" s="14" t="s">
        <v>32</v>
      </c>
      <c r="B22" s="8" t="s">
        <v>26</v>
      </c>
      <c r="C22" s="6" t="s">
        <v>33</v>
      </c>
      <c r="D22" s="6" t="s">
        <v>28</v>
      </c>
      <c r="E22" s="6" t="s">
        <v>28</v>
      </c>
      <c r="F22" s="6" t="s">
        <v>28</v>
      </c>
      <c r="G22" s="6" t="s">
        <v>28</v>
      </c>
      <c r="H22" s="6" t="s">
        <v>28</v>
      </c>
      <c r="I22" s="6" t="s">
        <v>28</v>
      </c>
      <c r="J22" s="6" t="s">
        <v>28</v>
      </c>
      <c r="K22" s="6" t="s">
        <v>28</v>
      </c>
    </row>
    <row r="23" spans="1:15" x14ac:dyDescent="0.2">
      <c r="A23" s="35" t="s">
        <v>34</v>
      </c>
      <c r="B23" s="36" t="s">
        <v>26</v>
      </c>
      <c r="C23" s="11" t="s">
        <v>35</v>
      </c>
      <c r="D23" s="11" t="s">
        <v>28</v>
      </c>
      <c r="E23" s="11" t="s">
        <v>28</v>
      </c>
      <c r="F23" s="11" t="s">
        <v>28</v>
      </c>
      <c r="G23" s="11" t="s">
        <v>28</v>
      </c>
      <c r="H23" s="11" t="s">
        <v>28</v>
      </c>
      <c r="I23" s="11" t="s">
        <v>28</v>
      </c>
      <c r="J23" s="11" t="s">
        <v>28</v>
      </c>
      <c r="K23" s="11" t="s">
        <v>28</v>
      </c>
    </row>
    <row r="24" spans="1:15" x14ac:dyDescent="0.2">
      <c r="A24" s="13">
        <v>2</v>
      </c>
      <c r="B24" s="60" t="s">
        <v>36</v>
      </c>
      <c r="C24" s="60"/>
      <c r="D24" s="60"/>
      <c r="E24" s="60"/>
      <c r="F24" s="60"/>
      <c r="G24" s="60"/>
      <c r="H24" s="60"/>
      <c r="I24" s="60"/>
      <c r="J24" s="60"/>
      <c r="K24" s="60"/>
    </row>
    <row r="25" spans="1:15" ht="67.5" x14ac:dyDescent="0.2">
      <c r="A25" s="44" t="s">
        <v>164</v>
      </c>
      <c r="B25" s="45" t="s">
        <v>37</v>
      </c>
      <c r="C25" s="50" t="s">
        <v>38</v>
      </c>
      <c r="D25" s="50" t="s">
        <v>39</v>
      </c>
      <c r="E25" s="50" t="s">
        <v>40</v>
      </c>
      <c r="F25" s="50" t="s">
        <v>41</v>
      </c>
      <c r="G25" s="52" t="s">
        <v>42</v>
      </c>
      <c r="H25" s="50" t="s">
        <v>43</v>
      </c>
      <c r="I25" s="50" t="s">
        <v>44</v>
      </c>
      <c r="J25" s="51"/>
      <c r="K25" s="51"/>
    </row>
    <row r="26" spans="1:15" ht="112.5" x14ac:dyDescent="0.2">
      <c r="A26" s="44">
        <v>2.2000000000000002</v>
      </c>
      <c r="B26" s="50" t="s">
        <v>45</v>
      </c>
      <c r="C26" s="50" t="s">
        <v>46</v>
      </c>
      <c r="D26" s="50" t="s">
        <v>165</v>
      </c>
      <c r="E26" s="50" t="s">
        <v>40</v>
      </c>
      <c r="F26" s="50" t="s">
        <v>47</v>
      </c>
      <c r="G26" s="52" t="s">
        <v>42</v>
      </c>
      <c r="H26" s="50" t="s">
        <v>43</v>
      </c>
      <c r="I26" s="50" t="s">
        <v>44</v>
      </c>
      <c r="J26" s="51"/>
      <c r="K26" s="51"/>
    </row>
    <row r="27" spans="1:15" ht="182.45" customHeight="1" x14ac:dyDescent="0.2">
      <c r="A27" s="44">
        <v>2.2999999999999998</v>
      </c>
      <c r="B27" s="53" t="s">
        <v>48</v>
      </c>
      <c r="C27" s="40" t="s">
        <v>49</v>
      </c>
      <c r="D27" s="40" t="s">
        <v>177</v>
      </c>
      <c r="E27" s="40" t="s">
        <v>40</v>
      </c>
      <c r="F27" s="40" t="s">
        <v>50</v>
      </c>
      <c r="G27" s="52" t="s">
        <v>42</v>
      </c>
      <c r="H27" s="50" t="s">
        <v>43</v>
      </c>
      <c r="I27" s="50" t="s">
        <v>44</v>
      </c>
      <c r="J27" s="51"/>
      <c r="K27" s="51"/>
    </row>
    <row r="28" spans="1:15" ht="67.5" x14ac:dyDescent="0.2">
      <c r="A28" s="44">
        <v>2.4</v>
      </c>
      <c r="B28" s="45" t="s">
        <v>51</v>
      </c>
      <c r="C28" s="50" t="s">
        <v>52</v>
      </c>
      <c r="D28" s="50" t="s">
        <v>166</v>
      </c>
      <c r="E28" s="50" t="s">
        <v>40</v>
      </c>
      <c r="F28" s="50" t="s">
        <v>53</v>
      </c>
      <c r="G28" s="52" t="s">
        <v>42</v>
      </c>
      <c r="H28" s="50" t="s">
        <v>43</v>
      </c>
      <c r="I28" s="50" t="s">
        <v>44</v>
      </c>
      <c r="J28" s="51"/>
      <c r="K28" s="51"/>
    </row>
    <row r="29" spans="1:15" ht="67.5" x14ac:dyDescent="0.2">
      <c r="A29" s="44" t="s">
        <v>54</v>
      </c>
      <c r="B29" s="45" t="s">
        <v>55</v>
      </c>
      <c r="C29" s="50" t="s">
        <v>56</v>
      </c>
      <c r="D29" s="50" t="s">
        <v>167</v>
      </c>
      <c r="E29" s="50" t="s">
        <v>40</v>
      </c>
      <c r="F29" s="50" t="s">
        <v>53</v>
      </c>
      <c r="G29" s="52" t="s">
        <v>42</v>
      </c>
      <c r="H29" s="50" t="s">
        <v>43</v>
      </c>
      <c r="I29" s="50" t="s">
        <v>44</v>
      </c>
      <c r="J29" s="51"/>
      <c r="K29" s="51"/>
    </row>
    <row r="30" spans="1:15" x14ac:dyDescent="0.2">
      <c r="A30" s="13">
        <v>3</v>
      </c>
      <c r="B30" s="60" t="s">
        <v>57</v>
      </c>
      <c r="C30" s="60"/>
      <c r="D30" s="60"/>
      <c r="E30" s="60"/>
      <c r="F30" s="60"/>
      <c r="G30" s="60"/>
      <c r="H30" s="60"/>
      <c r="I30" s="60"/>
      <c r="J30" s="60"/>
      <c r="K30" s="60"/>
    </row>
    <row r="31" spans="1:15" ht="33.75" x14ac:dyDescent="0.2">
      <c r="A31" s="44">
        <v>3.1</v>
      </c>
      <c r="B31" s="50" t="s">
        <v>58</v>
      </c>
      <c r="C31" s="50">
        <v>610.17999999999995</v>
      </c>
      <c r="D31" s="50" t="s">
        <v>185</v>
      </c>
      <c r="E31" s="47" t="s">
        <v>40</v>
      </c>
      <c r="F31" s="47" t="s">
        <v>74</v>
      </c>
      <c r="G31" s="46" t="s">
        <v>75</v>
      </c>
      <c r="H31" s="47" t="s">
        <v>186</v>
      </c>
      <c r="I31" s="47" t="s">
        <v>168</v>
      </c>
      <c r="J31" s="51"/>
      <c r="K31" s="51"/>
    </row>
    <row r="32" spans="1:15" ht="22.5" x14ac:dyDescent="0.2">
      <c r="A32" s="44">
        <v>3.2</v>
      </c>
      <c r="B32" s="50" t="s">
        <v>59</v>
      </c>
      <c r="C32" s="50">
        <v>610.16</v>
      </c>
      <c r="D32" s="50" t="s">
        <v>187</v>
      </c>
      <c r="E32" s="47" t="s">
        <v>40</v>
      </c>
      <c r="F32" s="47" t="s">
        <v>74</v>
      </c>
      <c r="G32" s="46" t="s">
        <v>75</v>
      </c>
      <c r="H32" s="47" t="s">
        <v>186</v>
      </c>
      <c r="I32" s="47" t="s">
        <v>168</v>
      </c>
      <c r="J32" s="51"/>
      <c r="K32" s="51"/>
    </row>
    <row r="33" spans="1:11" ht="22.5" x14ac:dyDescent="0.2">
      <c r="A33" s="44" t="s">
        <v>191</v>
      </c>
      <c r="B33" s="50" t="s">
        <v>60</v>
      </c>
      <c r="C33" s="50">
        <v>610.16999999999996</v>
      </c>
      <c r="D33" s="50" t="s">
        <v>188</v>
      </c>
      <c r="E33" s="47" t="s">
        <v>40</v>
      </c>
      <c r="F33" s="47" t="s">
        <v>74</v>
      </c>
      <c r="G33" s="46" t="s">
        <v>75</v>
      </c>
      <c r="H33" s="47" t="s">
        <v>186</v>
      </c>
      <c r="I33" s="47" t="s">
        <v>168</v>
      </c>
      <c r="J33" s="51"/>
      <c r="K33" s="51"/>
    </row>
    <row r="34" spans="1:11" ht="22.5" x14ac:dyDescent="0.2">
      <c r="A34" s="44" t="s">
        <v>192</v>
      </c>
      <c r="B34" s="50" t="s">
        <v>61</v>
      </c>
      <c r="C34" s="50">
        <v>610.23</v>
      </c>
      <c r="D34" s="50" t="s">
        <v>189</v>
      </c>
      <c r="E34" s="47" t="s">
        <v>40</v>
      </c>
      <c r="F34" s="47" t="s">
        <v>74</v>
      </c>
      <c r="G34" s="46" t="s">
        <v>75</v>
      </c>
      <c r="H34" s="47" t="s">
        <v>186</v>
      </c>
      <c r="I34" s="47" t="s">
        <v>168</v>
      </c>
      <c r="J34" s="51"/>
      <c r="K34" s="51"/>
    </row>
    <row r="35" spans="1:11" ht="45" x14ac:dyDescent="0.2">
      <c r="A35" s="44" t="s">
        <v>193</v>
      </c>
      <c r="B35" s="50" t="s">
        <v>62</v>
      </c>
      <c r="C35" s="50">
        <v>610.46</v>
      </c>
      <c r="D35" s="50" t="s">
        <v>190</v>
      </c>
      <c r="E35" s="47" t="s">
        <v>40</v>
      </c>
      <c r="F35" s="47" t="s">
        <v>74</v>
      </c>
      <c r="G35" s="46" t="s">
        <v>75</v>
      </c>
      <c r="H35" s="47" t="s">
        <v>186</v>
      </c>
      <c r="I35" s="47" t="s">
        <v>168</v>
      </c>
      <c r="J35" s="51"/>
      <c r="K35" s="51"/>
    </row>
    <row r="36" spans="1:11" x14ac:dyDescent="0.2">
      <c r="A36" s="13">
        <v>4</v>
      </c>
      <c r="B36" s="60" t="s">
        <v>65</v>
      </c>
      <c r="C36" s="60"/>
      <c r="D36" s="60"/>
      <c r="E36" s="60"/>
      <c r="F36" s="60"/>
      <c r="G36" s="60"/>
      <c r="H36" s="60"/>
      <c r="I36" s="60"/>
      <c r="J36" s="60"/>
      <c r="K36" s="60"/>
    </row>
    <row r="37" spans="1:11" ht="56.25" x14ac:dyDescent="0.2">
      <c r="A37" s="44">
        <v>4.0999999999999996</v>
      </c>
      <c r="B37" s="50" t="s">
        <v>66</v>
      </c>
      <c r="C37" s="50" t="s">
        <v>63</v>
      </c>
      <c r="D37" s="50" t="s">
        <v>67</v>
      </c>
      <c r="E37" s="47" t="s">
        <v>40</v>
      </c>
      <c r="F37" s="47" t="s">
        <v>68</v>
      </c>
      <c r="G37" s="54" t="s">
        <v>64</v>
      </c>
      <c r="H37" s="51" t="s">
        <v>69</v>
      </c>
      <c r="I37" s="47" t="s">
        <v>168</v>
      </c>
      <c r="J37" s="51"/>
      <c r="K37" s="51"/>
    </row>
    <row r="38" spans="1:11" ht="90" x14ac:dyDescent="0.2">
      <c r="A38" s="44" t="s">
        <v>70</v>
      </c>
      <c r="B38" s="50" t="s">
        <v>71</v>
      </c>
      <c r="C38" s="50" t="s">
        <v>72</v>
      </c>
      <c r="D38" s="50" t="s">
        <v>169</v>
      </c>
      <c r="E38" s="47" t="s">
        <v>73</v>
      </c>
      <c r="F38" s="47" t="s">
        <v>74</v>
      </c>
      <c r="G38" s="54" t="s">
        <v>75</v>
      </c>
      <c r="H38" s="47" t="s">
        <v>76</v>
      </c>
      <c r="I38" s="47" t="s">
        <v>168</v>
      </c>
      <c r="J38" s="51"/>
      <c r="K38" s="51"/>
    </row>
    <row r="39" spans="1:11" ht="22.5" x14ac:dyDescent="0.2">
      <c r="A39" s="44" t="s">
        <v>77</v>
      </c>
      <c r="B39" s="50" t="s">
        <v>194</v>
      </c>
      <c r="C39" s="50" t="s">
        <v>66</v>
      </c>
      <c r="D39" s="50" t="s">
        <v>195</v>
      </c>
      <c r="E39" s="47" t="s">
        <v>79</v>
      </c>
      <c r="F39" s="47" t="s">
        <v>74</v>
      </c>
      <c r="G39" s="54" t="s">
        <v>75</v>
      </c>
      <c r="H39" s="47" t="s">
        <v>186</v>
      </c>
      <c r="I39" s="47" t="s">
        <v>168</v>
      </c>
      <c r="J39" s="51"/>
      <c r="K39" s="51"/>
    </row>
    <row r="40" spans="1:11" x14ac:dyDescent="0.2">
      <c r="A40" s="13">
        <v>5</v>
      </c>
      <c r="B40" s="60" t="s">
        <v>80</v>
      </c>
      <c r="C40" s="60"/>
      <c r="D40" s="60"/>
      <c r="E40" s="60"/>
      <c r="F40" s="60"/>
      <c r="G40" s="60"/>
      <c r="H40" s="60"/>
      <c r="I40" s="60"/>
      <c r="J40" s="60"/>
      <c r="K40" s="60"/>
    </row>
    <row r="41" spans="1:11" ht="102.75" customHeight="1" x14ac:dyDescent="0.2">
      <c r="A41" s="14">
        <v>5.0999999999999996</v>
      </c>
      <c r="B41" s="9" t="s">
        <v>81</v>
      </c>
      <c r="C41" s="9" t="s">
        <v>82</v>
      </c>
      <c r="D41" s="9" t="s">
        <v>196</v>
      </c>
      <c r="E41" s="6" t="s">
        <v>83</v>
      </c>
      <c r="F41" s="6" t="s">
        <v>84</v>
      </c>
      <c r="G41" s="54" t="s">
        <v>64</v>
      </c>
      <c r="H41" s="6" t="s">
        <v>78</v>
      </c>
      <c r="I41" s="6" t="s">
        <v>168</v>
      </c>
      <c r="J41" s="7"/>
      <c r="K41" s="7"/>
    </row>
    <row r="42" spans="1:11" ht="67.5" x14ac:dyDescent="0.2">
      <c r="A42" s="14">
        <v>5.2</v>
      </c>
      <c r="B42" s="9" t="s">
        <v>85</v>
      </c>
      <c r="C42" s="9">
        <v>614.08000000000004</v>
      </c>
      <c r="D42" s="9" t="s">
        <v>197</v>
      </c>
      <c r="E42" s="6" t="s">
        <v>83</v>
      </c>
      <c r="F42" s="6" t="s">
        <v>86</v>
      </c>
      <c r="G42" s="54" t="s">
        <v>64</v>
      </c>
      <c r="H42" s="6" t="s">
        <v>78</v>
      </c>
      <c r="I42" s="6" t="s">
        <v>168</v>
      </c>
      <c r="J42" s="7"/>
      <c r="K42" s="7"/>
    </row>
    <row r="43" spans="1:11" ht="67.5" x14ac:dyDescent="0.2">
      <c r="A43" s="14">
        <v>5.3</v>
      </c>
      <c r="B43" s="9" t="s">
        <v>87</v>
      </c>
      <c r="C43" s="9">
        <v>614.08000000000004</v>
      </c>
      <c r="D43" s="9" t="s">
        <v>198</v>
      </c>
      <c r="E43" s="6" t="s">
        <v>83</v>
      </c>
      <c r="F43" s="6" t="s">
        <v>88</v>
      </c>
      <c r="G43" s="54" t="s">
        <v>64</v>
      </c>
      <c r="H43" s="6" t="s">
        <v>78</v>
      </c>
      <c r="I43" s="6" t="s">
        <v>168</v>
      </c>
      <c r="J43" s="7"/>
      <c r="K43" s="7"/>
    </row>
    <row r="44" spans="1:11" ht="33.75" x14ac:dyDescent="0.2">
      <c r="A44" s="44" t="s">
        <v>89</v>
      </c>
      <c r="B44" s="50" t="s">
        <v>90</v>
      </c>
      <c r="C44" s="50" t="s">
        <v>91</v>
      </c>
      <c r="D44" s="50" t="s">
        <v>92</v>
      </c>
      <c r="E44" s="47" t="s">
        <v>73</v>
      </c>
      <c r="F44" s="47" t="s">
        <v>74</v>
      </c>
      <c r="G44" s="54" t="s">
        <v>64</v>
      </c>
      <c r="H44" s="47" t="s">
        <v>200</v>
      </c>
      <c r="I44" s="47" t="s">
        <v>168</v>
      </c>
      <c r="J44" s="51"/>
      <c r="K44" s="51"/>
    </row>
    <row r="45" spans="1:11" ht="135" x14ac:dyDescent="0.2">
      <c r="A45" s="14" t="s">
        <v>93</v>
      </c>
      <c r="B45" s="9" t="s">
        <v>94</v>
      </c>
      <c r="C45" s="9" t="s">
        <v>95</v>
      </c>
      <c r="D45" s="9" t="s">
        <v>170</v>
      </c>
      <c r="E45" s="6" t="s">
        <v>73</v>
      </c>
      <c r="F45" s="6" t="s">
        <v>74</v>
      </c>
      <c r="G45" s="12" t="s">
        <v>75</v>
      </c>
      <c r="H45" s="6" t="s">
        <v>201</v>
      </c>
      <c r="I45" s="6" t="s">
        <v>168</v>
      </c>
      <c r="J45" s="7"/>
      <c r="K45" s="7"/>
    </row>
    <row r="46" spans="1:11" ht="213.75" x14ac:dyDescent="0.2">
      <c r="A46" s="38">
        <v>5.6</v>
      </c>
      <c r="B46" s="39" t="s">
        <v>97</v>
      </c>
      <c r="C46" s="93" t="s">
        <v>98</v>
      </c>
      <c r="D46" s="40" t="s">
        <v>99</v>
      </c>
      <c r="E46" s="11" t="s">
        <v>73</v>
      </c>
      <c r="F46" s="11" t="s">
        <v>96</v>
      </c>
      <c r="G46" s="12" t="s">
        <v>75</v>
      </c>
      <c r="H46" s="11" t="s">
        <v>201</v>
      </c>
      <c r="I46" s="6" t="s">
        <v>168</v>
      </c>
      <c r="J46" s="37"/>
      <c r="K46" s="37"/>
    </row>
    <row r="47" spans="1:11" ht="78.75" x14ac:dyDescent="0.2">
      <c r="A47" s="44" t="s">
        <v>174</v>
      </c>
      <c r="B47" s="50" t="s">
        <v>103</v>
      </c>
      <c r="C47" s="50" t="s">
        <v>104</v>
      </c>
      <c r="D47" s="50" t="s">
        <v>171</v>
      </c>
      <c r="E47" s="47" t="s">
        <v>73</v>
      </c>
      <c r="F47" s="47" t="s">
        <v>74</v>
      </c>
      <c r="G47" s="55" t="s">
        <v>42</v>
      </c>
      <c r="H47" s="47" t="s">
        <v>43</v>
      </c>
      <c r="I47" s="47" t="s">
        <v>44</v>
      </c>
      <c r="J47" s="51"/>
      <c r="K47" s="51"/>
    </row>
    <row r="48" spans="1:11" ht="180" x14ac:dyDescent="0.2">
      <c r="A48" s="14" t="s">
        <v>100</v>
      </c>
      <c r="B48" s="9" t="s">
        <v>106</v>
      </c>
      <c r="C48" s="9" t="s">
        <v>107</v>
      </c>
      <c r="D48" s="9" t="s">
        <v>172</v>
      </c>
      <c r="E48" s="6" t="s">
        <v>73</v>
      </c>
      <c r="F48" s="6" t="s">
        <v>74</v>
      </c>
      <c r="G48" s="6" t="s">
        <v>75</v>
      </c>
      <c r="H48" s="6" t="s">
        <v>201</v>
      </c>
      <c r="I48" s="6" t="s">
        <v>168</v>
      </c>
      <c r="J48" s="7"/>
      <c r="K48" s="7"/>
    </row>
    <row r="49" spans="1:11" ht="236.25" x14ac:dyDescent="0.2">
      <c r="A49" s="44" t="s">
        <v>102</v>
      </c>
      <c r="B49" s="50" t="s">
        <v>109</v>
      </c>
      <c r="C49" s="50" t="s">
        <v>110</v>
      </c>
      <c r="D49" s="40" t="s">
        <v>173</v>
      </c>
      <c r="E49" s="47" t="s">
        <v>111</v>
      </c>
      <c r="F49" s="47" t="s">
        <v>74</v>
      </c>
      <c r="G49" s="47" t="s">
        <v>75</v>
      </c>
      <c r="H49" s="47" t="s">
        <v>202</v>
      </c>
      <c r="I49" s="47" t="s">
        <v>168</v>
      </c>
      <c r="J49" s="51"/>
      <c r="K49" s="51"/>
    </row>
    <row r="50" spans="1:11" ht="101.25" x14ac:dyDescent="0.2">
      <c r="A50" s="44" t="s">
        <v>105</v>
      </c>
      <c r="B50" s="50" t="s">
        <v>113</v>
      </c>
      <c r="C50" s="50" t="s">
        <v>114</v>
      </c>
      <c r="D50" s="50" t="s">
        <v>115</v>
      </c>
      <c r="E50" s="47" t="s">
        <v>111</v>
      </c>
      <c r="F50" s="47" t="s">
        <v>116</v>
      </c>
      <c r="G50" s="47" t="s">
        <v>75</v>
      </c>
      <c r="H50" s="47" t="s">
        <v>203</v>
      </c>
      <c r="I50" s="47" t="s">
        <v>168</v>
      </c>
      <c r="J50" s="51"/>
      <c r="K50" s="51"/>
    </row>
    <row r="51" spans="1:11" ht="45" x14ac:dyDescent="0.2">
      <c r="A51" s="44" t="s">
        <v>108</v>
      </c>
      <c r="B51" s="50" t="s">
        <v>119</v>
      </c>
      <c r="C51" s="50" t="s">
        <v>120</v>
      </c>
      <c r="D51" s="50" t="s">
        <v>121</v>
      </c>
      <c r="E51" s="47" t="s">
        <v>111</v>
      </c>
      <c r="F51" s="47" t="s">
        <v>122</v>
      </c>
      <c r="G51" s="47" t="s">
        <v>75</v>
      </c>
      <c r="H51" s="47" t="s">
        <v>203</v>
      </c>
      <c r="I51" s="47" t="s">
        <v>168</v>
      </c>
      <c r="J51" s="51"/>
      <c r="K51" s="51"/>
    </row>
    <row r="52" spans="1:11" ht="213.75" x14ac:dyDescent="0.2">
      <c r="A52" s="14" t="s">
        <v>112</v>
      </c>
      <c r="B52" s="9" t="s">
        <v>124</v>
      </c>
      <c r="C52" s="9" t="s">
        <v>125</v>
      </c>
      <c r="D52" s="9" t="s">
        <v>126</v>
      </c>
      <c r="E52" s="6" t="s">
        <v>79</v>
      </c>
      <c r="F52" s="6" t="s">
        <v>123</v>
      </c>
      <c r="G52" s="6" t="s">
        <v>127</v>
      </c>
      <c r="H52" s="6" t="s">
        <v>201</v>
      </c>
      <c r="I52" s="6" t="s">
        <v>168</v>
      </c>
      <c r="J52" s="7"/>
      <c r="K52" s="7"/>
    </row>
    <row r="53" spans="1:11" ht="78.75" x14ac:dyDescent="0.2">
      <c r="A53" s="14" t="s">
        <v>117</v>
      </c>
      <c r="B53" s="9" t="s">
        <v>128</v>
      </c>
      <c r="C53" s="9" t="s">
        <v>129</v>
      </c>
      <c r="D53" s="9" t="s">
        <v>199</v>
      </c>
      <c r="E53" s="6" t="s">
        <v>79</v>
      </c>
      <c r="F53" s="6" t="s">
        <v>74</v>
      </c>
      <c r="G53" s="6" t="s">
        <v>75</v>
      </c>
      <c r="H53" s="6" t="s">
        <v>201</v>
      </c>
      <c r="I53" s="6" t="s">
        <v>168</v>
      </c>
      <c r="J53" s="7"/>
      <c r="K53" s="7"/>
    </row>
    <row r="54" spans="1:11" ht="33.75" x14ac:dyDescent="0.2">
      <c r="A54" s="44" t="s">
        <v>118</v>
      </c>
      <c r="B54" s="50" t="s">
        <v>130</v>
      </c>
      <c r="C54" s="50" t="s">
        <v>66</v>
      </c>
      <c r="D54" s="50" t="s">
        <v>131</v>
      </c>
      <c r="E54" s="47" t="s">
        <v>79</v>
      </c>
      <c r="F54" s="47" t="s">
        <v>74</v>
      </c>
      <c r="G54" s="51" t="s">
        <v>75</v>
      </c>
      <c r="H54" s="6" t="s">
        <v>201</v>
      </c>
      <c r="I54" s="47" t="s">
        <v>168</v>
      </c>
      <c r="J54" s="51"/>
      <c r="K54" s="51"/>
    </row>
    <row r="55" spans="1:11" x14ac:dyDescent="0.2">
      <c r="A55" s="13" t="s">
        <v>132</v>
      </c>
      <c r="B55" s="60" t="s">
        <v>133</v>
      </c>
      <c r="C55" s="60"/>
      <c r="D55" s="60"/>
      <c r="E55" s="60"/>
      <c r="F55" s="60"/>
      <c r="G55" s="60"/>
      <c r="H55" s="60"/>
      <c r="I55" s="60"/>
      <c r="J55" s="60"/>
      <c r="K55" s="60"/>
    </row>
    <row r="56" spans="1:11" ht="67.5" x14ac:dyDescent="0.2">
      <c r="A56" s="44" t="s">
        <v>134</v>
      </c>
      <c r="B56" s="50" t="s">
        <v>136</v>
      </c>
      <c r="C56" s="50" t="s">
        <v>175</v>
      </c>
      <c r="D56" s="40" t="s">
        <v>176</v>
      </c>
      <c r="E56" s="47" t="s">
        <v>40</v>
      </c>
      <c r="F56" s="47" t="s">
        <v>96</v>
      </c>
      <c r="G56" s="51" t="s">
        <v>75</v>
      </c>
      <c r="H56" s="6" t="s">
        <v>201</v>
      </c>
      <c r="I56" s="47" t="s">
        <v>168</v>
      </c>
      <c r="J56" s="51"/>
      <c r="K56" s="51"/>
    </row>
    <row r="57" spans="1:11" ht="45" x14ac:dyDescent="0.2">
      <c r="A57" s="44" t="s">
        <v>135</v>
      </c>
      <c r="B57" s="50" t="s">
        <v>138</v>
      </c>
      <c r="C57" s="50">
        <v>610.24</v>
      </c>
      <c r="D57" s="50" t="s">
        <v>139</v>
      </c>
      <c r="E57" s="47" t="s">
        <v>140</v>
      </c>
      <c r="F57" s="47" t="s">
        <v>74</v>
      </c>
      <c r="G57" s="51" t="s">
        <v>75</v>
      </c>
      <c r="H57" s="51" t="s">
        <v>186</v>
      </c>
      <c r="I57" s="47" t="s">
        <v>168</v>
      </c>
      <c r="J57" s="51"/>
      <c r="K57" s="51"/>
    </row>
    <row r="58" spans="1:11" ht="56.25" x14ac:dyDescent="0.2">
      <c r="A58" s="44" t="s">
        <v>178</v>
      </c>
      <c r="B58" s="50" t="s">
        <v>142</v>
      </c>
      <c r="C58" s="50" t="s">
        <v>143</v>
      </c>
      <c r="D58" s="50" t="s">
        <v>144</v>
      </c>
      <c r="E58" s="47" t="s">
        <v>79</v>
      </c>
      <c r="F58" s="47" t="s">
        <v>74</v>
      </c>
      <c r="G58" s="51" t="s">
        <v>75</v>
      </c>
      <c r="H58" s="51" t="s">
        <v>186</v>
      </c>
      <c r="I58" s="47" t="s">
        <v>168</v>
      </c>
      <c r="J58" s="51"/>
      <c r="K58" s="51"/>
    </row>
    <row r="59" spans="1:11" ht="101.25" x14ac:dyDescent="0.2">
      <c r="A59" s="44" t="s">
        <v>137</v>
      </c>
      <c r="B59" s="50" t="s">
        <v>146</v>
      </c>
      <c r="C59" s="50">
        <v>610.34</v>
      </c>
      <c r="D59" s="50" t="s">
        <v>147</v>
      </c>
      <c r="E59" s="47" t="s">
        <v>101</v>
      </c>
      <c r="F59" s="47" t="s">
        <v>74</v>
      </c>
      <c r="G59" s="51" t="s">
        <v>75</v>
      </c>
      <c r="H59" s="51" t="s">
        <v>186</v>
      </c>
      <c r="I59" s="47" t="s">
        <v>168</v>
      </c>
      <c r="J59" s="51"/>
      <c r="K59" s="51"/>
    </row>
    <row r="60" spans="1:11" ht="112.5" x14ac:dyDescent="0.2">
      <c r="A60" s="44" t="s">
        <v>141</v>
      </c>
      <c r="B60" s="50" t="s">
        <v>149</v>
      </c>
      <c r="C60" s="50" t="s">
        <v>150</v>
      </c>
      <c r="D60" s="50" t="s">
        <v>151</v>
      </c>
      <c r="E60" s="47" t="s">
        <v>40</v>
      </c>
      <c r="F60" s="47" t="s">
        <v>152</v>
      </c>
      <c r="G60" s="51" t="s">
        <v>75</v>
      </c>
      <c r="H60" s="51" t="s">
        <v>186</v>
      </c>
      <c r="I60" s="47" t="s">
        <v>168</v>
      </c>
      <c r="J60" s="51"/>
      <c r="K60" s="51"/>
    </row>
    <row r="61" spans="1:11" ht="56.25" x14ac:dyDescent="0.2">
      <c r="A61" s="44" t="s">
        <v>145</v>
      </c>
      <c r="B61" s="50" t="s">
        <v>153</v>
      </c>
      <c r="C61" s="50" t="s">
        <v>154</v>
      </c>
      <c r="D61" s="50" t="s">
        <v>155</v>
      </c>
      <c r="E61" s="47" t="s">
        <v>40</v>
      </c>
      <c r="F61" s="47" t="s">
        <v>74</v>
      </c>
      <c r="G61" s="51" t="s">
        <v>75</v>
      </c>
      <c r="H61" s="47" t="s">
        <v>200</v>
      </c>
      <c r="I61" s="47" t="s">
        <v>168</v>
      </c>
      <c r="J61" s="51"/>
      <c r="K61" s="51"/>
    </row>
    <row r="62" spans="1:11" ht="56.25" x14ac:dyDescent="0.2">
      <c r="A62" s="44" t="s">
        <v>148</v>
      </c>
      <c r="B62" s="50" t="s">
        <v>156</v>
      </c>
      <c r="C62" s="50" t="s">
        <v>63</v>
      </c>
      <c r="D62" s="50" t="s">
        <v>157</v>
      </c>
      <c r="E62" s="47" t="s">
        <v>40</v>
      </c>
      <c r="F62" s="47" t="s">
        <v>158</v>
      </c>
      <c r="G62" s="51" t="s">
        <v>64</v>
      </c>
      <c r="H62" s="51" t="s">
        <v>186</v>
      </c>
      <c r="I62" s="47" t="s">
        <v>168</v>
      </c>
      <c r="J62" s="47"/>
      <c r="K62" s="47"/>
    </row>
    <row r="63" spans="1:11" x14ac:dyDescent="0.2">
      <c r="A63" s="18"/>
      <c r="B63" s="5"/>
      <c r="C63" s="4"/>
      <c r="D63" s="5"/>
      <c r="E63" s="4"/>
      <c r="F63" s="5"/>
      <c r="G63" s="4"/>
      <c r="H63" s="4"/>
      <c r="I63" s="5"/>
      <c r="J63" s="5"/>
      <c r="K63" s="5"/>
    </row>
    <row r="64" spans="1:11" x14ac:dyDescent="0.2">
      <c r="A64" s="15"/>
      <c r="B64" s="75" t="s">
        <v>159</v>
      </c>
      <c r="C64" s="75"/>
      <c r="D64" s="75"/>
      <c r="E64" s="75"/>
      <c r="F64" s="75"/>
      <c r="G64" s="75"/>
      <c r="H64" s="75"/>
      <c r="I64" s="75"/>
      <c r="J64" s="75"/>
      <c r="K64" s="75"/>
    </row>
    <row r="65" spans="1:11" x14ac:dyDescent="0.2">
      <c r="A65" s="16"/>
      <c r="B65" s="72" t="s">
        <v>160</v>
      </c>
      <c r="C65" s="73"/>
      <c r="D65" s="73"/>
      <c r="E65" s="73"/>
      <c r="F65" s="73"/>
      <c r="G65" s="73"/>
      <c r="H65" s="73"/>
      <c r="I65" s="73"/>
      <c r="J65" s="73"/>
      <c r="K65" s="74"/>
    </row>
    <row r="66" spans="1:11" x14ac:dyDescent="0.2">
      <c r="A66" s="17"/>
      <c r="B66" s="69" t="s">
        <v>161</v>
      </c>
      <c r="C66" s="70"/>
      <c r="D66" s="70"/>
      <c r="E66" s="70"/>
      <c r="F66" s="70"/>
      <c r="G66" s="70"/>
      <c r="H66" s="70"/>
      <c r="I66" s="70"/>
      <c r="J66" s="70"/>
      <c r="K66" s="71"/>
    </row>
  </sheetData>
  <mergeCells count="30">
    <mergeCell ref="A16:A17"/>
    <mergeCell ref="C16:C17"/>
    <mergeCell ref="B16:B17"/>
    <mergeCell ref="C7:D7"/>
    <mergeCell ref="C8:D8"/>
    <mergeCell ref="D12:I12"/>
    <mergeCell ref="D13:I13"/>
    <mergeCell ref="A14:C14"/>
    <mergeCell ref="E14:I14"/>
    <mergeCell ref="C2:D2"/>
    <mergeCell ref="C3:D3"/>
    <mergeCell ref="C4:D4"/>
    <mergeCell ref="C5:D5"/>
    <mergeCell ref="C6:D6"/>
    <mergeCell ref="B66:K66"/>
    <mergeCell ref="B30:K30"/>
    <mergeCell ref="B65:K65"/>
    <mergeCell ref="B64:K64"/>
    <mergeCell ref="B36:K36"/>
    <mergeCell ref="B40:K40"/>
    <mergeCell ref="B55:K55"/>
    <mergeCell ref="B24:K24"/>
    <mergeCell ref="B18:K18"/>
    <mergeCell ref="C9:D9"/>
    <mergeCell ref="K16:K17"/>
    <mergeCell ref="I16:I17"/>
    <mergeCell ref="H16:H17"/>
    <mergeCell ref="E16:G16"/>
    <mergeCell ref="D16:D17"/>
    <mergeCell ref="J16:J17"/>
  </mergeCells>
  <phoneticPr fontId="16" type="noConversion"/>
  <printOptions horizontalCentered="1"/>
  <pageMargins left="0.23622047244094491" right="0.23622047244094491" top="0.23622047244094491" bottom="0.23622047244094491" header="0.19685039370078741" footer="0.19685039370078741"/>
  <pageSetup paperSize="9" scale="79" fitToHeight="0" orientation="landscape" r:id="rId1"/>
  <headerFooter>
    <oddFooter>&amp;R&amp;"Arial,Regular"&amp;8Page &amp;P of &amp;N</oddFooter>
  </headerFooter>
  <rowBreaks count="3" manualBreakCount="3">
    <brk id="9" max="16383" man="1"/>
    <brk id="39" max="10" man="1"/>
    <brk id="54"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KeywordTaxHTField xmlns="67a9c916-b9aa-4dc2-9f16-c44ca415698d">
      <Terms xmlns="http://schemas.microsoft.com/office/infopath/2007/PartnerControls"/>
    </TaxKeywordTaxHTField>
    <TaxCatchAll xmlns="67a9c916-b9aa-4dc2-9f16-c44ca415698d" xsi:nil="true"/>
    <_ip_UnifiedCompliancePolicyProperties xmlns="http://schemas.microsoft.com/sharepoint/v3" xsi:nil="true"/>
    <_dlc_DocId xmlns="5a14f3f2-c4bb-41f6-a91f-6e70125b05fa">MRPA-572556294-219419</_dlc_DocId>
    <_dlc_DocIdUrl xmlns="5a14f3f2-c4bb-41f6-a91f-6e70125b05fa">
      <Url>https://fultonhogan.sharepoint.com/teams/PD05833/_layouts/15/DocIdRedir.aspx?ID=MRPA-572556294-219419</Url>
      <Description>MRPA-572556294-219419</Description>
    </_dlc_DocIdUrl>
    <o5e30ec017764f7cba8cc44d98e399cb xmlns="7b77b891-7322-41e9-8d2b-0c70861d988d">
      <Terms xmlns="http://schemas.microsoft.com/office/infopath/2007/PartnerControls"/>
    </o5e30ec017764f7cba8cc44d98e399cb>
    <iba37eb9eb644462bed94855ec814ed3 xmlns="7b77b891-7322-41e9-8d2b-0c70861d988d">
      <Terms xmlns="http://schemas.microsoft.com/office/infopath/2007/PartnerControls"/>
    </iba37eb9eb644462bed94855ec814ed3>
    <CategoryDescription xmlns="http://schemas.microsoft.com/sharepoint.v3" xsi:nil="true"/>
    <Genesis_x0020_Code xmlns="7b77b891-7322-41e9-8d2b-0c70861d988d" xsi:nil="true"/>
    <lcf76f155ced4ddcb4097134ff3c332f xmlns="7b77b891-7322-41e9-8d2b-0c70861d988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B7D816A925D15F42858049A98CF6FC54" ma:contentTypeVersion="29" ma:contentTypeDescription="Create a new document." ma:contentTypeScope="" ma:versionID="990b7fe70b94fe2c36fb869d2b249ae3">
  <xsd:schema xmlns:xsd="http://www.w3.org/2001/XMLSchema" xmlns:xs="http://www.w3.org/2001/XMLSchema" xmlns:p="http://schemas.microsoft.com/office/2006/metadata/properties" xmlns:ns1="http://schemas.microsoft.com/sharepoint/v3" xmlns:ns2="http://schemas.microsoft.com/sharepoint.v3" xmlns:ns3="7b77b891-7322-41e9-8d2b-0c70861d988d" xmlns:ns4="67a9c916-b9aa-4dc2-9f16-c44ca415698d" xmlns:ns5="5a14f3f2-c4bb-41f6-a91f-6e70125b05fa" targetNamespace="http://schemas.microsoft.com/office/2006/metadata/properties" ma:root="true" ma:fieldsID="161c89b701730073b304ae0a2ab41a4c" ns1:_="" ns2:_="" ns3:_="" ns4:_="" ns5:_="">
    <xsd:import namespace="http://schemas.microsoft.com/sharepoint/v3"/>
    <xsd:import namespace="http://schemas.microsoft.com/sharepoint.v3"/>
    <xsd:import namespace="7b77b891-7322-41e9-8d2b-0c70861d988d"/>
    <xsd:import namespace="67a9c916-b9aa-4dc2-9f16-c44ca415698d"/>
    <xsd:import namespace="5a14f3f2-c4bb-41f6-a91f-6e70125b05fa"/>
    <xsd:element name="properties">
      <xsd:complexType>
        <xsd:sequence>
          <xsd:element name="documentManagement">
            <xsd:complexType>
              <xsd:all>
                <xsd:element ref="ns2:CategoryDescription" minOccurs="0"/>
                <xsd:element ref="ns3:Genesis_x0020_Code" minOccurs="0"/>
                <xsd:element ref="ns3:MediaServiceMetadata" minOccurs="0"/>
                <xsd:element ref="ns3:MediaServiceFastMetadata" minOccurs="0"/>
                <xsd:element ref="ns4:TaxKeywordTaxHTField" minOccurs="0"/>
                <xsd:element ref="ns4:TaxCatchAll" minOccurs="0"/>
                <xsd:element ref="ns3:o5e30ec017764f7cba8cc44d98e399cb" minOccurs="0"/>
                <xsd:element ref="ns3:iba37eb9eb644462bed94855ec814ed3" minOccurs="0"/>
                <xsd:element ref="ns5:_dlc_DocId" minOccurs="0"/>
                <xsd:element ref="ns5:_dlc_DocIdUrl" minOccurs="0"/>
                <xsd:element ref="ns5:_dlc_DocIdPersistId"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5:SharedWithUsers" minOccurs="0"/>
                <xsd:element ref="ns5:SharedWithDetails" minOccurs="0"/>
                <xsd:element ref="ns3:MediaLengthInSeconds" minOccurs="0"/>
                <xsd:element ref="ns3: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5" nillable="true" ma:displayName="Unified Compliance Policy Properties" ma:hidden="true" ma:internalName="_ip_UnifiedCompliancePolicyProperties">
      <xsd:simpleType>
        <xsd:restriction base="dms:Note"/>
      </xsd:simpleType>
    </xsd:element>
    <xsd:element name="_ip_UnifiedCompliancePolicyUIAction" ma:index="3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 nillable="true" ma:displayName="Description" ma:description="Description should be short and concise"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77b891-7322-41e9-8d2b-0c70861d988d" elementFormDefault="qualified">
    <xsd:import namespace="http://schemas.microsoft.com/office/2006/documentManagement/types"/>
    <xsd:import namespace="http://schemas.microsoft.com/office/infopath/2007/PartnerControls"/>
    <xsd:element name="Genesis_x0020_Code" ma:index="6" nillable="true" ma:displayName="Genesis Code" ma:internalName="Genesis_x0020_Code">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o5e30ec017764f7cba8cc44d98e399cb" ma:index="15" nillable="true" ma:taxonomy="true" ma:internalName="o5e30ec017764f7cba8cc44d98e399cb" ma:taxonomyFieldName="Project" ma:displayName="Project" ma:readOnly="false" ma:default="2;#Camms Road|8731e2ac-82ba-4b8f-8a69-469ea951e298" ma:fieldId="{85e30ec0-1776-4f7c-ba8c-c44d98e399c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iba37eb9eb644462bed94855ec814ed3" ma:index="16" nillable="true" ma:taxonomy="true" ma:internalName="iba37eb9eb644462bed94855ec814ed3" ma:taxonomyFieldName="ISCA" ma:displayName="ISCA" ma:default="" ma:fieldId="{2ba37eb9-eb64-4462-bed9-4855ec814ed3}"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Location" ma:index="27" nillable="true" ma:displayName="Location" ma:internalName="MediaServiceLocation" ma:readOnly="true">
      <xsd:simpleType>
        <xsd:restriction base="dms:Text"/>
      </xsd:simpleType>
    </xsd:element>
    <xsd:element name="MediaLengthInSeconds" ma:index="31" nillable="true" ma:displayName="MediaLengthInSeconds" ma:hidden="true" ma:internalName="MediaLengthInSeconds" ma:readOnly="true">
      <xsd:simpleType>
        <xsd:restriction base="dms:Unknown"/>
      </xsd:simpleType>
    </xsd:element>
    <xsd:element name="lcf76f155ced4ddcb4097134ff3c332f" ma:index="32"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3"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hidden="true" ma:list="{d3fc5d0c-cb29-4fc2-9a18-3a9b5c26d3a3}" ma:internalName="TaxCatchAll" ma:showField="CatchAllData" ma:web="5a14f3f2-c4bb-41f6-a91f-6e70125b05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a14f3f2-c4bb-41f6-a91f-6e70125b05fa" elementFormDefault="qualified">
    <xsd:import namespace="http://schemas.microsoft.com/office/2006/documentManagement/types"/>
    <xsd:import namespace="http://schemas.microsoft.com/office/infopath/2007/PartnerControls"/>
    <xsd:element name="_dlc_DocId" ma:index="17" nillable="true" ma:displayName="Document ID Value" ma:description="The value of the document ID assigned to this item." ma:internalName="_dlc_DocId" ma:readOnly="true">
      <xsd:simpleType>
        <xsd:restriction base="dms:Text"/>
      </xsd:simpleType>
    </xsd:element>
    <xsd:element name="_dlc_DocIdUrl" ma:index="1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9" nillable="true" ma:displayName="Persist ID" ma:description="Keep ID on add." ma:hidden="true" ma:internalName="_dlc_DocIdPersistId" ma:readOnly="true">
      <xsd:simpleType>
        <xsd:restriction base="dms:Boolean"/>
      </xsd:simpleType>
    </xsd:element>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7B3096-8751-483A-8C15-1F79CC91C57D}">
  <ds:schemaRefs>
    <ds:schemaRef ds:uri="http://schemas.microsoft.com/office/2006/metadata/properties"/>
    <ds:schemaRef ds:uri="http://schemas.microsoft.com/sharepoint.v3"/>
    <ds:schemaRef ds:uri="http://purl.org/dc/terms/"/>
    <ds:schemaRef ds:uri="7b77b891-7322-41e9-8d2b-0c70861d988d"/>
    <ds:schemaRef ds:uri="http://schemas.microsoft.com/office/infopath/2007/PartnerControls"/>
    <ds:schemaRef ds:uri="http://schemas.microsoft.com/office/2006/documentManagement/types"/>
    <ds:schemaRef ds:uri="http://schemas.openxmlformats.org/package/2006/metadata/core-properties"/>
    <ds:schemaRef ds:uri="67a9c916-b9aa-4dc2-9f16-c44ca415698d"/>
    <ds:schemaRef ds:uri="5a14f3f2-c4bb-41f6-a91f-6e70125b05fa"/>
    <ds:schemaRef ds:uri="http://purl.org/dc/elements/1.1/"/>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3.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4.xml><?xml version="1.0" encoding="utf-8"?>
<ds:datastoreItem xmlns:ds="http://schemas.openxmlformats.org/officeDocument/2006/customXml" ds:itemID="{95C9F29F-03BA-4E2C-8951-23CE85875F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
    <ds:schemaRef ds:uri="7b77b891-7322-41e9-8d2b-0c70861d988d"/>
    <ds:schemaRef ds:uri="67a9c916-b9aa-4dc2-9f16-c44ca415698d"/>
    <ds:schemaRef ds:uri="5a14f3f2-c4bb-41f6-a91f-6e70125b0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cp:lastPrinted>2023-08-31T03:27:43Z</cp:lastPrinted>
  <dcterms:created xsi:type="dcterms:W3CDTF">2020-04-05T06:22:00Z</dcterms:created>
  <dcterms:modified xsi:type="dcterms:W3CDTF">2024-05-28T06:05:14Z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0x010100B7D816A925D15F42858049A98CF6FC54</vt:lpwstr>
  </property>
  <property fmtid="{D5CDD505-2E9C-101B-9397-08002B2CF9AE}" pid="3" name="_dlc_DocIdItemGuid">
    <vt:lpwstr>ad137176-0a7f-4f5a-9d54-3bfcb910a427</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