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mirav\Desktop\Projects\03-Station Street, Beaconsfield\01-ITPs\ITP-152-STR-SSB-Post and Panel retaining wall-Panel installation\"/>
    </mc:Choice>
  </mc:AlternateContent>
  <xr:revisionPtr revIDLastSave="0" documentId="13_ncr:1_{716AA1C8-1EA0-44E5-8F11-A6FC1F8B6C26}" xr6:coauthVersionLast="47" xr6:coauthVersionMax="47" xr10:uidLastSave="{00000000-0000-0000-0000-000000000000}"/>
  <bookViews>
    <workbookView xWindow="-15" yWindow="-16320" windowWidth="29040" windowHeight="15840" xr2:uid="{00000000-000D-0000-FFFF-FFFF00000000}"/>
  </bookViews>
  <sheets>
    <sheet name="Sheet1" sheetId="1" r:id="rId1"/>
  </sheets>
  <definedNames>
    <definedName name="_xlnm.Print_Area" localSheetId="0">Sheet1!$A$11:$K$47</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K13" i="1"/>
  <c r="K12" i="1"/>
</calcChain>
</file>

<file path=xl/sharedStrings.xml><?xml version="1.0" encoding="utf-8"?>
<sst xmlns="http://schemas.openxmlformats.org/spreadsheetml/2006/main" count="200" uniqueCount="107">
  <si>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</si>
  <si>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</si>
  <si>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</si>
  <si>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</si>
  <si>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</si>
  <si>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</si>
  <si>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</si>
  <si>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</si>
  <si>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</si>
  <si>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</si>
  <si>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</si>
  <si>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</si>
  <si>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</si>
  <si>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</si>
  <si>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</si>
  <si>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</si>
  <si>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</si>
  <si>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</si>
  <si>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</si>
  <si>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</si>
  <si>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</si>
  <si>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</si>
  <si>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</si>
  <si>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</si>
  <si>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</si>
  <si>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</si>
  <si>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</si>
  <si>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</si>
  <si>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</si>
  <si>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1.2</t>
  </si>
  <si>
    <t>Precast Elements</t>
  </si>
  <si>
    <t>Document Review</t>
  </si>
  <si>
    <t>Each element</t>
  </si>
  <si>
    <t>IP</t>
  </si>
  <si>
    <t>PE/SE/SPE</t>
  </si>
  <si>
    <t>This ITP</t>
  </si>
  <si>
    <t>MRPA Quality Management Plan</t>
  </si>
  <si>
    <t>Once, for each product</t>
  </si>
  <si>
    <t>Nominated Authority</t>
  </si>
  <si>
    <t>SE/PE/SPE</t>
  </si>
  <si>
    <t>Pre-installation Activities</t>
  </si>
  <si>
    <t>Measure
Visual</t>
  </si>
  <si>
    <t>Surveyor
SE/PE/SPE</t>
  </si>
  <si>
    <t>Bearing Shims or Bearing Strip Placement</t>
  </si>
  <si>
    <t>IFC Drawings</t>
  </si>
  <si>
    <t>Where applicable, each installation location</t>
  </si>
  <si>
    <t>Materials Inspection Checklist</t>
  </si>
  <si>
    <t>620.06
620.07
MRPA Quality Management Plan</t>
  </si>
  <si>
    <t>General inspection of precast elements for defects including cracks, damage, exposed reinforcement and where applicable, damage to coatings.
Confirm that the cast in lifters (anchors or loops) are the correct size and orientation as per the Precast Lifting Design (they should be clearly labelled on the end to be connected to).
Elements shall have unique identification and orientation marked (if applicable).
Complete: Materials Inspection Checklist in ConQA</t>
  </si>
  <si>
    <t>Installation Activities</t>
  </si>
  <si>
    <t>Precast Handling</t>
  </si>
  <si>
    <t>620.07
Crane Lift Study</t>
  </si>
  <si>
    <t xml:space="preserve">Unless otherwise specified, precast elements shall be lifted using the lifting points provided and supported with the top surface uppermost at all times. </t>
  </si>
  <si>
    <t>Visual</t>
  </si>
  <si>
    <t>Precast Placement</t>
  </si>
  <si>
    <t>IFC Drawings
Temporary Works Design
610.27</t>
  </si>
  <si>
    <t>Precast elements shall be placed into location or and not released from the crane until sufficiently braced, wedged or restrained by bolted connection, in accordance with the approved Temporary Works Design and/or IFC drawings.
Make any adjustments necessary by lifting the unit and adding/removing shims or adjusting the connecting bolts so that alignment between units, minimum end bearing, overall height and position remains in tolerance.
The nominal gap between elements is as per the IFC Drawings.</t>
  </si>
  <si>
    <t>Precast Traceability</t>
  </si>
  <si>
    <t>Post-installation Activities</t>
  </si>
  <si>
    <t>Joint Sealant Application</t>
  </si>
  <si>
    <t>The gap between each precast element or at interfaces with other structures should be sealed with an the approved sealant on top of a backing rod.</t>
  </si>
  <si>
    <t>Where applicable, each element</t>
  </si>
  <si>
    <t xml:space="preserve">As-built Survey </t>
  </si>
  <si>
    <t>Non-conformance Report (NCR) Closure</t>
  </si>
  <si>
    <t>Ensure that any NCRs pertaining to the lot / element / Work area that this ITP covers, have been closed.</t>
  </si>
  <si>
    <t>Once, prior to closure of this lot / element / Work area</t>
  </si>
  <si>
    <t>HP*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</si>
  <si>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</si>
  <si>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</si>
  <si>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Print Name:                                                           Position:                                                                           Signature:                                                           Date:           /              /</t>
  </si>
  <si>
    <t>Preliminaries-Procedures</t>
  </si>
  <si>
    <t>Preliminaries-Materils</t>
  </si>
  <si>
    <t>152-STR</t>
  </si>
  <si>
    <t>VM</t>
  </si>
  <si>
    <t>SSB-Post and Panel Retaining Walls-Precast Panels installation</t>
  </si>
  <si>
    <t>ITP for Station Street</t>
  </si>
  <si>
    <t>Survey Set-out</t>
  </si>
  <si>
    <t>IFC Drawings
VR 606.08</t>
  </si>
  <si>
    <t xml:space="preserve">VicRoads Section 606 </t>
  </si>
  <si>
    <t>VicRoads Section 620</t>
  </si>
  <si>
    <t>VicRoads Section 610</t>
  </si>
  <si>
    <t xml:space="preserve">IFC Drawings
610.46 (a), 
Table 610.463
610.47 (a)
Table 610.473
</t>
  </si>
  <si>
    <t>Precast supplier is required to provide the following Quality Assurance documentation for each element, typically this consists of:
i. Certificate of Compliance / Birth Certificate
ii. Compressive strength test results
iii. Precast Lifting Design
iv. Pre-pour check sheet / ITP
v. Post-pour check sheet / ITP
vi. Covermeter check record
vii. Record of dimensional measurements to demonstrate compliance with dimensional tolerances of precast shown on table  610.473
Collate: Precast Quality Assurance Documentation so it can be uploaded into Teambinder (don't attach it here)</t>
  </si>
  <si>
    <t>Survey activities undertaken to ensure and validate that all Works meet level and location requirements within the tolerances.
Survey Activities to ensure bearing plates are in correct level
Where  steel posts are cast in to the concrete, ensure that these are within tolerance.</t>
  </si>
  <si>
    <t>Bearing Shims-Packing Grout</t>
  </si>
  <si>
    <t>Grout</t>
  </si>
  <si>
    <t>Details of the grout to be placed between the precast elements to be submitted for review to the Nominated Authority.
Enter: Teambinder Material Approval number
[free text box]</t>
  </si>
  <si>
    <t>HP</t>
  </si>
  <si>
    <t>Gap Between Panels and top of piles shall be filled with Packing Grout.
Packing Grout Depth shall be according to IFC Drawings</t>
  </si>
  <si>
    <t>Continuous Plastic packer or equivalent is installed to ensure panel is firm against the face of the flange.</t>
  </si>
  <si>
    <t>IFC Drawing</t>
  </si>
  <si>
    <t>Elastomeric rubber - Face of the Panel</t>
  </si>
  <si>
    <t>15x50mm elastomeric rubber is installed to to the steel post (Epoxy adhesive)</t>
  </si>
  <si>
    <t>Plastic Packer - Back of the panel</t>
  </si>
  <si>
    <t xml:space="preserve">Place the bearing shims, strip or variety of shims to the survey marks and to the required thickness to achieve compliance with the IFC Drawings and tolerances.
Gap between the  panels and top of  piles shall accommodate for the grout depth as specified in IFC Drawing
</t>
  </si>
  <si>
    <t xml:space="preserve">
Visual</t>
  </si>
  <si>
    <t xml:space="preserve"> Drainage</t>
  </si>
  <si>
    <t xml:space="preserve">IFC Drawings
</t>
  </si>
  <si>
    <t>Dranage  shall be the type nominated on the IFC drawings - any changes must be approved by the designers if no equivalent exists.
Drainage is to be installed as per manufacturers instruction.
Slotted pipe wrapped in geotextile installed to drain to the low point.</t>
  </si>
  <si>
    <t>Each Panel</t>
  </si>
  <si>
    <t>SE</t>
  </si>
  <si>
    <t>Provide record of dimensional measurements to demonstrate concrete members comply with tolerances.
Attach: Survey As-builts / Survey Report</t>
  </si>
  <si>
    <t>Surveyor
SE/PE</t>
  </si>
  <si>
    <t>All manufactured precast elements shall be traced from the completion of manufacture to their final location by a unique identification number.
Record: The final location of each precast element, showing individual ID and date installed onto the Red-line Drawings or Survey Report
ATTACH: Lot Map</t>
  </si>
  <si>
    <t>Foreman
SE/PE</t>
  </si>
  <si>
    <t>SE/PE</t>
  </si>
  <si>
    <t>Inspection &amp; Test Plan -Post and Panel Retaining Walls - Precast Panel installation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</si>
</sst>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2">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vertical="top"/>
    </xf>
    <xf numFmtId="49" fontId="4" fillId="2" borderId="1" xfId="0" applyNumberFormat="1" applyFont="1" applyFill="1" applyBorder="1" applyAlignment="1">
      <alignment horizontal="center" vertical="center"/>
    </xf>
    <xf numFmtId="0" fontId="5" fillId="0" borderId="0" xfId="0" applyFont="1" applyAlignment="1">
      <alignment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0" borderId="1" xfId="0" applyFont="1" applyBorder="1" applyAlignment="1">
      <alignment horizontal="left" vertical="top" wrapText="1"/>
    </xf>
    <xf numFmtId="14" fontId="6" fillId="0" borderId="1" xfId="0" applyNumberFormat="1" applyFont="1" applyBorder="1" applyAlignment="1">
      <alignment horizontal="center"/>
    </xf>
    <xf numFmtId="0" fontId="4" fillId="0" borderId="1" xfId="0" applyFont="1" applyBorder="1" applyAlignment="1">
      <alignment horizontal="center" vertical="top" wrapText="1"/>
    </xf>
    <xf numFmtId="0" fontId="8" fillId="0" borderId="1" xfId="0" applyFont="1" applyBorder="1" applyAlignment="1">
      <alignment horizontal="center" vertical="top"/>
    </xf>
    <xf numFmtId="0" fontId="4" fillId="0" borderId="1" xfId="0" applyFont="1" applyBorder="1" applyAlignment="1">
      <alignment horizontal="center" vertical="top"/>
    </xf>
    <xf numFmtId="0" fontId="8" fillId="0" borderId="1" xfId="0" applyFont="1" applyBorder="1" applyAlignment="1">
      <alignment horizontal="left" vertical="top"/>
    </xf>
    <xf numFmtId="0" fontId="6" fillId="0" borderId="1" xfId="0" applyFont="1" applyBorder="1" applyAlignment="1">
      <alignment horizontal="center" vertical="top"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7"/>
  <sheetViews>
    <sheetView tabSelected="1" view="pageBreakPreview" zoomScaleNormal="100" zoomScaleSheetLayoutView="100" workbookViewId="0">
      <selection activeCell="L11" sqref="L11"/>
    </sheetView>
  </sheetViews>
  <sheetFormatPr defaultRowHeight="14.25" x14ac:dyDescent="0.2"/>
  <cols>
    <col min="1" max="1" width="5.7109375" style="3" customWidth="1"/>
    <col min="2" max="2" width="33.85546875" style="3" customWidth="1"/>
    <col min="3" max="3" width="26.140625" style="3" customWidth="1"/>
    <col min="4" max="4" width="31.5703125" style="3" customWidth="1"/>
    <col min="5" max="10" width="10.7109375" style="3" customWidth="1"/>
    <col min="11" max="11" width="9.85546875" style="3" bestFit="1" customWidth="1"/>
    <col min="12" max="16384" width="9.140625" style="3"/>
  </cols>
  <sheetData>
    <row r="1" spans="1:18" ht="15" x14ac:dyDescent="0.25">
      <c r="A1" s="11" t="s">
        <v>0</v>
      </c>
    </row>
    <row r="2" spans="1:18" ht="15" x14ac:dyDescent="0.25">
      <c r="A2" s="12" t="s">
        <v>1</v>
      </c>
      <c r="B2" s="13"/>
      <c r="C2" s="62" t="str">
        <f>"ITP-"&amp;C4&amp;"-"&amp;C3</f>
        <v>ITP-152-STR-SSB-Post and Panel Retaining Walls-Precast Panels installation</v>
      </c>
      <c r="D2" s="63"/>
    </row>
    <row r="3" spans="1:18" ht="15" x14ac:dyDescent="0.25">
      <c r="A3" s="12" t="s">
        <v>2</v>
      </c>
      <c r="B3" s="13"/>
      <c r="C3" s="62" t="s">
        <v>74</v>
      </c>
      <c r="D3" s="63"/>
    </row>
    <row r="4" spans="1:18" ht="15" x14ac:dyDescent="0.25">
      <c r="A4" s="12" t="s">
        <v>3</v>
      </c>
      <c r="B4" s="13"/>
      <c r="C4" s="62" t="s">
        <v>72</v>
      </c>
      <c r="D4" s="63"/>
    </row>
    <row r="5" spans="1:18" ht="15" x14ac:dyDescent="0.25">
      <c r="A5" s="12" t="s">
        <v>4</v>
      </c>
      <c r="B5" s="13"/>
      <c r="C5" s="62">
        <v>0</v>
      </c>
      <c r="D5" s="63"/>
    </row>
    <row r="6" spans="1:18" ht="15" x14ac:dyDescent="0.25">
      <c r="A6" s="12" t="s">
        <v>5</v>
      </c>
      <c r="B6" s="13"/>
      <c r="C6" s="70">
        <v>45440</v>
      </c>
      <c r="D6" s="71"/>
    </row>
    <row r="7" spans="1:18" ht="15" x14ac:dyDescent="0.25">
      <c r="A7" s="12" t="s">
        <v>6</v>
      </c>
      <c r="B7" s="13"/>
      <c r="C7" s="62" t="s">
        <v>73</v>
      </c>
      <c r="D7" s="63"/>
    </row>
    <row r="8" spans="1:18" ht="15" x14ac:dyDescent="0.25">
      <c r="A8" s="12" t="s">
        <v>7</v>
      </c>
      <c r="B8" s="13"/>
      <c r="C8" s="62" t="s">
        <v>73</v>
      </c>
      <c r="D8" s="63"/>
    </row>
    <row r="9" spans="1:18" ht="15" x14ac:dyDescent="0.25">
      <c r="A9" s="12" t="s">
        <v>8</v>
      </c>
      <c r="B9" s="13"/>
      <c r="C9" s="62" t="s">
        <v>75</v>
      </c>
      <c r="D9" s="63"/>
    </row>
    <row r="11" spans="1:18" ht="24" customHeight="1" x14ac:dyDescent="0.2">
      <c r="A11" s="9"/>
      <c r="B11" s="10"/>
      <c r="C11" s="10"/>
      <c r="D11" s="64" t="s">
        <v>106</v>
      </c>
      <c r="E11" s="65"/>
      <c r="F11" s="65"/>
      <c r="G11" s="65"/>
      <c r="H11" s="65"/>
      <c r="I11" s="65"/>
      <c r="J11" s="65"/>
      <c r="K11" s="66"/>
    </row>
    <row r="12" spans="1:18" x14ac:dyDescent="0.2">
      <c r="A12" s="4"/>
      <c r="D12" s="19" t="s">
        <v>9</v>
      </c>
      <c r="E12" s="50"/>
      <c r="F12" s="50"/>
      <c r="G12" s="50"/>
      <c r="H12" s="50"/>
      <c r="I12" s="51"/>
      <c r="J12" s="20" t="s">
        <v>10</v>
      </c>
      <c r="K12" s="21">
        <f>C5</f>
        <v>0</v>
      </c>
      <c r="O12" s="1"/>
      <c r="P12" s="1"/>
      <c r="Q12" s="1"/>
      <c r="R12" s="1"/>
    </row>
    <row r="13" spans="1:18" x14ac:dyDescent="0.2">
      <c r="A13" s="4"/>
      <c r="D13" s="54"/>
      <c r="E13" s="55"/>
      <c r="F13" s="55"/>
      <c r="G13" s="55"/>
      <c r="H13" s="55"/>
      <c r="I13" s="56"/>
      <c r="J13" s="14" t="s">
        <v>11</v>
      </c>
      <c r="K13" s="41">
        <f>C6</f>
        <v>45440</v>
      </c>
    </row>
    <row r="14" spans="1:18" x14ac:dyDescent="0.2">
      <c r="A14" s="4"/>
      <c r="D14" s="57"/>
      <c r="E14" s="58"/>
      <c r="F14" s="58"/>
      <c r="G14" s="58"/>
      <c r="H14" s="58"/>
      <c r="I14" s="59"/>
      <c r="J14" s="16"/>
      <c r="K14" s="16"/>
      <c r="O14" s="1"/>
      <c r="P14" s="1"/>
      <c r="Q14" s="1"/>
      <c r="R14" s="1"/>
    </row>
    <row r="15" spans="1:18" ht="14.25" customHeight="1" x14ac:dyDescent="0.2">
      <c r="A15" s="67"/>
      <c r="B15" s="68"/>
      <c r="C15" s="68"/>
      <c r="D15" s="22"/>
      <c r="E15" s="52"/>
      <c r="F15" s="52"/>
      <c r="G15" s="52"/>
      <c r="H15" s="52"/>
      <c r="I15" s="53"/>
      <c r="J15" s="15"/>
      <c r="K15" s="15"/>
      <c r="O15" s="1"/>
      <c r="P15" s="1"/>
      <c r="Q15" s="1"/>
      <c r="R15" s="1"/>
    </row>
    <row r="16" spans="1:18" ht="18.75" customHeight="1" x14ac:dyDescent="0.2">
      <c r="A16" s="29" t="s">
        <v>12</v>
      </c>
      <c r="B16" s="30"/>
      <c r="C16" s="13"/>
      <c r="D16" s="31"/>
      <c r="E16" s="31"/>
      <c r="F16" s="31"/>
      <c r="G16" s="31"/>
      <c r="H16" s="31"/>
      <c r="I16" s="31"/>
      <c r="J16" s="31"/>
      <c r="K16" s="13"/>
      <c r="Q16" s="1"/>
      <c r="R16" s="1"/>
    </row>
    <row r="17" spans="1:19" ht="14.25" customHeight="1" x14ac:dyDescent="0.2">
      <c r="A17" s="69" t="s">
        <v>13</v>
      </c>
      <c r="B17" s="69" t="s">
        <v>14</v>
      </c>
      <c r="C17" s="69" t="s">
        <v>15</v>
      </c>
      <c r="D17" s="69" t="s">
        <v>16</v>
      </c>
      <c r="E17" s="69" t="s">
        <v>17</v>
      </c>
      <c r="F17" s="69"/>
      <c r="G17" s="69"/>
      <c r="H17" s="69" t="s">
        <v>18</v>
      </c>
      <c r="I17" s="69" t="s">
        <v>19</v>
      </c>
      <c r="J17" s="61" t="s">
        <v>20</v>
      </c>
      <c r="K17" s="69" t="s">
        <v>21</v>
      </c>
      <c r="R17" s="1"/>
      <c r="S17" s="1"/>
    </row>
    <row r="18" spans="1:19" x14ac:dyDescent="0.2">
      <c r="A18" s="69"/>
      <c r="B18" s="69"/>
      <c r="C18" s="69"/>
      <c r="D18" s="69"/>
      <c r="E18" s="2" t="s">
        <v>22</v>
      </c>
      <c r="F18" s="2" t="s">
        <v>23</v>
      </c>
      <c r="G18" s="2" t="s">
        <v>24</v>
      </c>
      <c r="H18" s="69"/>
      <c r="I18" s="69"/>
      <c r="J18" s="61"/>
      <c r="K18" s="69"/>
      <c r="R18" s="1"/>
      <c r="S18" s="1"/>
    </row>
    <row r="19" spans="1:19" x14ac:dyDescent="0.2">
      <c r="A19" s="17">
        <v>1</v>
      </c>
      <c r="B19" s="60" t="s">
        <v>25</v>
      </c>
      <c r="C19" s="60"/>
      <c r="D19" s="60"/>
      <c r="E19" s="60"/>
      <c r="F19" s="60"/>
      <c r="G19" s="60"/>
      <c r="H19" s="60"/>
      <c r="I19" s="60"/>
      <c r="J19" s="60"/>
      <c r="K19" s="60"/>
    </row>
    <row r="20" spans="1:19" x14ac:dyDescent="0.2">
      <c r="A20" s="18">
        <v>1.1000000000000001</v>
      </c>
      <c r="B20" s="7" t="s">
        <v>26</v>
      </c>
      <c r="C20" s="32" t="s">
        <v>80</v>
      </c>
      <c r="D20" s="5" t="s">
        <v>27</v>
      </c>
      <c r="E20" s="5" t="s">
        <v>27</v>
      </c>
      <c r="F20" s="5" t="s">
        <v>27</v>
      </c>
      <c r="G20" s="5" t="s">
        <v>27</v>
      </c>
      <c r="H20" s="5" t="s">
        <v>27</v>
      </c>
      <c r="I20" s="5" t="s">
        <v>27</v>
      </c>
      <c r="J20" s="5" t="s">
        <v>28</v>
      </c>
      <c r="K20" s="5" t="s">
        <v>27</v>
      </c>
    </row>
    <row r="21" spans="1:19" x14ac:dyDescent="0.2">
      <c r="A21" s="36" t="s">
        <v>29</v>
      </c>
      <c r="B21" s="7" t="s">
        <v>26</v>
      </c>
      <c r="C21" s="32" t="s">
        <v>80</v>
      </c>
      <c r="D21" s="5" t="s">
        <v>27</v>
      </c>
      <c r="E21" s="5" t="s">
        <v>27</v>
      </c>
      <c r="F21" s="5" t="s">
        <v>27</v>
      </c>
      <c r="G21" s="5" t="s">
        <v>27</v>
      </c>
      <c r="H21" s="5" t="s">
        <v>27</v>
      </c>
      <c r="I21" s="5" t="s">
        <v>27</v>
      </c>
      <c r="J21" s="5" t="s">
        <v>27</v>
      </c>
      <c r="K21" s="5" t="s">
        <v>27</v>
      </c>
    </row>
    <row r="22" spans="1:19" x14ac:dyDescent="0.2">
      <c r="A22" s="18">
        <v>1.3</v>
      </c>
      <c r="B22" s="7" t="s">
        <v>26</v>
      </c>
      <c r="C22" s="32" t="s">
        <v>79</v>
      </c>
      <c r="D22" s="5" t="s">
        <v>27</v>
      </c>
      <c r="E22" s="5" t="s">
        <v>27</v>
      </c>
      <c r="F22" s="5" t="s">
        <v>27</v>
      </c>
      <c r="G22" s="5" t="s">
        <v>27</v>
      </c>
      <c r="H22" s="5" t="s">
        <v>27</v>
      </c>
      <c r="I22" s="5" t="s">
        <v>27</v>
      </c>
      <c r="J22" s="5" t="s">
        <v>28</v>
      </c>
      <c r="K22" s="5" t="s">
        <v>27</v>
      </c>
    </row>
    <row r="23" spans="1:19" x14ac:dyDescent="0.2">
      <c r="A23" s="18">
        <v>1.4</v>
      </c>
      <c r="B23" s="7" t="s">
        <v>26</v>
      </c>
      <c r="C23" s="32" t="s">
        <v>78</v>
      </c>
      <c r="D23" s="5" t="s">
        <v>27</v>
      </c>
      <c r="E23" s="5" t="s">
        <v>27</v>
      </c>
      <c r="F23" s="5" t="s">
        <v>27</v>
      </c>
      <c r="G23" s="5" t="s">
        <v>27</v>
      </c>
      <c r="H23" s="5" t="s">
        <v>27</v>
      </c>
      <c r="I23" s="5" t="s">
        <v>27</v>
      </c>
      <c r="J23" s="5" t="s">
        <v>28</v>
      </c>
      <c r="K23" s="5" t="s">
        <v>27</v>
      </c>
    </row>
    <row r="24" spans="1:19" x14ac:dyDescent="0.2">
      <c r="A24" s="17">
        <v>2</v>
      </c>
      <c r="B24" s="60" t="s">
        <v>71</v>
      </c>
      <c r="C24" s="60"/>
      <c r="D24" s="60"/>
      <c r="E24" s="60"/>
      <c r="F24" s="60"/>
      <c r="G24" s="60"/>
      <c r="H24" s="60"/>
      <c r="I24" s="60"/>
      <c r="J24" s="60"/>
      <c r="K24" s="60"/>
    </row>
    <row r="25" spans="1:19" ht="225" x14ac:dyDescent="0.2">
      <c r="A25" s="18">
        <v>2.1</v>
      </c>
      <c r="B25" s="33" t="s">
        <v>30</v>
      </c>
      <c r="C25" s="5" t="s">
        <v>81</v>
      </c>
      <c r="D25" s="8" t="s">
        <v>82</v>
      </c>
      <c r="E25" s="5" t="s">
        <v>31</v>
      </c>
      <c r="F25" s="5" t="s">
        <v>32</v>
      </c>
      <c r="G25" s="6" t="s">
        <v>33</v>
      </c>
      <c r="H25" s="5" t="s">
        <v>34</v>
      </c>
      <c r="I25" s="5" t="s">
        <v>35</v>
      </c>
      <c r="J25" s="35"/>
      <c r="K25" s="35"/>
    </row>
    <row r="26" spans="1:19" ht="78.75" x14ac:dyDescent="0.2">
      <c r="A26" s="18">
        <v>2.2000000000000002</v>
      </c>
      <c r="B26" s="45" t="s">
        <v>85</v>
      </c>
      <c r="C26" s="42" t="s">
        <v>36</v>
      </c>
      <c r="D26" s="40" t="s">
        <v>86</v>
      </c>
      <c r="E26" s="42" t="s">
        <v>31</v>
      </c>
      <c r="F26" s="42" t="s">
        <v>37</v>
      </c>
      <c r="G26" s="46" t="s">
        <v>87</v>
      </c>
      <c r="H26" s="42" t="s">
        <v>38</v>
      </c>
      <c r="I26" s="42" t="s">
        <v>35</v>
      </c>
      <c r="J26" s="44"/>
      <c r="K26" s="44"/>
    </row>
    <row r="27" spans="1:19" x14ac:dyDescent="0.2">
      <c r="A27" s="17">
        <v>3</v>
      </c>
      <c r="B27" s="60" t="s">
        <v>70</v>
      </c>
      <c r="C27" s="60"/>
      <c r="D27" s="60"/>
      <c r="E27" s="60"/>
      <c r="F27" s="60"/>
      <c r="G27" s="60"/>
      <c r="H27" s="60"/>
      <c r="I27" s="60"/>
      <c r="J27" s="60"/>
      <c r="K27" s="60"/>
    </row>
    <row r="28" spans="1:19" ht="157.5" x14ac:dyDescent="0.2">
      <c r="A28" s="18">
        <v>3.2</v>
      </c>
      <c r="B28" s="7" t="s">
        <v>46</v>
      </c>
      <c r="C28" s="5" t="s">
        <v>47</v>
      </c>
      <c r="D28" s="8" t="s">
        <v>48</v>
      </c>
      <c r="E28" s="32" t="s">
        <v>41</v>
      </c>
      <c r="F28" s="32" t="s">
        <v>32</v>
      </c>
      <c r="G28" s="38" t="s">
        <v>33</v>
      </c>
      <c r="H28" s="32" t="s">
        <v>39</v>
      </c>
      <c r="I28" s="32" t="s">
        <v>35</v>
      </c>
      <c r="J28" s="6"/>
      <c r="K28" s="6"/>
    </row>
    <row r="29" spans="1:19" x14ac:dyDescent="0.2">
      <c r="A29" s="17">
        <v>4</v>
      </c>
      <c r="B29" s="60" t="s">
        <v>40</v>
      </c>
      <c r="C29" s="60"/>
      <c r="D29" s="60"/>
      <c r="E29" s="60"/>
      <c r="F29" s="60"/>
      <c r="G29" s="60"/>
      <c r="H29" s="60"/>
      <c r="I29" s="60"/>
      <c r="J29" s="60"/>
      <c r="K29" s="60"/>
    </row>
    <row r="30" spans="1:19" ht="123.75" x14ac:dyDescent="0.2">
      <c r="A30" s="18">
        <v>4.0999999999999996</v>
      </c>
      <c r="B30" s="33" t="s">
        <v>76</v>
      </c>
      <c r="C30" s="32" t="s">
        <v>77</v>
      </c>
      <c r="D30" s="8" t="s">
        <v>83</v>
      </c>
      <c r="E30" s="5" t="s">
        <v>41</v>
      </c>
      <c r="F30" s="32" t="s">
        <v>32</v>
      </c>
      <c r="G30" s="38" t="s">
        <v>33</v>
      </c>
      <c r="H30" s="32" t="s">
        <v>42</v>
      </c>
      <c r="I30" s="32" t="s">
        <v>35</v>
      </c>
      <c r="J30" s="38"/>
      <c r="K30" s="38"/>
    </row>
    <row r="31" spans="1:19" x14ac:dyDescent="0.2">
      <c r="A31" s="17">
        <v>5</v>
      </c>
      <c r="B31" s="60" t="s">
        <v>49</v>
      </c>
      <c r="C31" s="60"/>
      <c r="D31" s="60"/>
      <c r="E31" s="60"/>
      <c r="F31" s="60"/>
      <c r="G31" s="60"/>
      <c r="H31" s="60"/>
      <c r="I31" s="60"/>
      <c r="J31" s="60"/>
      <c r="K31" s="60"/>
    </row>
    <row r="32" spans="1:19" ht="101.25" x14ac:dyDescent="0.2">
      <c r="A32" s="18">
        <v>4.2</v>
      </c>
      <c r="B32" s="40" t="s">
        <v>43</v>
      </c>
      <c r="C32" s="5" t="s">
        <v>44</v>
      </c>
      <c r="D32" s="8" t="s">
        <v>94</v>
      </c>
      <c r="E32" s="32" t="s">
        <v>41</v>
      </c>
      <c r="F32" s="32" t="s">
        <v>45</v>
      </c>
      <c r="G32" s="38" t="s">
        <v>33</v>
      </c>
      <c r="H32" s="32" t="s">
        <v>102</v>
      </c>
      <c r="I32" s="32" t="s">
        <v>35</v>
      </c>
      <c r="J32" s="6"/>
      <c r="K32" s="6"/>
    </row>
    <row r="33" spans="1:17" ht="48.75" customHeight="1" x14ac:dyDescent="0.2">
      <c r="A33" s="39"/>
      <c r="B33" s="33" t="s">
        <v>91</v>
      </c>
      <c r="C33" s="32" t="s">
        <v>90</v>
      </c>
      <c r="D33" s="34" t="s">
        <v>92</v>
      </c>
      <c r="E33" s="32" t="s">
        <v>53</v>
      </c>
      <c r="F33" s="32" t="s">
        <v>99</v>
      </c>
      <c r="G33" s="38" t="s">
        <v>33</v>
      </c>
      <c r="H33" s="32" t="s">
        <v>100</v>
      </c>
      <c r="I33" s="32" t="s">
        <v>35</v>
      </c>
      <c r="J33" s="38"/>
      <c r="K33" s="38"/>
    </row>
    <row r="34" spans="1:17" ht="48.75" customHeight="1" x14ac:dyDescent="0.2">
      <c r="A34" s="39">
        <v>5.0999999999999996</v>
      </c>
      <c r="B34" s="33" t="s">
        <v>50</v>
      </c>
      <c r="C34" s="32" t="s">
        <v>51</v>
      </c>
      <c r="D34" s="34" t="s">
        <v>52</v>
      </c>
      <c r="E34" s="32" t="s">
        <v>53</v>
      </c>
      <c r="F34" s="32" t="s">
        <v>32</v>
      </c>
      <c r="G34" s="38" t="s">
        <v>33</v>
      </c>
      <c r="H34" s="32" t="s">
        <v>105</v>
      </c>
      <c r="I34" s="32" t="s">
        <v>35</v>
      </c>
      <c r="J34" s="38"/>
      <c r="K34" s="38"/>
    </row>
    <row r="35" spans="1:17" ht="155.25" customHeight="1" x14ac:dyDescent="0.2">
      <c r="A35" s="39">
        <v>5.2</v>
      </c>
      <c r="B35" s="33" t="s">
        <v>54</v>
      </c>
      <c r="C35" s="32" t="s">
        <v>55</v>
      </c>
      <c r="D35" s="34" t="s">
        <v>56</v>
      </c>
      <c r="E35" s="32" t="s">
        <v>41</v>
      </c>
      <c r="F35" s="32" t="s">
        <v>32</v>
      </c>
      <c r="G35" s="38" t="s">
        <v>33</v>
      </c>
      <c r="H35" s="32" t="s">
        <v>102</v>
      </c>
      <c r="I35" s="32" t="s">
        <v>35</v>
      </c>
      <c r="J35" s="38"/>
      <c r="K35" s="38"/>
    </row>
    <row r="36" spans="1:17" ht="48.75" customHeight="1" x14ac:dyDescent="0.2">
      <c r="A36" s="39"/>
      <c r="B36" s="33" t="s">
        <v>93</v>
      </c>
      <c r="C36" s="32" t="s">
        <v>44</v>
      </c>
      <c r="D36" s="34" t="s">
        <v>89</v>
      </c>
      <c r="E36" s="32" t="s">
        <v>53</v>
      </c>
      <c r="F36" s="32" t="s">
        <v>99</v>
      </c>
      <c r="G36" s="38" t="s">
        <v>33</v>
      </c>
      <c r="H36" s="32" t="s">
        <v>100</v>
      </c>
      <c r="I36" s="32" t="s">
        <v>35</v>
      </c>
      <c r="J36" s="38"/>
      <c r="K36" s="38"/>
    </row>
    <row r="37" spans="1:17" ht="90" x14ac:dyDescent="0.2">
      <c r="A37" s="39">
        <v>5.4</v>
      </c>
      <c r="B37" s="40" t="s">
        <v>96</v>
      </c>
      <c r="C37" s="42" t="s">
        <v>97</v>
      </c>
      <c r="D37" s="40" t="s">
        <v>98</v>
      </c>
      <c r="E37" s="42" t="s">
        <v>41</v>
      </c>
      <c r="F37" s="32" t="s">
        <v>45</v>
      </c>
      <c r="G37" s="43" t="s">
        <v>33</v>
      </c>
      <c r="H37" s="42" t="s">
        <v>104</v>
      </c>
      <c r="I37" s="42" t="s">
        <v>35</v>
      </c>
      <c r="J37" s="44"/>
      <c r="K37" s="44"/>
    </row>
    <row r="38" spans="1:17" ht="123.75" x14ac:dyDescent="0.2">
      <c r="A38" s="39">
        <v>5.6</v>
      </c>
      <c r="B38" s="33" t="s">
        <v>57</v>
      </c>
      <c r="C38" s="32">
        <v>620.09</v>
      </c>
      <c r="D38" s="34" t="s">
        <v>103</v>
      </c>
      <c r="E38" s="32" t="s">
        <v>53</v>
      </c>
      <c r="F38" s="32" t="s">
        <v>32</v>
      </c>
      <c r="G38" s="38" t="s">
        <v>33</v>
      </c>
      <c r="H38" s="32" t="s">
        <v>39</v>
      </c>
      <c r="I38" s="32" t="s">
        <v>35</v>
      </c>
      <c r="J38" s="38"/>
      <c r="K38" s="38"/>
    </row>
    <row r="39" spans="1:17" x14ac:dyDescent="0.2">
      <c r="A39" s="17">
        <v>6</v>
      </c>
      <c r="B39" s="60" t="s">
        <v>58</v>
      </c>
      <c r="C39" s="60"/>
      <c r="D39" s="60"/>
      <c r="E39" s="60"/>
      <c r="F39" s="60"/>
      <c r="G39" s="60"/>
      <c r="H39" s="60"/>
      <c r="I39" s="60"/>
      <c r="J39" s="60"/>
      <c r="K39" s="60"/>
    </row>
    <row r="40" spans="1:17" ht="47.25" customHeight="1" x14ac:dyDescent="0.2">
      <c r="A40" s="18">
        <v>6.1</v>
      </c>
      <c r="B40" s="8" t="s">
        <v>59</v>
      </c>
      <c r="C40" s="5" t="s">
        <v>44</v>
      </c>
      <c r="D40" s="8" t="s">
        <v>60</v>
      </c>
      <c r="E40" s="5" t="s">
        <v>53</v>
      </c>
      <c r="F40" s="5" t="s">
        <v>61</v>
      </c>
      <c r="G40" s="38" t="s">
        <v>33</v>
      </c>
      <c r="H40" s="32" t="s">
        <v>42</v>
      </c>
      <c r="I40" s="32" t="s">
        <v>35</v>
      </c>
      <c r="J40" s="6"/>
      <c r="K40" s="6"/>
      <c r="Q40" s="37"/>
    </row>
    <row r="41" spans="1:17" ht="56.25" x14ac:dyDescent="0.2">
      <c r="A41" s="18">
        <v>4.2</v>
      </c>
      <c r="B41" s="40" t="s">
        <v>84</v>
      </c>
      <c r="C41" s="5" t="s">
        <v>44</v>
      </c>
      <c r="D41" s="8" t="s">
        <v>88</v>
      </c>
      <c r="E41" s="32" t="s">
        <v>95</v>
      </c>
      <c r="F41" s="32" t="s">
        <v>45</v>
      </c>
      <c r="G41" s="38" t="s">
        <v>33</v>
      </c>
      <c r="H41" s="32" t="s">
        <v>102</v>
      </c>
      <c r="I41" s="32" t="s">
        <v>35</v>
      </c>
      <c r="J41" s="6"/>
      <c r="K41" s="6"/>
    </row>
    <row r="42" spans="1:17" ht="56.25" x14ac:dyDescent="0.2">
      <c r="A42" s="39">
        <v>6.4</v>
      </c>
      <c r="B42" s="33" t="s">
        <v>62</v>
      </c>
      <c r="C42" s="32" t="s">
        <v>44</v>
      </c>
      <c r="D42" s="34" t="s">
        <v>101</v>
      </c>
      <c r="E42" s="32" t="s">
        <v>31</v>
      </c>
      <c r="F42" s="32" t="s">
        <v>32</v>
      </c>
      <c r="G42" s="38" t="s">
        <v>33</v>
      </c>
      <c r="H42" s="32" t="s">
        <v>42</v>
      </c>
      <c r="I42" s="32" t="s">
        <v>35</v>
      </c>
      <c r="J42" s="38"/>
      <c r="K42" s="38"/>
    </row>
    <row r="43" spans="1:17" ht="45.75" customHeight="1" x14ac:dyDescent="0.2">
      <c r="A43" s="39">
        <v>6.5</v>
      </c>
      <c r="B43" s="33" t="s">
        <v>63</v>
      </c>
      <c r="C43" s="32" t="s">
        <v>36</v>
      </c>
      <c r="D43" s="34" t="s">
        <v>64</v>
      </c>
      <c r="E43" s="32" t="s">
        <v>31</v>
      </c>
      <c r="F43" s="32" t="s">
        <v>65</v>
      </c>
      <c r="G43" s="38" t="s">
        <v>66</v>
      </c>
      <c r="H43" s="38" t="s">
        <v>39</v>
      </c>
      <c r="I43" s="32" t="s">
        <v>35</v>
      </c>
      <c r="J43" s="38"/>
      <c r="K43" s="38"/>
    </row>
    <row r="44" spans="1:17" x14ac:dyDescent="0.2">
      <c r="A44" s="23"/>
      <c r="B44" s="47" t="s">
        <v>67</v>
      </c>
      <c r="C44" s="47"/>
      <c r="D44" s="47"/>
      <c r="E44" s="47"/>
      <c r="F44" s="47"/>
      <c r="G44" s="47"/>
      <c r="H44" s="47"/>
      <c r="I44" s="47"/>
      <c r="J44" s="47"/>
      <c r="K44" s="47"/>
    </row>
    <row r="45" spans="1:17" ht="14.25" customHeight="1" x14ac:dyDescent="0.2">
      <c r="A45" s="24"/>
      <c r="B45" s="48" t="s">
        <v>68</v>
      </c>
      <c r="C45" s="48"/>
      <c r="D45" s="48"/>
      <c r="E45" s="48"/>
      <c r="F45" s="48"/>
      <c r="G45" s="48"/>
      <c r="H45" s="48"/>
      <c r="I45" s="48"/>
      <c r="J45" s="48"/>
      <c r="K45" s="49"/>
    </row>
    <row r="46" spans="1:17" x14ac:dyDescent="0.2">
      <c r="A46" s="24"/>
      <c r="B46" s="48"/>
      <c r="C46" s="48"/>
      <c r="D46" s="48"/>
      <c r="E46" s="48"/>
      <c r="F46" s="48"/>
      <c r="G46" s="48"/>
      <c r="H46" s="48"/>
      <c r="I46" s="48"/>
      <c r="J46" s="48"/>
      <c r="K46" s="49"/>
    </row>
    <row r="47" spans="1:17" ht="21" customHeight="1" x14ac:dyDescent="0.2">
      <c r="A47" s="25"/>
      <c r="B47" s="26" t="s">
        <v>69</v>
      </c>
      <c r="C47" s="27"/>
      <c r="D47" s="27"/>
      <c r="E47" s="27"/>
      <c r="F47" s="27"/>
      <c r="G47" s="27"/>
      <c r="H47" s="27"/>
      <c r="I47" s="27"/>
      <c r="J47" s="27"/>
      <c r="K47" s="28"/>
    </row>
  </sheetData>
  <mergeCells count="31">
    <mergeCell ref="C4:D4"/>
    <mergeCell ref="C3:D3"/>
    <mergeCell ref="C2:D2"/>
    <mergeCell ref="C8:D8"/>
    <mergeCell ref="C7:D7"/>
    <mergeCell ref="C6:D6"/>
    <mergeCell ref="C5:D5"/>
    <mergeCell ref="C9:D9"/>
    <mergeCell ref="B39:K39"/>
    <mergeCell ref="B31:K31"/>
    <mergeCell ref="B29:K29"/>
    <mergeCell ref="D11:K11"/>
    <mergeCell ref="A15:C15"/>
    <mergeCell ref="A17:A18"/>
    <mergeCell ref="K17:K18"/>
    <mergeCell ref="I17:I18"/>
    <mergeCell ref="H17:H18"/>
    <mergeCell ref="E17:G17"/>
    <mergeCell ref="D17:D18"/>
    <mergeCell ref="C17:C18"/>
    <mergeCell ref="B17:B18"/>
    <mergeCell ref="B24:K24"/>
    <mergeCell ref="B44:K44"/>
    <mergeCell ref="B45:K46"/>
    <mergeCell ref="E12:I12"/>
    <mergeCell ref="E15:I15"/>
    <mergeCell ref="D13:I13"/>
    <mergeCell ref="D14:I14"/>
    <mergeCell ref="B19:K19"/>
    <mergeCell ref="J17:J18"/>
    <mergeCell ref="B27:K27"/>
  </mergeCells>
  <printOptions horizontalCentered="1"/>
  <pageMargins left="0.23622047244094491" right="0.23622047244094491" top="0.23622047244094491" bottom="0.23622047244094491" header="0.19685039370078741" footer="0.19685039370078741"/>
  <pageSetup paperSize="9" scale="83" fitToHeight="0" orientation="landscape" r:id="rId1"/>
  <headerFooter>
    <oddFooter>&amp;R&amp;"Arial,Regular"&amp;8Page &amp;P of &amp;N</oddFooter>
  </headerFooter>
  <rowBreaks count="3" manualBreakCount="3">
    <brk id="10" max="16383" man="1"/>
    <brk id="28" max="10" man="1"/>
    <brk id="30"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MRPA-1160097302-162818</_dlc_DocId>
    <_dlc_DocIdUrl xmlns="8aefd74c-d14b-451e-bb38-cf3a729b3efa">
      <Url>https://fultonhogan.sharepoint.com/teams/PD05433/_layouts/15/DocIdRedir.aspx?ID=MRPA-1160097302-162818</Url>
      <Description>MRPA-1160097302-162818</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3" ma:contentTypeDescription="Create a new document." ma:contentTypeScope="" ma:versionID="526eaf6633c300e3f197090e00c4b099">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ff518e3a7c1b2aba83c707a810e8854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40AD5608-A30D-47AE-B12C-7F6A0BB805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2024-05-28T23:23:33Z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0011bec2-74bf-491e-928e-cbdd3b35bbd9</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ies>
</file>