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6" documentId="8_{2451FD34-99B2-4593-82F2-42EF6B6CDB17}" xr6:coauthVersionLast="47" xr6:coauthVersionMax="47" xr10:uidLastSave="{F4244716-6670-4A6B-A30F-47A5C0BFDC0F}"/>
  <bookViews>
    <workbookView xWindow="28680" yWindow="-195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/>
  <c r="C70" i="2" a="1"/>
  <c r="C70" i="2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<sst xmlns="http://schemas.openxmlformats.org/spreadsheetml/2006/main" count="2292" uniqueCount="860">
  <si>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</si>
  <si>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</si>
  <si>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</si>
  <si>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</si>
  <si>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</si>
  <si>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</si>
  <si>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</si>
  <si>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</si>
  <si>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Q049 - </t>
  </si>
  <si>
    <t>GCU4</t>
  </si>
  <si>
    <t>2CU4</t>
  </si>
  <si>
    <t>3CU4</t>
  </si>
  <si>
    <t>4CU4</t>
  </si>
  <si>
    <t>5CU4</t>
  </si>
  <si>
    <t>6CU4</t>
  </si>
  <si>
    <t>7CU4</t>
  </si>
  <si>
    <t>8CU4</t>
  </si>
  <si>
    <t>BAC AIRPORT CARPARK</t>
  </si>
  <si>
    <t>CORE 4</t>
  </si>
  <si>
    <t>2CU5</t>
  </si>
  <si>
    <t>3CU5</t>
  </si>
  <si>
    <t>4CU5</t>
  </si>
  <si>
    <t>5CU5</t>
  </si>
  <si>
    <t>6CU5</t>
  </si>
  <si>
    <t>7CU5</t>
  </si>
  <si>
    <t>8CU5</t>
  </si>
  <si>
    <t>CORE 5</t>
  </si>
  <si>
    <t>23022-LTE-XX-01-SH-ST-000001</t>
  </si>
  <si>
    <t>23022-LTE-XX-01-SH-ST-000155</t>
  </si>
  <si>
    <t>23022-LTE-XX-01-SH-ST-000156</t>
  </si>
  <si>
    <t>23022-LTE-XX-01-SH-ST-000157</t>
  </si>
  <si>
    <t>23022-LTE-XX-01-SH-ST-000179</t>
  </si>
  <si>
    <t>23022-LTE-XX-01-SH-ST-000180</t>
  </si>
  <si>
    <t>23022-LTE-XX-01-SH-ST-000181</t>
  </si>
  <si>
    <t>23022-LTE-XX-02-SH-ST-000002</t>
  </si>
  <si>
    <t>23022-LTE-XX-02-SH-ST-000158</t>
  </si>
  <si>
    <t>23022-LTE-XX-02-SH-ST-000159</t>
  </si>
  <si>
    <t>23022-LTE-XX-02-SH-ST-000160</t>
  </si>
  <si>
    <t>23022-LTE-XX-02-SH-ST-000182</t>
  </si>
  <si>
    <t>23022-LTE-XX-02-SH-ST-000183</t>
  </si>
  <si>
    <t>23022-LTE-XX-02-SH-ST-000184</t>
  </si>
  <si>
    <t>23022-LTE-XX-03-SH-ST-000003</t>
  </si>
  <si>
    <t>23022-LTE-XX-03-SH-ST-000161</t>
  </si>
  <si>
    <t>23022-LTE-XX-03-SH-ST-000162</t>
  </si>
  <si>
    <t>23022-LTE-XX-03-SH-ST-000163</t>
  </si>
  <si>
    <t>23022-LTE-XX-03-SH-ST-000185</t>
  </si>
  <si>
    <t>23022-LTE-XX-03-SH-ST-000186</t>
  </si>
  <si>
    <t>23022-LTE-XX-03-SH-ST-000187</t>
  </si>
  <si>
    <t>23022-LTE-XX-04-SH-ST-000004</t>
  </si>
  <si>
    <t>23022-LTE-XX-04-SH-ST-000164</t>
  </si>
  <si>
    <t>23022-LTE-XX-04-SH-ST-000165</t>
  </si>
  <si>
    <t>23022-LTE-XX-04-SH-ST-000166</t>
  </si>
  <si>
    <t>23022-LTE-XX-04-SH-ST-000188</t>
  </si>
  <si>
    <t>23022-LTE-XX-04-SH-ST-000189</t>
  </si>
  <si>
    <t>23022-LTE-XX-04-SH-ST-000190</t>
  </si>
  <si>
    <t>23022-LTE-XX-05-SH-ST-000005</t>
  </si>
  <si>
    <t>23022-LTE-XX-05-SH-ST-000167</t>
  </si>
  <si>
    <t>23022-LTE-XX-05-SH-ST-000168</t>
  </si>
  <si>
    <t>23022-LTE-XX-05-SH-ST-000169</t>
  </si>
  <si>
    <t>23022-LTE-XX-05-SH-ST-000191</t>
  </si>
  <si>
    <t>23022-LTE-XX-05-SH-ST-000192</t>
  </si>
  <si>
    <t>23022-LTE-XX-05-SH-ST-000193</t>
  </si>
  <si>
    <t>23022-LTE-XX-06-SH-ST-000006</t>
  </si>
  <si>
    <t>23022-LTE-XX-06-SH-ST-000170</t>
  </si>
  <si>
    <t>23022-LTE-XX-06-SH-ST-000171</t>
  </si>
  <si>
    <t>23022-LTE-XX-06-SH-ST-000172</t>
  </si>
  <si>
    <t>23022-LTE-XX-06-SH-ST-000194</t>
  </si>
  <si>
    <t>23022-LTE-XX-06-SH-ST-000195</t>
  </si>
  <si>
    <t>23022-LTE-XX-06-SH-ST-000196</t>
  </si>
  <si>
    <t>23022-LTE-XX-07-SH-ST-000007</t>
  </si>
  <si>
    <t>23022-LTE-XX-07-SH-ST-000173</t>
  </si>
  <si>
    <t>23022-LTE-XX-07-SH-ST-000174</t>
  </si>
  <si>
    <t>23022-LTE-XX-07-SH-ST-000175</t>
  </si>
  <si>
    <t>23022-LTE-XX-07-SH-ST-000176</t>
  </si>
  <si>
    <t>23022-LTE-XX-07-SH-ST-000177</t>
  </si>
  <si>
    <t>23022-LTE-XX-07-SH-ST-000178</t>
  </si>
  <si>
    <t>23022-LTE-XX-07-SH-ST-000197</t>
  </si>
  <si>
    <t>23022-LTE-XX-07-SH-ST-000198</t>
  </si>
  <si>
    <t>23022-LTE-XX-07-SH-ST-000199</t>
  </si>
  <si>
    <t>23022-LTE-XX-ZZ-SH-ST-000013</t>
  </si>
  <si>
    <t>240830Core4combinedfullset</t>
  </si>
  <si>
    <t>2CU2.1</t>
  </si>
  <si>
    <t>2CU2.2</t>
  </si>
  <si>
    <t>2CU2R</t>
  </si>
  <si>
    <t>2CU4.1</t>
  </si>
  <si>
    <t>2CU4.2</t>
  </si>
  <si>
    <t>2CU4R</t>
  </si>
  <si>
    <t>2CU5.1</t>
  </si>
  <si>
    <t>2CU5.2</t>
  </si>
  <si>
    <t>2CU5R</t>
  </si>
  <si>
    <t>3CU2.1</t>
  </si>
  <si>
    <t>3CU2.2</t>
  </si>
  <si>
    <t>3CU2R</t>
  </si>
  <si>
    <t>3CU4.1</t>
  </si>
  <si>
    <t>3CU4.2</t>
  </si>
  <si>
    <t>3CU4R</t>
  </si>
  <si>
    <t>3CU5.1</t>
  </si>
  <si>
    <t>3CU5.2</t>
  </si>
  <si>
    <t>3CU5R</t>
  </si>
  <si>
    <t>4CU2.1</t>
  </si>
  <si>
    <t>4CU2.2</t>
  </si>
  <si>
    <t>4CU2R</t>
  </si>
  <si>
    <t>4CU4.1</t>
  </si>
  <si>
    <t>4CU4.2</t>
  </si>
  <si>
    <t>4CU4R</t>
  </si>
  <si>
    <t>4CU5.1</t>
  </si>
  <si>
    <t>4CU5.2</t>
  </si>
  <si>
    <t>4CU5R</t>
  </si>
  <si>
    <t>5CU2.1</t>
  </si>
  <si>
    <t>5CU2.2</t>
  </si>
  <si>
    <t>5CU2R</t>
  </si>
  <si>
    <t>5CU4.1</t>
  </si>
  <si>
    <t>5CU4.2</t>
  </si>
  <si>
    <t>5CU4R</t>
  </si>
  <si>
    <t>5CU5.1</t>
  </si>
  <si>
    <t>5CU5.2</t>
  </si>
  <si>
    <t>5CU5R</t>
  </si>
  <si>
    <t>6CU2.1</t>
  </si>
  <si>
    <t>6CU2.2</t>
  </si>
  <si>
    <t>6CU2R</t>
  </si>
  <si>
    <t>6CU4.1</t>
  </si>
  <si>
    <t>6CU4.2</t>
  </si>
  <si>
    <t>6CU4R</t>
  </si>
  <si>
    <t>6CU5.1</t>
  </si>
  <si>
    <t>6CU5.2</t>
  </si>
  <si>
    <t>6CU5R</t>
  </si>
  <si>
    <t>7CU4.1</t>
  </si>
  <si>
    <t>7CU4.2</t>
  </si>
  <si>
    <t>7CU4R</t>
  </si>
  <si>
    <t>7CU5.1</t>
  </si>
  <si>
    <t>7CU5.2</t>
  </si>
  <si>
    <t>7CU5R</t>
  </si>
  <si>
    <t>8CU4.1</t>
  </si>
  <si>
    <t>8CU4.2</t>
  </si>
  <si>
    <t>8CU4R</t>
  </si>
  <si>
    <t>CORE4</t>
  </si>
  <si>
    <t>CORE5</t>
  </si>
  <si>
    <t>COmb</t>
  </si>
  <si>
    <t>Comb</t>
  </si>
  <si>
    <t>CombCore2</t>
  </si>
  <si>
    <t>CombCore5</t>
  </si>
  <si>
    <t>Core4Comb2.0</t>
  </si>
  <si>
    <t>Core5Comb2.0</t>
  </si>
  <si>
    <t>EL-04</t>
  </si>
  <si>
    <t>EL-05</t>
  </si>
  <si>
    <t>EL-06</t>
  </si>
  <si>
    <t>EL-07</t>
  </si>
  <si>
    <t>EL-08</t>
  </si>
  <si>
    <t>EL-09</t>
  </si>
  <si>
    <t>EL-10</t>
  </si>
  <si>
    <t>EL-11</t>
  </si>
  <si>
    <t>EL-12</t>
  </si>
  <si>
    <t>EL-13</t>
  </si>
  <si>
    <t>EL-14</t>
  </si>
  <si>
    <t>EL-15</t>
  </si>
  <si>
    <t>EL-16</t>
  </si>
  <si>
    <t>EL-17</t>
  </si>
  <si>
    <t>G-C20</t>
  </si>
  <si>
    <t>G-C21</t>
  </si>
  <si>
    <t>G-C22</t>
  </si>
  <si>
    <t>G-C23</t>
  </si>
  <si>
    <t>G-C24</t>
  </si>
  <si>
    <t>G-C25</t>
  </si>
  <si>
    <t>G-C26</t>
  </si>
  <si>
    <t>G-C27</t>
  </si>
  <si>
    <t>G-C28</t>
  </si>
  <si>
    <t>G-C29</t>
  </si>
  <si>
    <t>G-C30</t>
  </si>
  <si>
    <t>G-C31</t>
  </si>
  <si>
    <t>G-C32</t>
  </si>
  <si>
    <t>G-C33</t>
  </si>
  <si>
    <t>G-C34</t>
  </si>
  <si>
    <t>G-C35</t>
  </si>
  <si>
    <t>G-C36</t>
  </si>
  <si>
    <t>G-C37</t>
  </si>
  <si>
    <t>G-C38</t>
  </si>
  <si>
    <t>G-C39</t>
  </si>
  <si>
    <t>G-C40</t>
  </si>
  <si>
    <t>G-C41</t>
  </si>
  <si>
    <t>G-C42</t>
  </si>
  <si>
    <t>G-C43</t>
  </si>
  <si>
    <t>G-C44</t>
  </si>
  <si>
    <t>G-C45</t>
  </si>
  <si>
    <t>G-C46</t>
  </si>
  <si>
    <t>G-C47</t>
  </si>
  <si>
    <t>G-C48</t>
  </si>
  <si>
    <t>G-C49</t>
  </si>
  <si>
    <t>G-C50</t>
  </si>
  <si>
    <t>G-C51</t>
  </si>
  <si>
    <t>G-C52</t>
  </si>
  <si>
    <t>G-C53</t>
  </si>
  <si>
    <t>G-C54</t>
  </si>
  <si>
    <t>G-C55</t>
  </si>
  <si>
    <t>G-C56</t>
  </si>
  <si>
    <t>G-C57</t>
  </si>
  <si>
    <t>G-C58</t>
  </si>
  <si>
    <t>G-C59</t>
  </si>
  <si>
    <t>G-C60</t>
  </si>
  <si>
    <t>G-C61</t>
  </si>
  <si>
    <t>G-C62</t>
  </si>
  <si>
    <t>G-C63</t>
  </si>
  <si>
    <t>G-C64</t>
  </si>
  <si>
    <t>G-C65</t>
  </si>
  <si>
    <t>G-C66</t>
  </si>
  <si>
    <t>G-C67</t>
  </si>
  <si>
    <t>G-C68</t>
  </si>
  <si>
    <t>G-C69</t>
  </si>
  <si>
    <t>G-C70</t>
  </si>
  <si>
    <t>G-C71</t>
  </si>
  <si>
    <t>G-C72</t>
  </si>
  <si>
    <t>G-C73</t>
  </si>
  <si>
    <t>G-C74</t>
  </si>
  <si>
    <t>G-C75</t>
  </si>
  <si>
    <t>G-C76</t>
  </si>
  <si>
    <t>G-C77</t>
  </si>
  <si>
    <t>G-C78</t>
  </si>
  <si>
    <t>G-C79</t>
  </si>
  <si>
    <t>G-C80</t>
  </si>
  <si>
    <t>G-C81</t>
  </si>
  <si>
    <t>G-C82</t>
  </si>
  <si>
    <t>G-C83</t>
  </si>
  <si>
    <t>G-C84</t>
  </si>
  <si>
    <t>G-C85</t>
  </si>
  <si>
    <t>G-C86</t>
  </si>
  <si>
    <t>G-C87</t>
  </si>
  <si>
    <t>G-C88</t>
  </si>
  <si>
    <t>G-C89</t>
  </si>
  <si>
    <t>G-C90</t>
  </si>
  <si>
    <t>G-C91</t>
  </si>
  <si>
    <t>G-C92</t>
  </si>
  <si>
    <t>G-C93</t>
  </si>
  <si>
    <t>G-C94</t>
  </si>
  <si>
    <t>G-C95</t>
  </si>
  <si>
    <t>G-C96</t>
  </si>
  <si>
    <t>G-C97</t>
  </si>
  <si>
    <t>GCU2.1</t>
  </si>
  <si>
    <t>GCU2.2</t>
  </si>
  <si>
    <t>GCU2R</t>
  </si>
  <si>
    <t>GCU4.1</t>
  </si>
  <si>
    <t>GCU4.2</t>
  </si>
  <si>
    <t>GCU4R</t>
  </si>
  <si>
    <t>GCU5.1</t>
  </si>
  <si>
    <t>GCU5.2</t>
  </si>
  <si>
    <t>GCU5R</t>
  </si>
  <si>
    <t>J1-1-CORE1CASTINJIG-Rev0</t>
  </si>
  <si>
    <t>J1-1-CORE1CASTINJIG-Rev1</t>
  </si>
  <si>
    <t>J1-2-CORE1CASTINJIG-Rev0</t>
  </si>
  <si>
    <t>J1-2-CORE1CASTINJIG-Rev1</t>
  </si>
  <si>
    <t>J1-3-CORE1CASTINJIG-Rev0</t>
  </si>
  <si>
    <t>J1-3-CORE1CASTINJIG-Rev1</t>
  </si>
  <si>
    <t>J2-1-CORE2CASTINJIG-Rev0</t>
  </si>
  <si>
    <t>J2-1-CORE2CASTINJIG-Rev1</t>
  </si>
  <si>
    <t>J2-2-CORE2CASTINJIG-Rev0</t>
  </si>
  <si>
    <t>J2-2-CORE2CASTINJIG-Rev1</t>
  </si>
  <si>
    <t>J2-3-CORE2CASTINJIG-Rev0</t>
  </si>
  <si>
    <t>J2-3-CORE2CASTINJIG-Rev1</t>
  </si>
  <si>
    <t>J3-1-CORE3CASTINJIG-Rev0</t>
  </si>
  <si>
    <t>J3-1-CORE3CASTINJIG-Rev1</t>
  </si>
  <si>
    <t>J3-2-CORE3CASTINJIG-Rev0</t>
  </si>
  <si>
    <t>J3-2-CORE3CASTINJIG-Rev1</t>
  </si>
  <si>
    <t>J3-3-CORE3CASTINJIG-Rev0</t>
  </si>
  <si>
    <t>J3-3-CORE3CASTINJIG-Rev1</t>
  </si>
  <si>
    <t>J4-1-CORE4CASTINJIG-Rev1</t>
  </si>
  <si>
    <t>J4-2-CORE4CASTINJIG-Rev0</t>
  </si>
  <si>
    <t>J4-3-CORE4CASTINJIG-Rev1</t>
  </si>
  <si>
    <t>J5-1-CORE5CASTINJIG-Rev0</t>
  </si>
  <si>
    <t>J5-2-CORE5CASTINJIG-Rev0</t>
  </si>
  <si>
    <t>J5-3-CORE5CASTINJIG-Rev0</t>
  </si>
  <si>
    <t>JIG1</t>
  </si>
  <si>
    <t>JIG1.dwg</t>
  </si>
  <si>
    <t>JIG2</t>
  </si>
  <si>
    <t>JIG2.dwg</t>
  </si>
  <si>
    <t>JIG3</t>
  </si>
  <si>
    <t>JIG3.dwg</t>
  </si>
  <si>
    <t>JIG4</t>
  </si>
  <si>
    <t>JIG4.dwg</t>
  </si>
  <si>
    <t>JIG5</t>
  </si>
  <si>
    <t>JIG5.dwg</t>
  </si>
  <si>
    <t>MP-L1</t>
  </si>
  <si>
    <t>MP-L1.1</t>
  </si>
  <si>
    <t>MP-L2</t>
  </si>
  <si>
    <t>MP-L3</t>
  </si>
  <si>
    <t>MP-L4</t>
  </si>
  <si>
    <t>MP-L5</t>
  </si>
  <si>
    <t>MP-L6</t>
  </si>
  <si>
    <t>MP-LRA</t>
  </si>
  <si>
    <t>Ground</t>
  </si>
  <si>
    <t>123</t>
  </si>
  <si>
    <t>240925CombADCO</t>
  </si>
  <si>
    <t>LTEFILENAMES</t>
  </si>
  <si>
    <t>23022-LTE-XX-01-SH-ST-000119</t>
  </si>
  <si>
    <t>23022-LTE-XX-01-SH-ST-000120</t>
  </si>
  <si>
    <t>23022-LTE-XX-01-SH-ST-000121</t>
  </si>
  <si>
    <t>23022-LTE-XX-02-SH-ST-000122</t>
  </si>
  <si>
    <t>23022-LTE-XX-02-SH-ST-000123</t>
  </si>
  <si>
    <t>23022-LTE-XX-02-SH-ST-000124</t>
  </si>
  <si>
    <t>23022-LTE-XX-03-SH-ST-000125</t>
  </si>
  <si>
    <t>23022-LTE-XX-03-SH-ST-000126</t>
  </si>
  <si>
    <t>23022-LTE-XX-03-SH-ST-000127</t>
  </si>
  <si>
    <t>23022-LTE-XX-04-SH-ST-000128</t>
  </si>
  <si>
    <t>23022-LTE-XX-04-SH-ST-000129</t>
  </si>
  <si>
    <t>23022-LTE-XX-04-SH-ST-000130</t>
  </si>
  <si>
    <t>23022-LTE-XX-05-SH-ST-000131</t>
  </si>
  <si>
    <t>23022-LTE-XX-05-SH-ST-000132</t>
  </si>
  <si>
    <t>23022-LTE-XX-05-SH-ST-000133</t>
  </si>
  <si>
    <t>23022-LTE-XX-06-SH-ST-000134</t>
  </si>
  <si>
    <t>23022-LTE-XX-06-SH-ST-000135</t>
  </si>
  <si>
    <t>23022-LTE-XX-06-SH-ST-000136</t>
  </si>
  <si>
    <t>241001CombCore2IFC</t>
  </si>
  <si>
    <t>ADCO-BACEXPANSION-CORE2,4,5IFC240915.zip</t>
  </si>
  <si>
    <t>Comb2</t>
  </si>
  <si>
    <t>Core2Comb</t>
  </si>
  <si>
    <t>EL-01</t>
  </si>
  <si>
    <t>EL-02</t>
  </si>
  <si>
    <t>EL-03</t>
  </si>
  <si>
    <t>Jig1.dwg</t>
  </si>
  <si>
    <t>Jig2.dwg</t>
  </si>
  <si>
    <t>Jig3.dwg</t>
  </si>
  <si>
    <t>Jig4.dwg</t>
  </si>
  <si>
    <t>Jig5.dwg</t>
  </si>
  <si>
    <t>23022-LTE-XX-01-SH-ST-000101</t>
  </si>
  <si>
    <t>23022-LTE-XX-01-SH-ST-000102</t>
  </si>
  <si>
    <t>23022-LTE-XX-01-SH-ST-000103</t>
  </si>
  <si>
    <t>23022-LTE-XX-01-SH-ST-000137</t>
  </si>
  <si>
    <t>23022-LTE-XX-01-SH-ST-000138</t>
  </si>
  <si>
    <t>23022-LTE-XX-01-SH-ST-000139</t>
  </si>
  <si>
    <t>23022-LTE-XX-02-SH-ST-000104</t>
  </si>
  <si>
    <t>23022-LTE-XX-02-SH-ST-000105</t>
  </si>
  <si>
    <t>23022-LTE-XX-02-SH-ST-000106</t>
  </si>
  <si>
    <t>23022-LTE-XX-02-SH-ST-000140</t>
  </si>
  <si>
    <t>23022-LTE-XX-02-SH-ST-000141</t>
  </si>
  <si>
    <t>23022-LTE-XX-02-SH-ST-000142</t>
  </si>
  <si>
    <t>23022-LTE-XX-03-SH-ST-000107</t>
  </si>
  <si>
    <t>23022-LTE-XX-03-SH-ST-000108</t>
  </si>
  <si>
    <t>23022-LTE-XX-03-SH-ST-000109</t>
  </si>
  <si>
    <t>23022-LTE-XX-03-SH-ST-000143</t>
  </si>
  <si>
    <t>23022-LTE-XX-03-SH-ST-000144</t>
  </si>
  <si>
    <t>23022-LTE-XX-03-SH-ST-000145</t>
  </si>
  <si>
    <t>23022-LTE-XX-04-SH-ST-000110</t>
  </si>
  <si>
    <t>23022-LTE-XX-04-SH-ST-000111</t>
  </si>
  <si>
    <t>23022-LTE-XX-04-SH-ST-000112</t>
  </si>
  <si>
    <t>23022-LTE-XX-04-SH-ST-000146</t>
  </si>
  <si>
    <t>23022-LTE-XX-04-SH-ST-000147</t>
  </si>
  <si>
    <t>23022-LTE-XX-04-SH-ST-000148</t>
  </si>
  <si>
    <t>23022-LTE-XX-05-SH-ST-000113</t>
  </si>
  <si>
    <t>23022-LTE-XX-05-SH-ST-000114</t>
  </si>
  <si>
    <t>23022-LTE-XX-05-SH-ST-000115</t>
  </si>
  <si>
    <t>23022-LTE-XX-05-SH-ST-000149</t>
  </si>
  <si>
    <t>23022-LTE-XX-05-SH-ST-000150</t>
  </si>
  <si>
    <t>23022-LTE-XX-05-SH-ST-000151</t>
  </si>
  <si>
    <t>23022-LTE-XX-06-SH-ST-000116</t>
  </si>
  <si>
    <t>23022-LTE-XX-06-SH-ST-000117</t>
  </si>
  <si>
    <t>23022-LTE-XX-06-SH-ST-000118</t>
  </si>
  <si>
    <t>23022-LTE-XX-06-SH-ST-000152</t>
  </si>
  <si>
    <t>23022-LTE-XX-06-SH-ST-000153</t>
  </si>
  <si>
    <t>23022-LTE-XX-06-SH-ST-000154</t>
  </si>
  <si>
    <t>241015Core1Comb</t>
  </si>
  <si>
    <t>241015Core3Comb</t>
  </si>
  <si>
    <t>2CU1.1</t>
  </si>
  <si>
    <t>2CU1.2</t>
  </si>
  <si>
    <t>2CU1R</t>
  </si>
  <si>
    <t>2CU3.1</t>
  </si>
  <si>
    <t>2CU3.2</t>
  </si>
  <si>
    <t>2CU3R</t>
  </si>
  <si>
    <t>3CU1.1</t>
  </si>
  <si>
    <t>3CU1.2</t>
  </si>
  <si>
    <t>3CU1R</t>
  </si>
  <si>
    <t>3CU3.1</t>
  </si>
  <si>
    <t>3CU3.2</t>
  </si>
  <si>
    <t>3CU3R</t>
  </si>
  <si>
    <t>4CU1.1</t>
  </si>
  <si>
    <t>4CU1.2</t>
  </si>
  <si>
    <t>4CU1R</t>
  </si>
  <si>
    <t>4CU3.1</t>
  </si>
  <si>
    <t>4CU3.2</t>
  </si>
  <si>
    <t>4CU3R</t>
  </si>
  <si>
    <t>5CU1.1</t>
  </si>
  <si>
    <t>5CU1.2</t>
  </si>
  <si>
    <t>5CU1R</t>
  </si>
  <si>
    <t>5CU3.1</t>
  </si>
  <si>
    <t>5CU3.2</t>
  </si>
  <si>
    <t>5CU3R</t>
  </si>
  <si>
    <t>6CU1.1</t>
  </si>
  <si>
    <t>6CU1.2</t>
  </si>
  <si>
    <t>6CU1R</t>
  </si>
  <si>
    <t>6CU3.1</t>
  </si>
  <si>
    <t>6CU3.2</t>
  </si>
  <si>
    <t>6CU3R</t>
  </si>
  <si>
    <t>AngleBracket</t>
  </si>
  <si>
    <t>CORE1</t>
  </si>
  <si>
    <t>CORE3</t>
  </si>
  <si>
    <t>GCU1.1</t>
  </si>
  <si>
    <t>GCU1.2</t>
  </si>
  <si>
    <t>GCU1R</t>
  </si>
  <si>
    <t>GCU3.1</t>
  </si>
  <si>
    <t>GCU3.2</t>
  </si>
  <si>
    <t>GCU3R</t>
  </si>
  <si>
    <t>GENERALARRRANGEMENT.zip</t>
  </si>
  <si>
    <t>MP-LR</t>
  </si>
  <si>
    <t>GCU1</t>
  </si>
  <si>
    <t>2CU1</t>
  </si>
  <si>
    <t>3CU1</t>
  </si>
  <si>
    <t>4CU1</t>
  </si>
  <si>
    <t>5CU1</t>
  </si>
  <si>
    <t>6CU1</t>
  </si>
  <si>
    <t>CORE 1</t>
  </si>
  <si>
    <t>CORE 2</t>
  </si>
  <si>
    <t>GCU2</t>
  </si>
  <si>
    <t>2CU2</t>
  </si>
  <si>
    <t>3CU2</t>
  </si>
  <si>
    <t>4CU2</t>
  </si>
  <si>
    <t>5CU2</t>
  </si>
  <si>
    <t>6CU2</t>
  </si>
  <si>
    <t>CORE 3</t>
  </si>
  <si>
    <t>GCU3</t>
  </si>
  <si>
    <t>2CU3</t>
  </si>
  <si>
    <t>3CU3</t>
  </si>
  <si>
    <t>4CU3</t>
  </si>
  <si>
    <t>5CU3</t>
  </si>
  <si>
    <t>6CU3</t>
  </si>
  <si>
    <t>1</t>
  </si>
  <si>
    <t>241021Core1Comb</t>
  </si>
  <si>
    <t>241021Core3Comb</t>
  </si>
  <si>
    <t>core2241017.zip</t>
  </si>
  <si>
    <t>BAC</t>
  </si>
  <si>
    <t>1A01</t>
  </si>
  <si>
    <t>1A02</t>
  </si>
  <si>
    <t>1A03</t>
  </si>
  <si>
    <t>1A04</t>
  </si>
  <si>
    <t>1A10</t>
  </si>
  <si>
    <t>1B01</t>
  </si>
  <si>
    <t>1B02</t>
  </si>
  <si>
    <t>1B03</t>
  </si>
  <si>
    <t>1B04</t>
  </si>
  <si>
    <t>2-C20</t>
  </si>
  <si>
    <t>2-C21</t>
  </si>
  <si>
    <t>2-C22</t>
  </si>
  <si>
    <t>2-C23</t>
  </si>
  <si>
    <t>2-C24</t>
  </si>
  <si>
    <t>2-C25</t>
  </si>
  <si>
    <t>2-C26</t>
  </si>
  <si>
    <t>2-C27</t>
  </si>
  <si>
    <t>2-C28</t>
  </si>
  <si>
    <t>2-C29</t>
  </si>
  <si>
    <t>2-C30</t>
  </si>
  <si>
    <t>2-C31</t>
  </si>
  <si>
    <t>2-C32</t>
  </si>
  <si>
    <t>2-C33</t>
  </si>
  <si>
    <t>2-C34</t>
  </si>
  <si>
    <t>2-C35</t>
  </si>
  <si>
    <t>2-C36</t>
  </si>
  <si>
    <t>2-C37</t>
  </si>
  <si>
    <t>2-C38</t>
  </si>
  <si>
    <t>2-C39</t>
  </si>
  <si>
    <t>2-C40</t>
  </si>
  <si>
    <t>2-C41</t>
  </si>
  <si>
    <t>2-C42</t>
  </si>
  <si>
    <t>2-C43</t>
  </si>
  <si>
    <t>2-C44</t>
  </si>
  <si>
    <t>2-C45</t>
  </si>
  <si>
    <t>2-C46</t>
  </si>
  <si>
    <t>2-C47</t>
  </si>
  <si>
    <t>2-C48</t>
  </si>
  <si>
    <t>2-C49</t>
  </si>
  <si>
    <t>2-C50</t>
  </si>
  <si>
    <t>2-C51</t>
  </si>
  <si>
    <t>2-C52</t>
  </si>
  <si>
    <t>2-C53</t>
  </si>
  <si>
    <t>2-C54</t>
  </si>
  <si>
    <t>2-C55</t>
  </si>
  <si>
    <t>2-C56</t>
  </si>
  <si>
    <t>2-C57</t>
  </si>
  <si>
    <t>2-C58</t>
  </si>
  <si>
    <t>2-C59</t>
  </si>
  <si>
    <t>2-C60</t>
  </si>
  <si>
    <t>2-C61</t>
  </si>
  <si>
    <t>2-C62</t>
  </si>
  <si>
    <t>2-C63</t>
  </si>
  <si>
    <t>2-C64</t>
  </si>
  <si>
    <t>2-C65</t>
  </si>
  <si>
    <t>2-C66</t>
  </si>
  <si>
    <t>2-C67</t>
  </si>
  <si>
    <t>2-C68</t>
  </si>
  <si>
    <t>2-C69</t>
  </si>
  <si>
    <t>2-C70</t>
  </si>
  <si>
    <t>2-C71</t>
  </si>
  <si>
    <t>2-C72</t>
  </si>
  <si>
    <t>2-C73</t>
  </si>
  <si>
    <t>2-C74</t>
  </si>
  <si>
    <t>2-C75</t>
  </si>
  <si>
    <t>2-C76</t>
  </si>
  <si>
    <t>2-C77</t>
  </si>
  <si>
    <t>2-C78</t>
  </si>
  <si>
    <t>2-C79</t>
  </si>
  <si>
    <t>2-C80</t>
  </si>
  <si>
    <t>2-C81</t>
  </si>
  <si>
    <t>2-C82</t>
  </si>
  <si>
    <t>2-C83</t>
  </si>
  <si>
    <t>2-C84</t>
  </si>
  <si>
    <t>2-C85</t>
  </si>
  <si>
    <t>2-C86</t>
  </si>
  <si>
    <t>2-C87</t>
  </si>
  <si>
    <t>2-C88</t>
  </si>
  <si>
    <t>2-C89</t>
  </si>
  <si>
    <t>2-C90</t>
  </si>
  <si>
    <t>2-C91</t>
  </si>
  <si>
    <t>2-C92</t>
  </si>
  <si>
    <t>2-C93</t>
  </si>
  <si>
    <t>2-C94</t>
  </si>
  <si>
    <t>2-C95</t>
  </si>
  <si>
    <t>2-C96</t>
  </si>
  <si>
    <t>2-C97</t>
  </si>
  <si>
    <t>2-C98</t>
  </si>
  <si>
    <t>2A02</t>
  </si>
  <si>
    <t>2A10</t>
  </si>
  <si>
    <t>2B01</t>
  </si>
  <si>
    <t>2B02</t>
  </si>
  <si>
    <t>4A01</t>
  </si>
  <si>
    <t>4A02</t>
  </si>
  <si>
    <t>4A04</t>
  </si>
  <si>
    <t>4A11</t>
  </si>
  <si>
    <t>4A12</t>
  </si>
  <si>
    <t>4A13</t>
  </si>
  <si>
    <t>4B01</t>
  </si>
  <si>
    <t>4B11</t>
  </si>
  <si>
    <t>4B12</t>
  </si>
  <si>
    <t>4B13</t>
  </si>
  <si>
    <t>BinADCODrawings</t>
  </si>
  <si>
    <t>CORE4BRACKETMAP</t>
  </si>
  <si>
    <t>LANDINGBRACKETSIFC.zip</t>
  </si>
  <si>
    <t>MP-L2.1</t>
  </si>
  <si>
    <t>Level 2</t>
  </si>
  <si>
    <t>comb2</t>
  </si>
  <si>
    <t>241118Core1comb</t>
  </si>
  <si>
    <t>241118Core3Comb</t>
  </si>
  <si>
    <t>CORE1BRACKETMAP</t>
  </si>
  <si>
    <t>CORE2BRACKETMAP</t>
  </si>
  <si>
    <t>CORE3BRACKETMAP</t>
  </si>
  <si>
    <t>3-C20</t>
  </si>
  <si>
    <t>3-C21</t>
  </si>
  <si>
    <t>3-C22</t>
  </si>
  <si>
    <t>3-C23</t>
  </si>
  <si>
    <t>3-C24</t>
  </si>
  <si>
    <t>3-C25</t>
  </si>
  <si>
    <t>3-C26</t>
  </si>
  <si>
    <t>3-C27</t>
  </si>
  <si>
    <t>3-C28</t>
  </si>
  <si>
    <t>3-C29</t>
  </si>
  <si>
    <t>3-C30</t>
  </si>
  <si>
    <t>3-C31</t>
  </si>
  <si>
    <t>3-C32</t>
  </si>
  <si>
    <t>3-C33</t>
  </si>
  <si>
    <t>3-C34</t>
  </si>
  <si>
    <t>3-C35</t>
  </si>
  <si>
    <t>3-C36</t>
  </si>
  <si>
    <t>3-C37</t>
  </si>
  <si>
    <t>3-C38</t>
  </si>
  <si>
    <t>3-C39</t>
  </si>
  <si>
    <t>3-C40</t>
  </si>
  <si>
    <t>3-C41</t>
  </si>
  <si>
    <t>3-C42</t>
  </si>
  <si>
    <t>3-C43</t>
  </si>
  <si>
    <t>3-C44</t>
  </si>
  <si>
    <t>3-C45</t>
  </si>
  <si>
    <t>3-C46</t>
  </si>
  <si>
    <t>3-C47</t>
  </si>
  <si>
    <t>3-C48</t>
  </si>
  <si>
    <t>3-C49</t>
  </si>
  <si>
    <t>3-C50</t>
  </si>
  <si>
    <t>3-C51</t>
  </si>
  <si>
    <t>3-C52</t>
  </si>
  <si>
    <t>3-C53</t>
  </si>
  <si>
    <t>3-C54</t>
  </si>
  <si>
    <t>3-C55</t>
  </si>
  <si>
    <t>3-C56</t>
  </si>
  <si>
    <t>3-C57</t>
  </si>
  <si>
    <t>3-C58</t>
  </si>
  <si>
    <t>3-C59</t>
  </si>
  <si>
    <t>3-C60</t>
  </si>
  <si>
    <t>3-C61</t>
  </si>
  <si>
    <t>3-C62</t>
  </si>
  <si>
    <t>3-C63</t>
  </si>
  <si>
    <t>3-C64</t>
  </si>
  <si>
    <t>3-C65</t>
  </si>
  <si>
    <t>3-C66</t>
  </si>
  <si>
    <t>3-C67</t>
  </si>
  <si>
    <t>3-C68</t>
  </si>
  <si>
    <t>3-C69</t>
  </si>
  <si>
    <t>3-C70</t>
  </si>
  <si>
    <t>3-C71</t>
  </si>
  <si>
    <t>3-C72</t>
  </si>
  <si>
    <t>3-C73</t>
  </si>
  <si>
    <t>3-C74</t>
  </si>
  <si>
    <t>3-C75</t>
  </si>
  <si>
    <t>3-C76</t>
  </si>
  <si>
    <t>3-C77</t>
  </si>
  <si>
    <t>3-C78</t>
  </si>
  <si>
    <t>3-C79</t>
  </si>
  <si>
    <t>3-C80</t>
  </si>
  <si>
    <t>3-C81</t>
  </si>
  <si>
    <t>3-C82</t>
  </si>
  <si>
    <t>3-C83</t>
  </si>
  <si>
    <t>3-C84</t>
  </si>
  <si>
    <t>3-C85</t>
  </si>
  <si>
    <t>3-C86</t>
  </si>
  <si>
    <t>3-C87</t>
  </si>
  <si>
    <t>3-C88</t>
  </si>
  <si>
    <t>3-C89</t>
  </si>
  <si>
    <t>3-C90</t>
  </si>
  <si>
    <t>3-C91</t>
  </si>
  <si>
    <t>3-C92</t>
  </si>
  <si>
    <t>3-C93</t>
  </si>
  <si>
    <t>3-C94</t>
  </si>
  <si>
    <t>3-C95</t>
  </si>
  <si>
    <t>3-C96</t>
  </si>
  <si>
    <t>3-C97</t>
  </si>
  <si>
    <t>4-C20</t>
  </si>
  <si>
    <t>4-C21</t>
  </si>
  <si>
    <t>4-C22</t>
  </si>
  <si>
    <t>4-C23</t>
  </si>
  <si>
    <t>4-C24</t>
  </si>
  <si>
    <t>4-C25</t>
  </si>
  <si>
    <t>4-C26</t>
  </si>
  <si>
    <t>4-C27</t>
  </si>
  <si>
    <t>4-C28</t>
  </si>
  <si>
    <t>4-C29</t>
  </si>
  <si>
    <t>4-C30</t>
  </si>
  <si>
    <t>4-C31</t>
  </si>
  <si>
    <t>4-C32</t>
  </si>
  <si>
    <t>4-C33</t>
  </si>
  <si>
    <t>4-C34</t>
  </si>
  <si>
    <t>4-C35</t>
  </si>
  <si>
    <t>4-C36</t>
  </si>
  <si>
    <t>4-C37</t>
  </si>
  <si>
    <t>4-C38</t>
  </si>
  <si>
    <t>4-C39</t>
  </si>
  <si>
    <t>4-C40</t>
  </si>
  <si>
    <t>4-C41</t>
  </si>
  <si>
    <t>4-C42</t>
  </si>
  <si>
    <t>4-C43</t>
  </si>
  <si>
    <t>4-C44</t>
  </si>
  <si>
    <t>4-C45</t>
  </si>
  <si>
    <t>4-C46</t>
  </si>
  <si>
    <t>4-C47</t>
  </si>
  <si>
    <t>4-C48</t>
  </si>
  <si>
    <t>4-C49</t>
  </si>
  <si>
    <t>4-C50</t>
  </si>
  <si>
    <t>4-C51</t>
  </si>
  <si>
    <t>4-C52</t>
  </si>
  <si>
    <t>4-C53</t>
  </si>
  <si>
    <t>4-C54</t>
  </si>
  <si>
    <t>4-C55</t>
  </si>
  <si>
    <t>4-C56</t>
  </si>
  <si>
    <t>4-C57</t>
  </si>
  <si>
    <t>4-C58</t>
  </si>
  <si>
    <t>4-C59</t>
  </si>
  <si>
    <t>4-C60</t>
  </si>
  <si>
    <t>4-C61</t>
  </si>
  <si>
    <t>4-C62</t>
  </si>
  <si>
    <t>4-C63</t>
  </si>
  <si>
    <t>4-C64</t>
  </si>
  <si>
    <t>4-C65</t>
  </si>
  <si>
    <t>4-C66</t>
  </si>
  <si>
    <t>4-C67</t>
  </si>
  <si>
    <t>4-C68</t>
  </si>
  <si>
    <t>4-C69</t>
  </si>
  <si>
    <t>4-C70</t>
  </si>
  <si>
    <t>4-C71</t>
  </si>
  <si>
    <t>4-C72</t>
  </si>
  <si>
    <t>4-C73</t>
  </si>
  <si>
    <t>4-C74</t>
  </si>
  <si>
    <t>4-C75</t>
  </si>
  <si>
    <t>4-C76</t>
  </si>
  <si>
    <t>4-C77</t>
  </si>
  <si>
    <t>4-C78</t>
  </si>
  <si>
    <t>4-C79</t>
  </si>
  <si>
    <t>4-C80</t>
  </si>
  <si>
    <t>4-C81</t>
  </si>
  <si>
    <t>4-C82</t>
  </si>
  <si>
    <t>4-C83</t>
  </si>
  <si>
    <t>4-C84</t>
  </si>
  <si>
    <t>4-C85</t>
  </si>
  <si>
    <t>4-C86</t>
  </si>
  <si>
    <t>4-C87</t>
  </si>
  <si>
    <t>4-C88</t>
  </si>
  <si>
    <t>4-C89</t>
  </si>
  <si>
    <t>4-C90</t>
  </si>
  <si>
    <t>4-C91</t>
  </si>
  <si>
    <t>4-C92</t>
  </si>
  <si>
    <t>4-C93</t>
  </si>
  <si>
    <t>4-C94</t>
  </si>
  <si>
    <t>4-C95</t>
  </si>
  <si>
    <t>4-C96</t>
  </si>
  <si>
    <t>4-C97</t>
  </si>
  <si>
    <t>5-C20</t>
  </si>
  <si>
    <t>5-C21</t>
  </si>
  <si>
    <t>5-C22</t>
  </si>
  <si>
    <t>5-C23</t>
  </si>
  <si>
    <t>5-C24</t>
  </si>
  <si>
    <t>5-C25</t>
  </si>
  <si>
    <t>5-C26</t>
  </si>
  <si>
    <t>5-C27</t>
  </si>
  <si>
    <t>5-C28</t>
  </si>
  <si>
    <t>5-C29</t>
  </si>
  <si>
    <t>5-C30</t>
  </si>
  <si>
    <t>5-C31</t>
  </si>
  <si>
    <t>5-C32</t>
  </si>
  <si>
    <t>5-C33</t>
  </si>
  <si>
    <t>5-C34</t>
  </si>
  <si>
    <t>5-C35</t>
  </si>
  <si>
    <t>5-C36</t>
  </si>
  <si>
    <t>5-C37</t>
  </si>
  <si>
    <t>5-C38</t>
  </si>
  <si>
    <t>5-C39</t>
  </si>
  <si>
    <t>5-C40</t>
  </si>
  <si>
    <t>5-C41</t>
  </si>
  <si>
    <t>5-C42</t>
  </si>
  <si>
    <t>5-C43</t>
  </si>
  <si>
    <t>5-C44</t>
  </si>
  <si>
    <t>5-C45</t>
  </si>
  <si>
    <t>5-C46</t>
  </si>
  <si>
    <t>5-C47</t>
  </si>
  <si>
    <t>5-C48</t>
  </si>
  <si>
    <t>5-C49</t>
  </si>
  <si>
    <t>5-C50</t>
  </si>
  <si>
    <t>5-C51</t>
  </si>
  <si>
    <t>5-C52</t>
  </si>
  <si>
    <t>5-C53</t>
  </si>
  <si>
    <t>5-C54</t>
  </si>
  <si>
    <t>5-C55</t>
  </si>
  <si>
    <t>5-C56</t>
  </si>
  <si>
    <t>5-C57</t>
  </si>
  <si>
    <t>5-C58</t>
  </si>
  <si>
    <t>5-C59</t>
  </si>
  <si>
    <t>5-C60</t>
  </si>
  <si>
    <t>5-C61</t>
  </si>
  <si>
    <t>5-C62</t>
  </si>
  <si>
    <t>5-C63</t>
  </si>
  <si>
    <t>5-C64</t>
  </si>
  <si>
    <t>5-C65</t>
  </si>
  <si>
    <t>5-C66</t>
  </si>
  <si>
    <t>5-C67</t>
  </si>
  <si>
    <t>5-C68</t>
  </si>
  <si>
    <t>5-C69</t>
  </si>
  <si>
    <t>5-C70</t>
  </si>
  <si>
    <t>5-C71</t>
  </si>
  <si>
    <t>5-C72</t>
  </si>
  <si>
    <t>5-C73</t>
  </si>
  <si>
    <t>5-C74</t>
  </si>
  <si>
    <t>5-C75</t>
  </si>
  <si>
    <t>5-C76</t>
  </si>
  <si>
    <t>5-C77</t>
  </si>
  <si>
    <t>5-C78</t>
  </si>
  <si>
    <t>5-C79</t>
  </si>
  <si>
    <t>5-C80</t>
  </si>
  <si>
    <t>5-C81</t>
  </si>
  <si>
    <t>5-C82</t>
  </si>
  <si>
    <t>5-C83</t>
  </si>
  <si>
    <t>5-C84</t>
  </si>
  <si>
    <t>5-C85</t>
  </si>
  <si>
    <t>5-C86</t>
  </si>
  <si>
    <t>5-C87</t>
  </si>
  <si>
    <t>5-C88</t>
  </si>
  <si>
    <t>5-C89</t>
  </si>
  <si>
    <t>5-C90</t>
  </si>
  <si>
    <t>5-C91</t>
  </si>
  <si>
    <t>5-C92</t>
  </si>
  <si>
    <t>5-C93</t>
  </si>
  <si>
    <t>5-C94</t>
  </si>
  <si>
    <t>5-C95</t>
  </si>
  <si>
    <t>5-C96</t>
  </si>
  <si>
    <t>5-C97</t>
  </si>
  <si>
    <t>MP-L3.1</t>
  </si>
  <si>
    <t>MP-L4.1</t>
  </si>
  <si>
    <t>MP-L5.1</t>
  </si>
  <si>
    <t>Level 3</t>
  </si>
  <si>
    <t>Level 4</t>
  </si>
  <si>
    <t>Lvl2Binder</t>
  </si>
  <si>
    <t>Level 5</t>
  </si>
  <si>
    <t>Lvl3Binder</t>
  </si>
  <si>
    <t>6-C20</t>
  </si>
  <si>
    <t>6-C21</t>
  </si>
  <si>
    <t>6-C22</t>
  </si>
  <si>
    <t>6-C23</t>
  </si>
  <si>
    <t>6-C24</t>
  </si>
  <si>
    <t>6-C25</t>
  </si>
  <si>
    <t>6-C26</t>
  </si>
  <si>
    <t>6-C27</t>
  </si>
  <si>
    <t>6-C28</t>
  </si>
  <si>
    <t>6-C29</t>
  </si>
  <si>
    <t>6-C30</t>
  </si>
  <si>
    <t>6-C31</t>
  </si>
  <si>
    <t>6-C32</t>
  </si>
  <si>
    <t>6-C33</t>
  </si>
  <si>
    <t>6-C34</t>
  </si>
  <si>
    <t>6-C35</t>
  </si>
  <si>
    <t>6-C36</t>
  </si>
  <si>
    <t>6-C37</t>
  </si>
  <si>
    <t>6-C38</t>
  </si>
  <si>
    <t>6-C39</t>
  </si>
  <si>
    <t>6-C40</t>
  </si>
  <si>
    <t>6-C41</t>
  </si>
  <si>
    <t>6-C42</t>
  </si>
  <si>
    <t>6-C43</t>
  </si>
  <si>
    <t>6-C44</t>
  </si>
  <si>
    <t>6-C45</t>
  </si>
  <si>
    <t>6-C46</t>
  </si>
  <si>
    <t>6-C47</t>
  </si>
  <si>
    <t>6-C48</t>
  </si>
  <si>
    <t>6-C49</t>
  </si>
  <si>
    <t>6-C50</t>
  </si>
  <si>
    <t>6-C51</t>
  </si>
  <si>
    <t>6-C52</t>
  </si>
  <si>
    <t>6-C53</t>
  </si>
  <si>
    <t>6-C54</t>
  </si>
  <si>
    <t>6-C55</t>
  </si>
  <si>
    <t>6-C56</t>
  </si>
  <si>
    <t>6-C57</t>
  </si>
  <si>
    <t>6-C58</t>
  </si>
  <si>
    <t>6-C59</t>
  </si>
  <si>
    <t>6-C60</t>
  </si>
  <si>
    <t>6-C61</t>
  </si>
  <si>
    <t>6-C62</t>
  </si>
  <si>
    <t>6-C63</t>
  </si>
  <si>
    <t>6-C64</t>
  </si>
  <si>
    <t>6-C65</t>
  </si>
  <si>
    <t>6-C66</t>
  </si>
  <si>
    <t>6-C67</t>
  </si>
  <si>
    <t>6-C68</t>
  </si>
  <si>
    <t>6-C69</t>
  </si>
  <si>
    <t>6-C70</t>
  </si>
  <si>
    <t>6-C71</t>
  </si>
  <si>
    <t>6-C72</t>
  </si>
  <si>
    <t>6-C73</t>
  </si>
  <si>
    <t>6-C74</t>
  </si>
  <si>
    <t>6-C75</t>
  </si>
  <si>
    <t>6-C76</t>
  </si>
  <si>
    <t>6-C77</t>
  </si>
  <si>
    <t>6-C78</t>
  </si>
  <si>
    <t>6-C79</t>
  </si>
  <si>
    <t>6-C80</t>
  </si>
  <si>
    <t>6-C81</t>
  </si>
  <si>
    <t>6-C82</t>
  </si>
  <si>
    <t>6-C83</t>
  </si>
  <si>
    <t>6-C84</t>
  </si>
  <si>
    <t>6-C85</t>
  </si>
  <si>
    <t>6-C86</t>
  </si>
  <si>
    <t>6-C87</t>
  </si>
  <si>
    <t>6-C88</t>
  </si>
  <si>
    <t>6-C89</t>
  </si>
  <si>
    <t>6-C90</t>
  </si>
  <si>
    <t>6-C91</t>
  </si>
  <si>
    <t>6-C92</t>
  </si>
  <si>
    <t>6-C93</t>
  </si>
  <si>
    <t>6-C94</t>
  </si>
  <si>
    <t>6-C95</t>
  </si>
  <si>
    <t>6-C96</t>
  </si>
  <si>
    <t>6-C97</t>
  </si>
  <si>
    <t>MP-L6.1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</si>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</sst>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807" tableType="queryTable" totalsRowShown="0">
  <autoFilter ref="A1:C807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5"/>
  <sheetViews>
    <sheetView tabSelected="1" topLeftCell="A425" workbookViewId="0">
      <selection activeCell="A438" sqref="A43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0.5703125" customWidth="1"/>
    <col min="5" max="5" width="7" customWidth="1"/>
  </cols>
  <sheetData>
    <row r="1" spans="1:24" ht="15.75" customHeight="1" x14ac:dyDescent="0.2">
      <c r="A1" s="11" t="s">
        <v>6</v>
      </c>
      <c r="C1" s="11" t="s">
        <v>8</v>
      </c>
      <c r="D1" t="s">
        <v>17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18</v>
      </c>
      <c r="B3" s="12" t="s">
        <v>9</v>
      </c>
      <c r="D3" s="5"/>
      <c r="E3" s="11"/>
    </row>
    <row r="4" spans="1:24" ht="15.75" customHeight="1" x14ac:dyDescent="0.2">
      <c r="B4" s="12" t="s">
        <v>10</v>
      </c>
      <c r="D4" s="5"/>
      <c r="E4" s="11"/>
    </row>
    <row r="5" spans="1:24" ht="15.75" customHeight="1" x14ac:dyDescent="0.2">
      <c r="B5" s="12" t="s">
        <v>11</v>
      </c>
      <c r="D5" s="5"/>
      <c r="E5" s="11"/>
    </row>
    <row r="6" spans="1:24" ht="15.75" customHeight="1" x14ac:dyDescent="0.2">
      <c r="B6" s="12" t="s">
        <v>12</v>
      </c>
      <c r="D6" s="5"/>
      <c r="E6" s="11"/>
    </row>
    <row r="7" spans="1:24" ht="15.75" customHeight="1" x14ac:dyDescent="0.2">
      <c r="B7" s="12" t="s">
        <v>13</v>
      </c>
      <c r="D7" s="5"/>
      <c r="E7" s="11"/>
    </row>
    <row r="8" spans="1:24" ht="15.75" customHeight="1" x14ac:dyDescent="0.2">
      <c r="B8" s="12" t="s">
        <v>14</v>
      </c>
      <c r="D8" s="5"/>
      <c r="E8" s="11"/>
    </row>
    <row r="9" spans="1:24" ht="15.75" customHeight="1" x14ac:dyDescent="0.2">
      <c r="B9" s="12" t="s">
        <v>15</v>
      </c>
      <c r="D9" s="5"/>
      <c r="E9" s="11"/>
    </row>
    <row r="10" spans="1:24" ht="15.75" customHeight="1" x14ac:dyDescent="0.2">
      <c r="B10" s="12" t="s">
        <v>16</v>
      </c>
      <c r="D10" s="5"/>
      <c r="E10" s="11"/>
    </row>
    <row r="12" spans="1:24" ht="15.75" customHeight="1" x14ac:dyDescent="0.2">
      <c r="A12" t="s">
        <v>26</v>
      </c>
      <c r="B12" s="12" t="s">
        <v>19</v>
      </c>
      <c r="D12" s="5"/>
      <c r="E12" s="11"/>
    </row>
    <row r="13" spans="1:24" ht="15.75" customHeight="1" x14ac:dyDescent="0.2">
      <c r="B13" s="12" t="s">
        <v>20</v>
      </c>
      <c r="D13" s="5"/>
      <c r="E13" s="11"/>
    </row>
    <row r="14" spans="1:24" ht="15.75" customHeight="1" x14ac:dyDescent="0.2">
      <c r="B14" s="12" t="s">
        <v>21</v>
      </c>
      <c r="D14" s="5"/>
      <c r="E14" s="11"/>
    </row>
    <row r="15" spans="1:24" ht="15.75" customHeight="1" x14ac:dyDescent="0.2">
      <c r="B15" s="12" t="s">
        <v>22</v>
      </c>
      <c r="D15" s="5"/>
      <c r="E15" s="11"/>
    </row>
    <row r="16" spans="1:24" ht="15.75" customHeight="1" x14ac:dyDescent="0.2">
      <c r="B16" s="12" t="s">
        <v>23</v>
      </c>
      <c r="D16" s="5"/>
      <c r="E16" s="11"/>
    </row>
    <row r="17" spans="1:5" ht="15.75" customHeight="1" x14ac:dyDescent="0.2">
      <c r="B17" s="12" t="s">
        <v>24</v>
      </c>
      <c r="D17" s="5"/>
      <c r="E17" s="11"/>
    </row>
    <row r="18" spans="1:5" ht="15.75" customHeight="1" x14ac:dyDescent="0.2">
      <c r="B18" s="12" t="s">
        <v>25</v>
      </c>
      <c r="D18" s="5"/>
      <c r="E18" s="11"/>
    </row>
    <row r="19" spans="1:5" ht="15.75" customHeight="1" x14ac:dyDescent="0.2">
      <c r="B19" s="5"/>
    </row>
    <row r="20" spans="1:5" ht="15.75" customHeight="1" x14ac:dyDescent="0.2">
      <c r="B20" s="5"/>
    </row>
    <row r="21" spans="1:5" ht="15.75" customHeight="1" x14ac:dyDescent="0.2">
      <c r="A21" t="s">
        <v>286</v>
      </c>
      <c r="B21" s="13" t="s">
        <v>157</v>
      </c>
      <c r="D21" s="5"/>
      <c r="E21" s="11"/>
    </row>
    <row r="22" spans="1:5" ht="15.75" customHeight="1" x14ac:dyDescent="0.2">
      <c r="B22" s="13" t="s">
        <v>158</v>
      </c>
      <c r="D22" s="5"/>
      <c r="E22" s="11"/>
    </row>
    <row r="23" spans="1:5" ht="15.75" customHeight="1" x14ac:dyDescent="0.2">
      <c r="B23" s="13" t="s">
        <v>159</v>
      </c>
      <c r="D23" s="5"/>
      <c r="E23" s="11"/>
    </row>
    <row r="24" spans="1:5" ht="15.75" customHeight="1" x14ac:dyDescent="0.2">
      <c r="B24" s="13" t="s">
        <v>160</v>
      </c>
      <c r="D24" s="5"/>
      <c r="E24" s="11"/>
    </row>
    <row r="25" spans="1:5" ht="15.75" customHeight="1" x14ac:dyDescent="0.2">
      <c r="B25" s="13" t="s">
        <v>161</v>
      </c>
      <c r="D25" s="5"/>
      <c r="E25" s="11"/>
    </row>
    <row r="26" spans="1:5" ht="15.75" customHeight="1" x14ac:dyDescent="0.2">
      <c r="B26" s="13" t="s">
        <v>162</v>
      </c>
      <c r="D26" s="5"/>
      <c r="E26" s="11"/>
    </row>
    <row r="27" spans="1:5" ht="15.75" customHeight="1" x14ac:dyDescent="0.2">
      <c r="B27" s="13" t="s">
        <v>163</v>
      </c>
      <c r="D27" s="5"/>
      <c r="E27" s="11"/>
    </row>
    <row r="28" spans="1:5" ht="15.75" customHeight="1" x14ac:dyDescent="0.2">
      <c r="B28" s="13" t="s">
        <v>164</v>
      </c>
      <c r="D28" s="5"/>
      <c r="E28" s="11"/>
    </row>
    <row r="29" spans="1:5" ht="15.75" customHeight="1" x14ac:dyDescent="0.2">
      <c r="B29" s="13" t="s">
        <v>165</v>
      </c>
      <c r="D29" s="5"/>
      <c r="E29" s="11"/>
    </row>
    <row r="30" spans="1:5" ht="15.75" customHeight="1" x14ac:dyDescent="0.2">
      <c r="B30" s="13" t="s">
        <v>166</v>
      </c>
      <c r="D30" s="5"/>
      <c r="E30" s="11"/>
    </row>
    <row r="31" spans="1:5" ht="15.75" customHeight="1" x14ac:dyDescent="0.2">
      <c r="A31" s="4"/>
      <c r="B31" s="13" t="s">
        <v>167</v>
      </c>
      <c r="D31" s="5"/>
      <c r="E31" s="11"/>
    </row>
    <row r="32" spans="1:5" ht="15.75" customHeight="1" x14ac:dyDescent="0.2">
      <c r="A32" s="4"/>
      <c r="B32" s="13" t="s">
        <v>168</v>
      </c>
      <c r="D32" s="5"/>
      <c r="E32" s="11"/>
    </row>
    <row r="33" spans="1:5" ht="15.75" customHeight="1" x14ac:dyDescent="0.2">
      <c r="A33" s="4"/>
      <c r="B33" s="13" t="s">
        <v>169</v>
      </c>
      <c r="D33" s="5"/>
      <c r="E33" s="11"/>
    </row>
    <row r="34" spans="1:5" ht="15.75" customHeight="1" x14ac:dyDescent="0.2">
      <c r="B34" s="13" t="s">
        <v>170</v>
      </c>
      <c r="D34" s="5"/>
      <c r="E34" s="11"/>
    </row>
    <row r="35" spans="1:5" ht="15.75" customHeight="1" x14ac:dyDescent="0.2">
      <c r="B35" s="13" t="s">
        <v>171</v>
      </c>
      <c r="D35" s="5"/>
      <c r="E35" s="11"/>
    </row>
    <row r="36" spans="1:5" ht="15.75" customHeight="1" x14ac:dyDescent="0.2">
      <c r="B36" s="13" t="s">
        <v>172</v>
      </c>
      <c r="D36" s="5"/>
      <c r="E36" s="11"/>
    </row>
    <row r="37" spans="1:5" ht="15.75" customHeight="1" x14ac:dyDescent="0.2">
      <c r="A37" s="5"/>
      <c r="B37" s="13" t="s">
        <v>173</v>
      </c>
      <c r="D37" s="5"/>
      <c r="E37" s="11"/>
    </row>
    <row r="38" spans="1:5" ht="15.75" customHeight="1" x14ac:dyDescent="0.2">
      <c r="B38" s="13" t="s">
        <v>174</v>
      </c>
      <c r="D38" s="5"/>
      <c r="E38" s="11"/>
    </row>
    <row r="39" spans="1:5" ht="15.75" customHeight="1" x14ac:dyDescent="0.2">
      <c r="B39" s="13" t="s">
        <v>175</v>
      </c>
      <c r="D39" s="5"/>
      <c r="E39" s="11"/>
    </row>
    <row r="40" spans="1:5" ht="15.75" customHeight="1" x14ac:dyDescent="0.2">
      <c r="B40" s="13" t="s">
        <v>176</v>
      </c>
      <c r="D40" s="5"/>
      <c r="E40" s="11"/>
    </row>
    <row r="41" spans="1:5" ht="15.75" customHeight="1" x14ac:dyDescent="0.2">
      <c r="B41" s="13" t="s">
        <v>177</v>
      </c>
      <c r="D41" s="5"/>
      <c r="E41" s="11"/>
    </row>
    <row r="42" spans="1:5" ht="15.75" customHeight="1" x14ac:dyDescent="0.2">
      <c r="B42" s="13" t="s">
        <v>178</v>
      </c>
      <c r="D42" s="5"/>
      <c r="E42" s="11"/>
    </row>
    <row r="43" spans="1:5" ht="15.75" customHeight="1" x14ac:dyDescent="0.2">
      <c r="B43" s="13" t="s">
        <v>179</v>
      </c>
      <c r="D43" s="5"/>
      <c r="E43" s="11"/>
    </row>
    <row r="44" spans="1:5" ht="15.75" customHeight="1" x14ac:dyDescent="0.2">
      <c r="B44" s="13" t="s">
        <v>180</v>
      </c>
      <c r="D44" s="5"/>
      <c r="E44" s="11"/>
    </row>
    <row r="45" spans="1:5" ht="16.149999999999999" customHeight="1" x14ac:dyDescent="0.2">
      <c r="A45" s="5"/>
      <c r="B45" s="13" t="s">
        <v>181</v>
      </c>
      <c r="D45" s="5"/>
      <c r="E45" s="11"/>
    </row>
    <row r="46" spans="1:5" ht="16.149999999999999" customHeight="1" x14ac:dyDescent="0.2">
      <c r="A46" s="5"/>
      <c r="B46" s="13" t="s">
        <v>182</v>
      </c>
      <c r="D46" s="5"/>
      <c r="E46" s="11"/>
    </row>
    <row r="47" spans="1:5" ht="16.149999999999999" customHeight="1" x14ac:dyDescent="0.2">
      <c r="A47" s="5"/>
      <c r="B47" s="13" t="s">
        <v>183</v>
      </c>
      <c r="D47" s="5"/>
      <c r="E47" s="11"/>
    </row>
    <row r="48" spans="1:5" ht="16.149999999999999" customHeight="1" x14ac:dyDescent="0.2">
      <c r="A48" s="5"/>
      <c r="B48" s="13" t="s">
        <v>184</v>
      </c>
      <c r="D48" s="5"/>
      <c r="E48" s="11"/>
    </row>
    <row r="49" spans="1:5" ht="16.149999999999999" customHeight="1" x14ac:dyDescent="0.2">
      <c r="A49" s="5"/>
      <c r="B49" s="13" t="s">
        <v>185</v>
      </c>
      <c r="D49" s="5"/>
      <c r="E49" s="11"/>
    </row>
    <row r="50" spans="1:5" ht="16.149999999999999" customHeight="1" x14ac:dyDescent="0.2">
      <c r="A50" s="5"/>
      <c r="B50" s="13" t="s">
        <v>186</v>
      </c>
      <c r="D50" s="5"/>
      <c r="E50" s="11"/>
    </row>
    <row r="51" spans="1:5" ht="16.149999999999999" customHeight="1" x14ac:dyDescent="0.2">
      <c r="A51" s="5"/>
      <c r="B51" s="13" t="s">
        <v>187</v>
      </c>
      <c r="D51" s="5"/>
      <c r="E51" s="11"/>
    </row>
    <row r="52" spans="1:5" ht="16.149999999999999" customHeight="1" x14ac:dyDescent="0.2">
      <c r="A52" s="5"/>
      <c r="B52" s="13" t="s">
        <v>188</v>
      </c>
      <c r="D52" s="5"/>
      <c r="E52" s="11"/>
    </row>
    <row r="53" spans="1:5" ht="16.149999999999999" customHeight="1" x14ac:dyDescent="0.2">
      <c r="A53" s="5"/>
      <c r="B53" s="13" t="s">
        <v>189</v>
      </c>
      <c r="D53" s="5"/>
      <c r="E53" s="11"/>
    </row>
    <row r="54" spans="1:5" ht="16.149999999999999" customHeight="1" x14ac:dyDescent="0.2">
      <c r="A54" s="5"/>
      <c r="B54" s="13" t="s">
        <v>190</v>
      </c>
      <c r="D54" s="5"/>
      <c r="E54" s="11"/>
    </row>
    <row r="55" spans="1:5" ht="16.149999999999999" customHeight="1" x14ac:dyDescent="0.2">
      <c r="A55" s="5"/>
      <c r="B55" s="13" t="s">
        <v>191</v>
      </c>
      <c r="D55" s="5"/>
      <c r="E55" s="11"/>
    </row>
    <row r="56" spans="1:5" ht="16.149999999999999" customHeight="1" x14ac:dyDescent="0.2">
      <c r="A56" s="5"/>
      <c r="B56" s="13" t="s">
        <v>192</v>
      </c>
      <c r="D56" s="5"/>
      <c r="E56" s="11"/>
    </row>
    <row r="57" spans="1:5" ht="16.149999999999999" customHeight="1" x14ac:dyDescent="0.2">
      <c r="A57" s="5"/>
      <c r="B57" s="13" t="s">
        <v>193</v>
      </c>
      <c r="D57" s="5"/>
      <c r="E57" s="11"/>
    </row>
    <row r="58" spans="1:5" ht="16.149999999999999" customHeight="1" x14ac:dyDescent="0.2">
      <c r="A58" s="5"/>
      <c r="B58" s="13" t="s">
        <v>194</v>
      </c>
      <c r="D58" s="5"/>
      <c r="E58" s="11"/>
    </row>
    <row r="59" spans="1:5" ht="16.149999999999999" customHeight="1" x14ac:dyDescent="0.2">
      <c r="B59" s="13" t="s">
        <v>195</v>
      </c>
      <c r="D59" s="5"/>
      <c r="E59" s="11"/>
    </row>
    <row r="60" spans="1:5" ht="12.75" x14ac:dyDescent="0.2">
      <c r="A60" s="5"/>
      <c r="B60" s="13" t="s">
        <v>196</v>
      </c>
      <c r="D60" s="5"/>
      <c r="E60" s="11"/>
    </row>
    <row r="61" spans="1:5" ht="12.75" x14ac:dyDescent="0.2">
      <c r="B61" s="13" t="s">
        <v>197</v>
      </c>
      <c r="D61" s="5"/>
      <c r="E61" s="11"/>
    </row>
    <row r="62" spans="1:5" ht="12.75" x14ac:dyDescent="0.2">
      <c r="B62" s="13" t="s">
        <v>198</v>
      </c>
      <c r="D62" s="5"/>
      <c r="E62" s="11"/>
    </row>
    <row r="63" spans="1:5" ht="12.75" x14ac:dyDescent="0.2">
      <c r="B63" s="13" t="s">
        <v>199</v>
      </c>
      <c r="D63" s="5"/>
      <c r="E63" s="11"/>
    </row>
    <row r="64" spans="1:5" ht="12.75" x14ac:dyDescent="0.2">
      <c r="B64" s="13" t="s">
        <v>200</v>
      </c>
      <c r="D64" s="5"/>
      <c r="E64" s="11"/>
    </row>
    <row r="65" spans="1:5" ht="12.75" x14ac:dyDescent="0.2">
      <c r="B65" s="13" t="s">
        <v>201</v>
      </c>
      <c r="D65" s="5"/>
      <c r="E65" s="11"/>
    </row>
    <row r="66" spans="1:5" ht="12.75" x14ac:dyDescent="0.2">
      <c r="B66" s="13" t="s">
        <v>202</v>
      </c>
      <c r="D66" s="5"/>
      <c r="E66" s="11"/>
    </row>
    <row r="67" spans="1:5" ht="12.75" x14ac:dyDescent="0.2">
      <c r="B67" s="13" t="s">
        <v>203</v>
      </c>
      <c r="D67" s="5"/>
      <c r="E67" s="11"/>
    </row>
    <row r="68" spans="1:5" ht="12.75" x14ac:dyDescent="0.2">
      <c r="B68" s="13" t="s">
        <v>204</v>
      </c>
      <c r="D68" s="5"/>
      <c r="E68" s="11"/>
    </row>
    <row r="69" spans="1:5" ht="12.75" x14ac:dyDescent="0.2">
      <c r="B69" s="13" t="s">
        <v>205</v>
      </c>
      <c r="D69" s="5"/>
      <c r="E69" s="11"/>
    </row>
    <row r="70" spans="1:5" ht="12.75" x14ac:dyDescent="0.2">
      <c r="B70" s="13" t="s">
        <v>206</v>
      </c>
      <c r="D70" s="5"/>
      <c r="E70" s="11"/>
    </row>
    <row r="71" spans="1:5" ht="12.75" x14ac:dyDescent="0.2">
      <c r="B71" s="13" t="s">
        <v>207</v>
      </c>
      <c r="D71" s="5"/>
      <c r="E71" s="11"/>
    </row>
    <row r="72" spans="1:5" ht="12.75" x14ac:dyDescent="0.2">
      <c r="B72" s="13" t="s">
        <v>208</v>
      </c>
      <c r="D72" s="5"/>
      <c r="E72" s="11"/>
    </row>
    <row r="73" spans="1:5" ht="12.75" x14ac:dyDescent="0.2">
      <c r="B73" s="13" t="s">
        <v>209</v>
      </c>
      <c r="D73" s="5"/>
      <c r="E73" s="11"/>
    </row>
    <row r="74" spans="1:5" ht="12.75" x14ac:dyDescent="0.2">
      <c r="B74" s="13" t="s">
        <v>210</v>
      </c>
      <c r="D74" s="5"/>
      <c r="E74" s="11"/>
    </row>
    <row r="75" spans="1:5" ht="12.75" x14ac:dyDescent="0.2">
      <c r="B75" s="13" t="s">
        <v>211</v>
      </c>
      <c r="D75" s="5"/>
      <c r="E75" s="11"/>
    </row>
    <row r="76" spans="1:5" ht="12.75" x14ac:dyDescent="0.2">
      <c r="B76" s="13" t="s">
        <v>212</v>
      </c>
      <c r="D76" s="5"/>
      <c r="E76" s="11"/>
    </row>
    <row r="77" spans="1:5" ht="12.75" x14ac:dyDescent="0.2">
      <c r="B77" s="13" t="s">
        <v>213</v>
      </c>
      <c r="D77" s="5"/>
      <c r="E77" s="11"/>
    </row>
    <row r="78" spans="1:5" ht="12.75" x14ac:dyDescent="0.2">
      <c r="B78" s="13" t="s">
        <v>214</v>
      </c>
      <c r="D78" s="5"/>
      <c r="E78" s="11"/>
    </row>
    <row r="79" spans="1:5" ht="12.75" x14ac:dyDescent="0.2">
      <c r="A79" s="5"/>
      <c r="B79" s="13" t="s">
        <v>215</v>
      </c>
      <c r="D79" s="5"/>
      <c r="E79" s="11"/>
    </row>
    <row r="80" spans="1:5" ht="12.75" x14ac:dyDescent="0.2">
      <c r="A80" s="5"/>
      <c r="B80" s="13" t="s">
        <v>216</v>
      </c>
      <c r="D80" s="5"/>
      <c r="E80" s="11"/>
    </row>
    <row r="81" spans="1:5" ht="12.75" x14ac:dyDescent="0.2">
      <c r="A81" s="5"/>
      <c r="B81" s="13" t="s">
        <v>217</v>
      </c>
      <c r="D81" s="5"/>
      <c r="E81" s="11"/>
    </row>
    <row r="82" spans="1:5" ht="12.75" x14ac:dyDescent="0.2">
      <c r="A82" s="5"/>
      <c r="B82" s="13" t="s">
        <v>218</v>
      </c>
      <c r="D82" s="5"/>
      <c r="E82" s="11"/>
    </row>
    <row r="83" spans="1:5" ht="12.75" x14ac:dyDescent="0.2">
      <c r="A83" s="5"/>
      <c r="B83" s="13" t="s">
        <v>219</v>
      </c>
      <c r="D83" s="5"/>
      <c r="E83" s="11"/>
    </row>
    <row r="84" spans="1:5" ht="12.75" x14ac:dyDescent="0.2">
      <c r="A84" s="5"/>
      <c r="B84" s="13" t="s">
        <v>220</v>
      </c>
      <c r="D84" s="5"/>
      <c r="E84" s="11"/>
    </row>
    <row r="85" spans="1:5" ht="12.75" x14ac:dyDescent="0.2">
      <c r="A85" s="5"/>
      <c r="B85" s="13" t="s">
        <v>221</v>
      </c>
      <c r="D85" s="5"/>
      <c r="E85" s="11"/>
    </row>
    <row r="86" spans="1:5" ht="12.75" x14ac:dyDescent="0.2">
      <c r="A86" s="5"/>
      <c r="B86" s="13" t="s">
        <v>222</v>
      </c>
      <c r="D86" s="5"/>
      <c r="E86" s="11"/>
    </row>
    <row r="87" spans="1:5" ht="12.75" x14ac:dyDescent="0.2">
      <c r="A87" s="5"/>
      <c r="B87" s="13" t="s">
        <v>223</v>
      </c>
      <c r="D87" s="5"/>
      <c r="E87" s="11"/>
    </row>
    <row r="88" spans="1:5" ht="12.75" x14ac:dyDescent="0.2">
      <c r="A88" s="5"/>
      <c r="B88" s="13" t="s">
        <v>224</v>
      </c>
      <c r="D88" s="5"/>
      <c r="E88" s="11"/>
    </row>
    <row r="89" spans="1:5" ht="15.75" customHeight="1" x14ac:dyDescent="0.2">
      <c r="A89" s="5"/>
      <c r="B89" s="13" t="s">
        <v>225</v>
      </c>
      <c r="D89" s="5"/>
      <c r="E89" s="11"/>
    </row>
    <row r="90" spans="1:5" ht="15.75" customHeight="1" x14ac:dyDescent="0.2">
      <c r="A90" s="5"/>
      <c r="B90" s="13" t="s">
        <v>226</v>
      </c>
      <c r="D90" s="5"/>
      <c r="E90" s="11"/>
    </row>
    <row r="91" spans="1:5" ht="15.75" customHeight="1" x14ac:dyDescent="0.2">
      <c r="B91" s="13" t="s">
        <v>227</v>
      </c>
      <c r="D91" s="5"/>
      <c r="E91" s="11"/>
    </row>
    <row r="92" spans="1:5" ht="15.75" customHeight="1" x14ac:dyDescent="0.2">
      <c r="B92" s="13" t="s">
        <v>228</v>
      </c>
      <c r="D92" s="5"/>
      <c r="E92" s="11"/>
    </row>
    <row r="93" spans="1:5" ht="15.75" customHeight="1" x14ac:dyDescent="0.2">
      <c r="B93" s="13" t="s">
        <v>229</v>
      </c>
      <c r="D93" s="5"/>
      <c r="E93" s="11"/>
    </row>
    <row r="94" spans="1:5" ht="15.75" customHeight="1" x14ac:dyDescent="0.2">
      <c r="B94" s="13" t="s">
        <v>230</v>
      </c>
      <c r="D94" s="5"/>
      <c r="E94" s="11"/>
    </row>
    <row r="95" spans="1:5" ht="15.75" customHeight="1" x14ac:dyDescent="0.2">
      <c r="B95" s="13" t="s">
        <v>231</v>
      </c>
      <c r="D95" s="5"/>
      <c r="E95" s="11"/>
    </row>
    <row r="96" spans="1:5" ht="15.75" customHeight="1" x14ac:dyDescent="0.2">
      <c r="A96" s="5"/>
      <c r="B96" s="13" t="s">
        <v>232</v>
      </c>
      <c r="D96" s="5"/>
      <c r="E96" s="11"/>
    </row>
    <row r="97" spans="1:5" ht="15.75" customHeight="1" x14ac:dyDescent="0.2">
      <c r="B97" s="13" t="s">
        <v>233</v>
      </c>
      <c r="D97" s="5"/>
      <c r="E97" s="11"/>
    </row>
    <row r="98" spans="1:5" ht="15.75" customHeight="1" x14ac:dyDescent="0.2">
      <c r="B98" s="13" t="s">
        <v>234</v>
      </c>
      <c r="D98" s="5"/>
      <c r="E98" s="11"/>
    </row>
    <row r="100" spans="1:5" ht="15.75" customHeight="1" x14ac:dyDescent="0.2">
      <c r="A100" t="s">
        <v>531</v>
      </c>
      <c r="B100" t="s">
        <v>434</v>
      </c>
      <c r="D100" s="5"/>
      <c r="E100" s="11"/>
    </row>
    <row r="101" spans="1:5" ht="15.75" customHeight="1" x14ac:dyDescent="0.2">
      <c r="B101" t="s">
        <v>435</v>
      </c>
      <c r="D101" s="5"/>
      <c r="E101" s="11"/>
    </row>
    <row r="102" spans="1:5" ht="15.75" customHeight="1" x14ac:dyDescent="0.2">
      <c r="B102" t="s">
        <v>436</v>
      </c>
      <c r="D102" s="5"/>
      <c r="E102" s="11"/>
    </row>
    <row r="103" spans="1:5" ht="15.75" customHeight="1" x14ac:dyDescent="0.2">
      <c r="B103" t="s">
        <v>437</v>
      </c>
      <c r="D103" s="5"/>
      <c r="E103" s="11"/>
    </row>
    <row r="104" spans="1:5" ht="15.75" customHeight="1" x14ac:dyDescent="0.2">
      <c r="B104" t="s">
        <v>438</v>
      </c>
      <c r="D104" s="5"/>
      <c r="E104" s="11"/>
    </row>
    <row r="105" spans="1:5" ht="15.75" customHeight="1" x14ac:dyDescent="0.2">
      <c r="B105" t="s">
        <v>439</v>
      </c>
      <c r="D105" s="5"/>
      <c r="E105" s="11"/>
    </row>
    <row r="106" spans="1:5" ht="15.75" customHeight="1" x14ac:dyDescent="0.2">
      <c r="B106" t="s">
        <v>440</v>
      </c>
      <c r="D106" s="5"/>
      <c r="E106" s="11"/>
    </row>
    <row r="107" spans="1:5" ht="15.75" customHeight="1" x14ac:dyDescent="0.2">
      <c r="B107" t="s">
        <v>441</v>
      </c>
      <c r="D107" s="5"/>
      <c r="E107" s="11"/>
    </row>
    <row r="108" spans="1:5" ht="15.75" customHeight="1" x14ac:dyDescent="0.2">
      <c r="B108" t="s">
        <v>442</v>
      </c>
      <c r="D108" s="5"/>
      <c r="E108" s="11"/>
    </row>
    <row r="109" spans="1:5" ht="15.75" customHeight="1" x14ac:dyDescent="0.2">
      <c r="B109" t="s">
        <v>443</v>
      </c>
      <c r="D109" s="5"/>
      <c r="E109" s="11"/>
    </row>
    <row r="110" spans="1:5" ht="15.75" customHeight="1" x14ac:dyDescent="0.2">
      <c r="B110" t="s">
        <v>444</v>
      </c>
      <c r="D110" s="5"/>
      <c r="E110" s="11"/>
    </row>
    <row r="111" spans="1:5" ht="15.75" customHeight="1" x14ac:dyDescent="0.2">
      <c r="B111" t="s">
        <v>445</v>
      </c>
      <c r="D111" s="5"/>
      <c r="E111" s="11"/>
    </row>
    <row r="112" spans="1:5" ht="15.75" customHeight="1" x14ac:dyDescent="0.2">
      <c r="B112" t="s">
        <v>446</v>
      </c>
      <c r="D112" s="5"/>
      <c r="E112" s="11"/>
    </row>
    <row r="113" spans="2:5" ht="15.75" customHeight="1" x14ac:dyDescent="0.2">
      <c r="B113" t="s">
        <v>447</v>
      </c>
      <c r="D113" s="5"/>
      <c r="E113" s="11"/>
    </row>
    <row r="114" spans="2:5" ht="15.75" customHeight="1" x14ac:dyDescent="0.2">
      <c r="B114" t="s">
        <v>448</v>
      </c>
      <c r="D114" s="5"/>
      <c r="E114" s="11"/>
    </row>
    <row r="115" spans="2:5" ht="15.75" customHeight="1" x14ac:dyDescent="0.2">
      <c r="B115" t="s">
        <v>449</v>
      </c>
      <c r="D115" s="5"/>
      <c r="E115" s="11"/>
    </row>
    <row r="116" spans="2:5" ht="15.75" customHeight="1" x14ac:dyDescent="0.2">
      <c r="B116" t="s">
        <v>450</v>
      </c>
      <c r="D116" s="5"/>
      <c r="E116" s="11"/>
    </row>
    <row r="117" spans="2:5" ht="15.75" customHeight="1" x14ac:dyDescent="0.2">
      <c r="B117" t="s">
        <v>451</v>
      </c>
      <c r="D117" s="5"/>
      <c r="E117" s="11"/>
    </row>
    <row r="118" spans="2:5" ht="15.75" customHeight="1" x14ac:dyDescent="0.2">
      <c r="B118" t="s">
        <v>452</v>
      </c>
      <c r="D118" s="5"/>
      <c r="E118" s="11"/>
    </row>
    <row r="119" spans="2:5" ht="15.75" customHeight="1" x14ac:dyDescent="0.2">
      <c r="B119" t="s">
        <v>453</v>
      </c>
      <c r="D119" s="5"/>
      <c r="E119" s="11"/>
    </row>
    <row r="120" spans="2:5" ht="15.75" customHeight="1" x14ac:dyDescent="0.2">
      <c r="B120" t="s">
        <v>454</v>
      </c>
      <c r="D120" s="5"/>
      <c r="E120" s="11"/>
    </row>
    <row r="121" spans="2:5" ht="15.75" customHeight="1" x14ac:dyDescent="0.2">
      <c r="B121" t="s">
        <v>455</v>
      </c>
      <c r="D121" s="5"/>
      <c r="E121" s="11"/>
    </row>
    <row r="122" spans="2:5" ht="15.75" customHeight="1" x14ac:dyDescent="0.2">
      <c r="B122" t="s">
        <v>456</v>
      </c>
      <c r="D122" s="5"/>
      <c r="E122" s="11"/>
    </row>
    <row r="123" spans="2:5" ht="15.75" customHeight="1" x14ac:dyDescent="0.2">
      <c r="B123" t="s">
        <v>457</v>
      </c>
      <c r="D123" s="5"/>
      <c r="E123" s="11"/>
    </row>
    <row r="124" spans="2:5" ht="15.75" customHeight="1" x14ac:dyDescent="0.2">
      <c r="B124" t="s">
        <v>458</v>
      </c>
      <c r="D124" s="5"/>
      <c r="E124" s="11"/>
    </row>
    <row r="125" spans="2:5" ht="15.75" customHeight="1" x14ac:dyDescent="0.2">
      <c r="B125" t="s">
        <v>459</v>
      </c>
      <c r="D125" s="5"/>
      <c r="E125" s="11"/>
    </row>
    <row r="126" spans="2:5" ht="15.75" customHeight="1" x14ac:dyDescent="0.2">
      <c r="B126" t="s">
        <v>460</v>
      </c>
      <c r="D126" s="5"/>
      <c r="E126" s="11"/>
    </row>
    <row r="127" spans="2:5" ht="15.75" customHeight="1" x14ac:dyDescent="0.2">
      <c r="B127" t="s">
        <v>461</v>
      </c>
      <c r="D127" s="5"/>
      <c r="E127" s="11"/>
    </row>
    <row r="128" spans="2:5" ht="15.75" customHeight="1" x14ac:dyDescent="0.2">
      <c r="B128" t="s">
        <v>462</v>
      </c>
      <c r="D128" s="5"/>
      <c r="E128" s="11"/>
    </row>
    <row r="129" spans="2:5" ht="15.75" customHeight="1" x14ac:dyDescent="0.2">
      <c r="B129" t="s">
        <v>463</v>
      </c>
      <c r="D129" s="5"/>
      <c r="E129" s="11"/>
    </row>
    <row r="130" spans="2:5" ht="15.75" customHeight="1" x14ac:dyDescent="0.2">
      <c r="B130" t="s">
        <v>464</v>
      </c>
      <c r="D130" s="5"/>
      <c r="E130" s="11"/>
    </row>
    <row r="131" spans="2:5" ht="15.75" customHeight="1" x14ac:dyDescent="0.2">
      <c r="B131" t="s">
        <v>465</v>
      </c>
      <c r="D131" s="5"/>
      <c r="E131" s="11"/>
    </row>
    <row r="132" spans="2:5" ht="15.75" customHeight="1" x14ac:dyDescent="0.2">
      <c r="B132" t="s">
        <v>466</v>
      </c>
      <c r="D132" s="5"/>
      <c r="E132" s="11"/>
    </row>
    <row r="133" spans="2:5" ht="15.75" customHeight="1" x14ac:dyDescent="0.2">
      <c r="B133" t="s">
        <v>467</v>
      </c>
      <c r="D133" s="5"/>
      <c r="E133" s="11"/>
    </row>
    <row r="134" spans="2:5" ht="15.75" customHeight="1" x14ac:dyDescent="0.2">
      <c r="B134" t="s">
        <v>468</v>
      </c>
      <c r="D134" s="5"/>
      <c r="E134" s="11"/>
    </row>
    <row r="135" spans="2:5" ht="15.75" customHeight="1" x14ac:dyDescent="0.2">
      <c r="B135" t="s">
        <v>469</v>
      </c>
      <c r="D135" s="5"/>
      <c r="E135" s="11"/>
    </row>
    <row r="136" spans="2:5" ht="15.75" customHeight="1" x14ac:dyDescent="0.2">
      <c r="B136" t="s">
        <v>470</v>
      </c>
      <c r="D136" s="5"/>
      <c r="E136" s="11"/>
    </row>
    <row r="137" spans="2:5" ht="15.75" customHeight="1" x14ac:dyDescent="0.2">
      <c r="B137" t="s">
        <v>471</v>
      </c>
      <c r="D137" s="5"/>
      <c r="E137" s="11"/>
    </row>
    <row r="138" spans="2:5" ht="15.75" customHeight="1" x14ac:dyDescent="0.2">
      <c r="B138" t="s">
        <v>472</v>
      </c>
      <c r="D138" s="5"/>
      <c r="E138" s="11"/>
    </row>
    <row r="139" spans="2:5" ht="15.75" customHeight="1" x14ac:dyDescent="0.2">
      <c r="B139" t="s">
        <v>473</v>
      </c>
      <c r="D139" s="5"/>
      <c r="E139" s="11"/>
    </row>
    <row r="140" spans="2:5" ht="15.75" customHeight="1" x14ac:dyDescent="0.2">
      <c r="B140" t="s">
        <v>474</v>
      </c>
      <c r="D140" s="5"/>
      <c r="E140" s="11"/>
    </row>
    <row r="141" spans="2:5" ht="15.75" customHeight="1" x14ac:dyDescent="0.2">
      <c r="B141" t="s">
        <v>475</v>
      </c>
      <c r="D141" s="5"/>
      <c r="E141" s="11"/>
    </row>
    <row r="142" spans="2:5" ht="15.75" customHeight="1" x14ac:dyDescent="0.2">
      <c r="B142" t="s">
        <v>476</v>
      </c>
      <c r="D142" s="5"/>
      <c r="E142" s="11"/>
    </row>
    <row r="143" spans="2:5" ht="15.75" customHeight="1" x14ac:dyDescent="0.2">
      <c r="B143" t="s">
        <v>477</v>
      </c>
      <c r="D143" s="5"/>
      <c r="E143" s="11"/>
    </row>
    <row r="144" spans="2:5" ht="15.75" customHeight="1" x14ac:dyDescent="0.2">
      <c r="B144" t="s">
        <v>478</v>
      </c>
      <c r="D144" s="5"/>
      <c r="E144" s="11"/>
    </row>
    <row r="145" spans="2:5" ht="15.75" customHeight="1" x14ac:dyDescent="0.2">
      <c r="B145" t="s">
        <v>479</v>
      </c>
      <c r="D145" s="5"/>
      <c r="E145" s="11"/>
    </row>
    <row r="146" spans="2:5" ht="15.75" customHeight="1" x14ac:dyDescent="0.2">
      <c r="B146" t="s">
        <v>480</v>
      </c>
      <c r="D146" s="5"/>
      <c r="E146" s="11"/>
    </row>
    <row r="147" spans="2:5" ht="15.75" customHeight="1" x14ac:dyDescent="0.2">
      <c r="B147" t="s">
        <v>481</v>
      </c>
      <c r="D147" s="5"/>
      <c r="E147" s="11"/>
    </row>
    <row r="148" spans="2:5" ht="15.75" customHeight="1" x14ac:dyDescent="0.2">
      <c r="B148" t="s">
        <v>482</v>
      </c>
      <c r="D148" s="5"/>
      <c r="E148" s="11"/>
    </row>
    <row r="149" spans="2:5" ht="15.75" customHeight="1" x14ac:dyDescent="0.2">
      <c r="B149" t="s">
        <v>483</v>
      </c>
      <c r="D149" s="5"/>
      <c r="E149" s="11"/>
    </row>
    <row r="150" spans="2:5" ht="15.75" customHeight="1" x14ac:dyDescent="0.2">
      <c r="B150" t="s">
        <v>484</v>
      </c>
      <c r="D150" s="5"/>
      <c r="E150" s="11"/>
    </row>
    <row r="151" spans="2:5" ht="15.75" customHeight="1" x14ac:dyDescent="0.2">
      <c r="B151" t="s">
        <v>485</v>
      </c>
      <c r="D151" s="5"/>
      <c r="E151" s="11"/>
    </row>
    <row r="152" spans="2:5" ht="15.75" customHeight="1" x14ac:dyDescent="0.2">
      <c r="B152" t="s">
        <v>486</v>
      </c>
      <c r="D152" s="5"/>
      <c r="E152" s="11"/>
    </row>
    <row r="153" spans="2:5" ht="15.75" customHeight="1" x14ac:dyDescent="0.2">
      <c r="B153" t="s">
        <v>487</v>
      </c>
      <c r="D153" s="5"/>
      <c r="E153" s="11"/>
    </row>
    <row r="154" spans="2:5" ht="15.75" customHeight="1" x14ac:dyDescent="0.2">
      <c r="B154" t="s">
        <v>488</v>
      </c>
      <c r="D154" s="5"/>
      <c r="E154" s="11"/>
    </row>
    <row r="155" spans="2:5" ht="15.75" customHeight="1" x14ac:dyDescent="0.2">
      <c r="B155" t="s">
        <v>489</v>
      </c>
      <c r="D155" s="5"/>
      <c r="E155" s="11"/>
    </row>
    <row r="156" spans="2:5" ht="15.75" customHeight="1" x14ac:dyDescent="0.2">
      <c r="B156" t="s">
        <v>490</v>
      </c>
      <c r="D156" s="5"/>
      <c r="E156" s="11"/>
    </row>
    <row r="157" spans="2:5" ht="15.75" customHeight="1" x14ac:dyDescent="0.2">
      <c r="B157" t="s">
        <v>491</v>
      </c>
      <c r="D157" s="5"/>
      <c r="E157" s="11"/>
    </row>
    <row r="158" spans="2:5" ht="15.75" customHeight="1" x14ac:dyDescent="0.2">
      <c r="B158" t="s">
        <v>492</v>
      </c>
      <c r="D158" s="5"/>
      <c r="E158" s="11"/>
    </row>
    <row r="159" spans="2:5" ht="15.75" customHeight="1" x14ac:dyDescent="0.2">
      <c r="B159" t="s">
        <v>493</v>
      </c>
      <c r="D159" s="5"/>
      <c r="E159" s="11"/>
    </row>
    <row r="160" spans="2:5" ht="15.75" customHeight="1" x14ac:dyDescent="0.2">
      <c r="B160" t="s">
        <v>494</v>
      </c>
      <c r="D160" s="5"/>
      <c r="E160" s="11"/>
    </row>
    <row r="161" spans="2:5" ht="15.75" customHeight="1" x14ac:dyDescent="0.2">
      <c r="B161" t="s">
        <v>495</v>
      </c>
      <c r="D161" s="5"/>
      <c r="E161" s="11"/>
    </row>
    <row r="162" spans="2:5" ht="15.75" customHeight="1" x14ac:dyDescent="0.2">
      <c r="B162" t="s">
        <v>496</v>
      </c>
      <c r="D162" s="5"/>
      <c r="E162" s="11"/>
    </row>
    <row r="163" spans="2:5" ht="15.75" customHeight="1" x14ac:dyDescent="0.2">
      <c r="B163" t="s">
        <v>497</v>
      </c>
      <c r="D163" s="5"/>
      <c r="E163" s="11"/>
    </row>
    <row r="164" spans="2:5" ht="15.75" customHeight="1" x14ac:dyDescent="0.2">
      <c r="B164" t="s">
        <v>498</v>
      </c>
      <c r="D164" s="5"/>
      <c r="E164" s="11"/>
    </row>
    <row r="165" spans="2:5" ht="15.75" customHeight="1" x14ac:dyDescent="0.2">
      <c r="B165" t="s">
        <v>499</v>
      </c>
      <c r="D165" s="5"/>
      <c r="E165" s="11"/>
    </row>
    <row r="166" spans="2:5" ht="15.75" customHeight="1" x14ac:dyDescent="0.2">
      <c r="B166" t="s">
        <v>500</v>
      </c>
      <c r="D166" s="5"/>
      <c r="E166" s="11"/>
    </row>
    <row r="167" spans="2:5" ht="15.75" customHeight="1" x14ac:dyDescent="0.2">
      <c r="B167" t="s">
        <v>501</v>
      </c>
      <c r="D167" s="5"/>
      <c r="E167" s="11"/>
    </row>
    <row r="168" spans="2:5" ht="15.75" customHeight="1" x14ac:dyDescent="0.2">
      <c r="B168" t="s">
        <v>502</v>
      </c>
      <c r="D168" s="5"/>
      <c r="E168" s="11"/>
    </row>
    <row r="169" spans="2:5" ht="15.75" customHeight="1" x14ac:dyDescent="0.2">
      <c r="B169" t="s">
        <v>503</v>
      </c>
      <c r="D169" s="5"/>
      <c r="E169" s="11"/>
    </row>
    <row r="170" spans="2:5" ht="15.75" customHeight="1" x14ac:dyDescent="0.2">
      <c r="B170" t="s">
        <v>504</v>
      </c>
      <c r="D170" s="5"/>
      <c r="E170" s="11"/>
    </row>
    <row r="171" spans="2:5" ht="15.75" customHeight="1" x14ac:dyDescent="0.2">
      <c r="B171" t="s">
        <v>505</v>
      </c>
      <c r="D171" s="5"/>
      <c r="E171" s="11"/>
    </row>
    <row r="172" spans="2:5" ht="15.75" customHeight="1" x14ac:dyDescent="0.2">
      <c r="B172" t="s">
        <v>506</v>
      </c>
      <c r="D172" s="5"/>
      <c r="E172" s="11"/>
    </row>
    <row r="173" spans="2:5" ht="15.75" customHeight="1" x14ac:dyDescent="0.2">
      <c r="B173" t="s">
        <v>507</v>
      </c>
      <c r="D173" s="5"/>
      <c r="E173" s="11"/>
    </row>
    <row r="174" spans="2:5" ht="15.75" customHeight="1" x14ac:dyDescent="0.2">
      <c r="B174" t="s">
        <v>508</v>
      </c>
      <c r="D174" s="5"/>
      <c r="E174" s="11"/>
    </row>
    <row r="175" spans="2:5" ht="15.75" customHeight="1" x14ac:dyDescent="0.2">
      <c r="B175" t="s">
        <v>509</v>
      </c>
      <c r="D175" s="5"/>
      <c r="E175" s="11"/>
    </row>
    <row r="176" spans="2:5" ht="15.75" customHeight="1" x14ac:dyDescent="0.2">
      <c r="B176" t="s">
        <v>510</v>
      </c>
      <c r="D176" s="5"/>
      <c r="E176" s="11"/>
    </row>
    <row r="177" spans="1:5" ht="15.75" customHeight="1" x14ac:dyDescent="0.2">
      <c r="B177" t="s">
        <v>511</v>
      </c>
      <c r="D177" s="5"/>
      <c r="E177" s="11"/>
    </row>
    <row r="178" spans="1:5" ht="15.75" customHeight="1" x14ac:dyDescent="0.2">
      <c r="B178" t="s">
        <v>512</v>
      </c>
      <c r="D178" s="5"/>
      <c r="E178" s="11"/>
    </row>
    <row r="180" spans="1:5" ht="15.75" customHeight="1" x14ac:dyDescent="0.2">
      <c r="A180" s="11" t="s">
        <v>405</v>
      </c>
      <c r="B180" s="12" t="s">
        <v>399</v>
      </c>
      <c r="D180" s="5"/>
      <c r="E180" s="11"/>
    </row>
    <row r="181" spans="1:5" ht="15.75" customHeight="1" x14ac:dyDescent="0.2">
      <c r="B181" s="12" t="s">
        <v>400</v>
      </c>
      <c r="D181" s="5"/>
      <c r="E181" s="11"/>
    </row>
    <row r="182" spans="1:5" ht="15.75" customHeight="1" x14ac:dyDescent="0.2">
      <c r="B182" s="12" t="s">
        <v>401</v>
      </c>
      <c r="D182" s="5"/>
      <c r="E182" s="11"/>
    </row>
    <row r="183" spans="1:5" ht="15.75" customHeight="1" x14ac:dyDescent="0.2">
      <c r="B183" s="12" t="s">
        <v>402</v>
      </c>
      <c r="D183" s="5"/>
      <c r="E183" s="11"/>
    </row>
    <row r="184" spans="1:5" ht="15.75" customHeight="1" x14ac:dyDescent="0.2">
      <c r="B184" s="12" t="s">
        <v>403</v>
      </c>
      <c r="D184" s="5"/>
      <c r="E184" s="11"/>
    </row>
    <row r="185" spans="1:5" ht="15.75" customHeight="1" x14ac:dyDescent="0.2">
      <c r="B185" s="12" t="s">
        <v>404</v>
      </c>
      <c r="D185" s="5"/>
      <c r="E185" s="11"/>
    </row>
    <row r="186" spans="1:5" ht="15.75" customHeight="1" x14ac:dyDescent="0.2">
      <c r="B186" s="12"/>
    </row>
    <row r="187" spans="1:5" ht="15.75" customHeight="1" x14ac:dyDescent="0.2">
      <c r="A187" s="11" t="s">
        <v>406</v>
      </c>
      <c r="B187" s="12" t="s">
        <v>407</v>
      </c>
      <c r="D187" s="5"/>
      <c r="E187" s="11"/>
    </row>
    <row r="188" spans="1:5" ht="15.75" customHeight="1" x14ac:dyDescent="0.2">
      <c r="B188" s="12" t="s">
        <v>408</v>
      </c>
      <c r="D188" s="5"/>
      <c r="E188" s="11"/>
    </row>
    <row r="189" spans="1:5" ht="15.75" customHeight="1" x14ac:dyDescent="0.2">
      <c r="B189" s="12" t="s">
        <v>409</v>
      </c>
      <c r="D189" s="5"/>
      <c r="E189" s="11"/>
    </row>
    <row r="190" spans="1:5" ht="15.75" customHeight="1" x14ac:dyDescent="0.2">
      <c r="B190" s="12" t="s">
        <v>410</v>
      </c>
      <c r="D190" s="5"/>
      <c r="E190" s="11"/>
    </row>
    <row r="191" spans="1:5" ht="15.75" customHeight="1" x14ac:dyDescent="0.2">
      <c r="B191" s="12" t="s">
        <v>411</v>
      </c>
      <c r="D191" s="5"/>
      <c r="E191" s="11"/>
    </row>
    <row r="192" spans="1:5" ht="15.75" customHeight="1" x14ac:dyDescent="0.2">
      <c r="B192" s="12" t="s">
        <v>412</v>
      </c>
      <c r="D192" s="5"/>
      <c r="E192" s="11"/>
    </row>
    <row r="194" spans="1:5" ht="15.75" customHeight="1" x14ac:dyDescent="0.2">
      <c r="A194" s="11" t="s">
        <v>413</v>
      </c>
      <c r="B194" s="12" t="s">
        <v>414</v>
      </c>
      <c r="D194" s="5"/>
      <c r="E194" s="11"/>
    </row>
    <row r="195" spans="1:5" ht="15.75" customHeight="1" x14ac:dyDescent="0.2">
      <c r="B195" s="12" t="s">
        <v>415</v>
      </c>
      <c r="D195" s="5"/>
      <c r="E195" s="11"/>
    </row>
    <row r="196" spans="1:5" ht="15.75" customHeight="1" x14ac:dyDescent="0.2">
      <c r="B196" s="12" t="s">
        <v>416</v>
      </c>
      <c r="D196" s="5"/>
      <c r="E196" s="11"/>
    </row>
    <row r="197" spans="1:5" ht="15.75" customHeight="1" x14ac:dyDescent="0.2">
      <c r="B197" s="12" t="s">
        <v>417</v>
      </c>
      <c r="D197" s="5"/>
      <c r="E197" s="11"/>
    </row>
    <row r="198" spans="1:5" ht="15.75" customHeight="1" x14ac:dyDescent="0.2">
      <c r="B198" s="12" t="s">
        <v>418</v>
      </c>
      <c r="D198" s="5"/>
      <c r="E198" s="11"/>
    </row>
    <row r="199" spans="1:5" ht="15.75" customHeight="1" x14ac:dyDescent="0.2">
      <c r="B199" s="12" t="s">
        <v>419</v>
      </c>
      <c r="D199" s="5"/>
      <c r="E199" s="11"/>
    </row>
    <row r="201" spans="1:5" ht="15.75" customHeight="1" x14ac:dyDescent="0.2">
      <c r="A201" t="s">
        <v>775</v>
      </c>
      <c r="B201" s="13" t="s">
        <v>538</v>
      </c>
      <c r="D201" s="5"/>
      <c r="E201" s="11"/>
    </row>
    <row r="202" spans="1:5" ht="15.75" customHeight="1" x14ac:dyDescent="0.2">
      <c r="B202" s="13" t="s">
        <v>539</v>
      </c>
      <c r="D202" s="5"/>
      <c r="E202" s="11"/>
    </row>
    <row r="203" spans="1:5" ht="15.75" customHeight="1" x14ac:dyDescent="0.2">
      <c r="B203" s="13" t="s">
        <v>540</v>
      </c>
      <c r="D203" s="5"/>
      <c r="E203" s="11"/>
    </row>
    <row r="204" spans="1:5" ht="15.75" customHeight="1" x14ac:dyDescent="0.2">
      <c r="B204" s="13" t="s">
        <v>541</v>
      </c>
      <c r="D204" s="5"/>
      <c r="E204" s="11"/>
    </row>
    <row r="205" spans="1:5" ht="15.75" customHeight="1" x14ac:dyDescent="0.2">
      <c r="B205" s="13" t="s">
        <v>542</v>
      </c>
      <c r="D205" s="5"/>
      <c r="E205" s="11"/>
    </row>
    <row r="206" spans="1:5" ht="15.75" customHeight="1" x14ac:dyDescent="0.2">
      <c r="B206" s="13" t="s">
        <v>543</v>
      </c>
      <c r="D206" s="5"/>
      <c r="E206" s="11"/>
    </row>
    <row r="207" spans="1:5" ht="15.75" customHeight="1" x14ac:dyDescent="0.2">
      <c r="B207" s="13" t="s">
        <v>544</v>
      </c>
      <c r="D207" s="5"/>
      <c r="E207" s="11"/>
    </row>
    <row r="208" spans="1:5" ht="15.75" customHeight="1" x14ac:dyDescent="0.2">
      <c r="B208" s="13" t="s">
        <v>545</v>
      </c>
      <c r="D208" s="5"/>
      <c r="E208" s="11"/>
    </row>
    <row r="209" spans="2:5" ht="15.75" customHeight="1" x14ac:dyDescent="0.2">
      <c r="B209" s="13" t="s">
        <v>546</v>
      </c>
      <c r="D209" s="5"/>
      <c r="E209" s="11"/>
    </row>
    <row r="210" spans="2:5" ht="15.75" customHeight="1" x14ac:dyDescent="0.2">
      <c r="B210" s="13" t="s">
        <v>547</v>
      </c>
      <c r="D210" s="5"/>
      <c r="E210" s="11"/>
    </row>
    <row r="211" spans="2:5" ht="15.75" customHeight="1" x14ac:dyDescent="0.2">
      <c r="B211" s="13" t="s">
        <v>548</v>
      </c>
      <c r="D211" s="5"/>
      <c r="E211" s="11"/>
    </row>
    <row r="212" spans="2:5" ht="15.75" customHeight="1" x14ac:dyDescent="0.2">
      <c r="B212" s="13" t="s">
        <v>549</v>
      </c>
      <c r="D212" s="5"/>
      <c r="E212" s="11"/>
    </row>
    <row r="213" spans="2:5" ht="15.75" customHeight="1" x14ac:dyDescent="0.2">
      <c r="B213" s="13" t="s">
        <v>550</v>
      </c>
      <c r="D213" s="5"/>
      <c r="E213" s="11"/>
    </row>
    <row r="214" spans="2:5" ht="15.75" customHeight="1" x14ac:dyDescent="0.2">
      <c r="B214" s="13" t="s">
        <v>551</v>
      </c>
      <c r="D214" s="5"/>
      <c r="E214" s="11"/>
    </row>
    <row r="215" spans="2:5" ht="15.75" customHeight="1" x14ac:dyDescent="0.2">
      <c r="B215" s="13" t="s">
        <v>552</v>
      </c>
      <c r="D215" s="5"/>
      <c r="E215" s="11"/>
    </row>
    <row r="216" spans="2:5" ht="15.75" customHeight="1" x14ac:dyDescent="0.2">
      <c r="B216" s="13" t="s">
        <v>553</v>
      </c>
      <c r="D216" s="5"/>
      <c r="E216" s="11"/>
    </row>
    <row r="217" spans="2:5" ht="15.75" customHeight="1" x14ac:dyDescent="0.2">
      <c r="B217" s="13" t="s">
        <v>554</v>
      </c>
      <c r="D217" s="5"/>
      <c r="E217" s="11"/>
    </row>
    <row r="218" spans="2:5" ht="15.75" customHeight="1" x14ac:dyDescent="0.2">
      <c r="B218" s="13" t="s">
        <v>555</v>
      </c>
      <c r="D218" s="5"/>
      <c r="E218" s="11"/>
    </row>
    <row r="219" spans="2:5" ht="15.75" customHeight="1" x14ac:dyDescent="0.2">
      <c r="B219" s="13" t="s">
        <v>556</v>
      </c>
      <c r="D219" s="5"/>
      <c r="E219" s="11"/>
    </row>
    <row r="220" spans="2:5" ht="15.75" customHeight="1" x14ac:dyDescent="0.2">
      <c r="B220" s="13" t="s">
        <v>557</v>
      </c>
      <c r="D220" s="5"/>
      <c r="E220" s="11"/>
    </row>
    <row r="221" spans="2:5" ht="15.75" customHeight="1" x14ac:dyDescent="0.2">
      <c r="B221" s="13" t="s">
        <v>558</v>
      </c>
      <c r="D221" s="5"/>
      <c r="E221" s="11"/>
    </row>
    <row r="222" spans="2:5" ht="15.75" customHeight="1" x14ac:dyDescent="0.2">
      <c r="B222" s="13" t="s">
        <v>559</v>
      </c>
      <c r="D222" s="5"/>
      <c r="E222" s="11"/>
    </row>
    <row r="223" spans="2:5" ht="15.75" customHeight="1" x14ac:dyDescent="0.2">
      <c r="B223" s="13" t="s">
        <v>560</v>
      </c>
      <c r="D223" s="5"/>
      <c r="E223" s="11"/>
    </row>
    <row r="224" spans="2:5" ht="15.75" customHeight="1" x14ac:dyDescent="0.2">
      <c r="B224" s="13" t="s">
        <v>561</v>
      </c>
      <c r="D224" s="5"/>
      <c r="E224" s="11"/>
    </row>
    <row r="225" spans="2:5" ht="15.75" customHeight="1" x14ac:dyDescent="0.2">
      <c r="B225" s="13" t="s">
        <v>562</v>
      </c>
      <c r="D225" s="5"/>
      <c r="E225" s="11"/>
    </row>
    <row r="226" spans="2:5" ht="15.75" customHeight="1" x14ac:dyDescent="0.2">
      <c r="B226" s="13" t="s">
        <v>563</v>
      </c>
      <c r="D226" s="5"/>
      <c r="E226" s="11"/>
    </row>
    <row r="227" spans="2:5" ht="15.75" customHeight="1" x14ac:dyDescent="0.2">
      <c r="B227" s="13" t="s">
        <v>564</v>
      </c>
      <c r="D227" s="5"/>
      <c r="E227" s="11"/>
    </row>
    <row r="228" spans="2:5" ht="15.75" customHeight="1" x14ac:dyDescent="0.2">
      <c r="B228" s="13" t="s">
        <v>565</v>
      </c>
      <c r="D228" s="5"/>
      <c r="E228" s="11"/>
    </row>
    <row r="229" spans="2:5" ht="15.75" customHeight="1" x14ac:dyDescent="0.2">
      <c r="B229" s="13" t="s">
        <v>566</v>
      </c>
      <c r="D229" s="5"/>
      <c r="E229" s="11"/>
    </row>
    <row r="230" spans="2:5" ht="15.75" customHeight="1" x14ac:dyDescent="0.2">
      <c r="B230" s="13" t="s">
        <v>567</v>
      </c>
      <c r="D230" s="5"/>
      <c r="E230" s="11"/>
    </row>
    <row r="231" spans="2:5" ht="15.75" customHeight="1" x14ac:dyDescent="0.2">
      <c r="B231" s="13" t="s">
        <v>568</v>
      </c>
      <c r="D231" s="5"/>
      <c r="E231" s="11"/>
    </row>
    <row r="232" spans="2:5" ht="15.75" customHeight="1" x14ac:dyDescent="0.2">
      <c r="B232" s="13" t="s">
        <v>569</v>
      </c>
      <c r="D232" s="5"/>
      <c r="E232" s="11"/>
    </row>
    <row r="233" spans="2:5" ht="15.75" customHeight="1" x14ac:dyDescent="0.2">
      <c r="B233" s="13" t="s">
        <v>570</v>
      </c>
      <c r="D233" s="5"/>
      <c r="E233" s="11"/>
    </row>
    <row r="234" spans="2:5" ht="15.75" customHeight="1" x14ac:dyDescent="0.2">
      <c r="B234" s="13" t="s">
        <v>571</v>
      </c>
      <c r="D234" s="5"/>
      <c r="E234" s="11"/>
    </row>
    <row r="235" spans="2:5" ht="15.75" customHeight="1" x14ac:dyDescent="0.2">
      <c r="B235" s="13" t="s">
        <v>572</v>
      </c>
      <c r="D235" s="5"/>
      <c r="E235" s="11"/>
    </row>
    <row r="236" spans="2:5" ht="15.75" customHeight="1" x14ac:dyDescent="0.2">
      <c r="B236" s="13" t="s">
        <v>573</v>
      </c>
      <c r="D236" s="5"/>
      <c r="E236" s="11"/>
    </row>
    <row r="237" spans="2:5" ht="15.75" customHeight="1" x14ac:dyDescent="0.2">
      <c r="B237" s="13" t="s">
        <v>574</v>
      </c>
      <c r="D237" s="5"/>
      <c r="E237" s="11"/>
    </row>
    <row r="238" spans="2:5" ht="15.75" customHeight="1" x14ac:dyDescent="0.2">
      <c r="B238" s="13" t="s">
        <v>575</v>
      </c>
      <c r="D238" s="5"/>
      <c r="E238" s="11"/>
    </row>
    <row r="239" spans="2:5" ht="15.75" customHeight="1" x14ac:dyDescent="0.2">
      <c r="B239" s="13" t="s">
        <v>576</v>
      </c>
      <c r="D239" s="5"/>
      <c r="E239" s="11"/>
    </row>
    <row r="240" spans="2:5" ht="15.75" customHeight="1" x14ac:dyDescent="0.2">
      <c r="B240" s="13" t="s">
        <v>577</v>
      </c>
      <c r="D240" s="5"/>
      <c r="E240" s="11"/>
    </row>
    <row r="241" spans="2:5" ht="15.75" customHeight="1" x14ac:dyDescent="0.2">
      <c r="B241" s="13" t="s">
        <v>578</v>
      </c>
      <c r="D241" s="5"/>
      <c r="E241" s="11"/>
    </row>
    <row r="242" spans="2:5" ht="15.75" customHeight="1" x14ac:dyDescent="0.2">
      <c r="B242" s="13" t="s">
        <v>579</v>
      </c>
      <c r="D242" s="5"/>
      <c r="E242" s="11"/>
    </row>
    <row r="243" spans="2:5" ht="15.75" customHeight="1" x14ac:dyDescent="0.2">
      <c r="B243" s="13" t="s">
        <v>580</v>
      </c>
      <c r="D243" s="5"/>
      <c r="E243" s="11"/>
    </row>
    <row r="244" spans="2:5" ht="15.75" customHeight="1" x14ac:dyDescent="0.2">
      <c r="B244" s="13" t="s">
        <v>581</v>
      </c>
      <c r="D244" s="5"/>
      <c r="E244" s="11"/>
    </row>
    <row r="245" spans="2:5" ht="15.75" customHeight="1" x14ac:dyDescent="0.2">
      <c r="B245" s="13" t="s">
        <v>582</v>
      </c>
      <c r="D245" s="5"/>
      <c r="E245" s="11"/>
    </row>
    <row r="246" spans="2:5" ht="15.75" customHeight="1" x14ac:dyDescent="0.2">
      <c r="B246" s="13" t="s">
        <v>583</v>
      </c>
      <c r="D246" s="5"/>
      <c r="E246" s="11"/>
    </row>
    <row r="247" spans="2:5" ht="15.75" customHeight="1" x14ac:dyDescent="0.2">
      <c r="B247" s="13" t="s">
        <v>584</v>
      </c>
      <c r="D247" s="5"/>
      <c r="E247" s="11"/>
    </row>
    <row r="248" spans="2:5" ht="15.75" customHeight="1" x14ac:dyDescent="0.2">
      <c r="B248" s="13" t="s">
        <v>585</v>
      </c>
      <c r="D248" s="5"/>
      <c r="E248" s="11"/>
    </row>
    <row r="249" spans="2:5" ht="15.75" customHeight="1" x14ac:dyDescent="0.2">
      <c r="B249" s="13" t="s">
        <v>586</v>
      </c>
      <c r="D249" s="5"/>
      <c r="E249" s="11"/>
    </row>
    <row r="250" spans="2:5" ht="15.75" customHeight="1" x14ac:dyDescent="0.2">
      <c r="B250" s="13" t="s">
        <v>587</v>
      </c>
      <c r="D250" s="5"/>
      <c r="E250" s="11"/>
    </row>
    <row r="251" spans="2:5" ht="15.75" customHeight="1" x14ac:dyDescent="0.2">
      <c r="B251" s="13" t="s">
        <v>588</v>
      </c>
      <c r="D251" s="5"/>
      <c r="E251" s="11"/>
    </row>
    <row r="252" spans="2:5" ht="15.75" customHeight="1" x14ac:dyDescent="0.2">
      <c r="B252" s="13" t="s">
        <v>589</v>
      </c>
      <c r="D252" s="5"/>
      <c r="E252" s="11"/>
    </row>
    <row r="253" spans="2:5" ht="15.75" customHeight="1" x14ac:dyDescent="0.2">
      <c r="B253" s="13" t="s">
        <v>590</v>
      </c>
      <c r="D253" s="5"/>
      <c r="E253" s="11"/>
    </row>
    <row r="254" spans="2:5" ht="15.75" customHeight="1" x14ac:dyDescent="0.2">
      <c r="B254" s="13" t="s">
        <v>591</v>
      </c>
      <c r="D254" s="5"/>
      <c r="E254" s="11"/>
    </row>
    <row r="255" spans="2:5" ht="15.75" customHeight="1" x14ac:dyDescent="0.2">
      <c r="B255" s="13" t="s">
        <v>592</v>
      </c>
      <c r="D255" s="5"/>
      <c r="E255" s="11"/>
    </row>
    <row r="256" spans="2:5" ht="15.75" customHeight="1" x14ac:dyDescent="0.2">
      <c r="B256" s="13" t="s">
        <v>593</v>
      </c>
      <c r="D256" s="5"/>
      <c r="E256" s="11"/>
    </row>
    <row r="257" spans="2:5" ht="15.75" customHeight="1" x14ac:dyDescent="0.2">
      <c r="B257" s="13" t="s">
        <v>594</v>
      </c>
      <c r="D257" s="5"/>
      <c r="E257" s="11"/>
    </row>
    <row r="258" spans="2:5" ht="15.75" customHeight="1" x14ac:dyDescent="0.2">
      <c r="B258" s="13" t="s">
        <v>595</v>
      </c>
      <c r="D258" s="5"/>
      <c r="E258" s="11"/>
    </row>
    <row r="259" spans="2:5" ht="15.75" customHeight="1" x14ac:dyDescent="0.2">
      <c r="B259" s="13" t="s">
        <v>596</v>
      </c>
      <c r="D259" s="5"/>
      <c r="E259" s="11"/>
    </row>
    <row r="260" spans="2:5" ht="15.75" customHeight="1" x14ac:dyDescent="0.2">
      <c r="B260" s="13" t="s">
        <v>597</v>
      </c>
      <c r="D260" s="5"/>
      <c r="E260" s="11"/>
    </row>
    <row r="261" spans="2:5" ht="15.75" customHeight="1" x14ac:dyDescent="0.2">
      <c r="B261" s="13" t="s">
        <v>598</v>
      </c>
      <c r="D261" s="5"/>
      <c r="E261" s="11"/>
    </row>
    <row r="262" spans="2:5" ht="15.75" customHeight="1" x14ac:dyDescent="0.2">
      <c r="B262" s="13" t="s">
        <v>599</v>
      </c>
      <c r="D262" s="5"/>
      <c r="E262" s="11"/>
    </row>
    <row r="263" spans="2:5" ht="15.75" customHeight="1" x14ac:dyDescent="0.2">
      <c r="B263" s="13" t="s">
        <v>600</v>
      </c>
      <c r="D263" s="5"/>
      <c r="E263" s="11"/>
    </row>
    <row r="264" spans="2:5" ht="15.75" customHeight="1" x14ac:dyDescent="0.2">
      <c r="B264" s="13" t="s">
        <v>601</v>
      </c>
      <c r="D264" s="5"/>
      <c r="E264" s="11"/>
    </row>
    <row r="265" spans="2:5" ht="15.75" customHeight="1" x14ac:dyDescent="0.2">
      <c r="B265" s="13" t="s">
        <v>602</v>
      </c>
      <c r="D265" s="5"/>
      <c r="E265" s="11"/>
    </row>
    <row r="266" spans="2:5" ht="15.75" customHeight="1" x14ac:dyDescent="0.2">
      <c r="B266" s="13" t="s">
        <v>603</v>
      </c>
      <c r="D266" s="5"/>
      <c r="E266" s="11"/>
    </row>
    <row r="267" spans="2:5" ht="15.75" customHeight="1" x14ac:dyDescent="0.2">
      <c r="B267" s="13" t="s">
        <v>604</v>
      </c>
      <c r="D267" s="5"/>
      <c r="E267" s="11"/>
    </row>
    <row r="268" spans="2:5" ht="15.75" customHeight="1" x14ac:dyDescent="0.2">
      <c r="B268" s="13" t="s">
        <v>605</v>
      </c>
      <c r="D268" s="5"/>
      <c r="E268" s="11"/>
    </row>
    <row r="269" spans="2:5" ht="15.75" customHeight="1" x14ac:dyDescent="0.2">
      <c r="B269" s="13" t="s">
        <v>606</v>
      </c>
      <c r="D269" s="5"/>
      <c r="E269" s="11"/>
    </row>
    <row r="270" spans="2:5" ht="15.75" customHeight="1" x14ac:dyDescent="0.2">
      <c r="B270" s="13" t="s">
        <v>607</v>
      </c>
      <c r="D270" s="5"/>
      <c r="E270" s="11"/>
    </row>
    <row r="271" spans="2:5" ht="15.75" customHeight="1" x14ac:dyDescent="0.2">
      <c r="B271" s="13" t="s">
        <v>608</v>
      </c>
      <c r="D271" s="5"/>
      <c r="E271" s="11"/>
    </row>
    <row r="272" spans="2:5" ht="15.75" customHeight="1" x14ac:dyDescent="0.2">
      <c r="B272" s="13" t="s">
        <v>609</v>
      </c>
      <c r="D272" s="5"/>
      <c r="E272" s="11"/>
    </row>
    <row r="273" spans="1:5" ht="15.75" customHeight="1" x14ac:dyDescent="0.2">
      <c r="B273" s="13" t="s">
        <v>610</v>
      </c>
      <c r="D273" s="5"/>
      <c r="E273" s="11"/>
    </row>
    <row r="274" spans="1:5" ht="15.75" customHeight="1" x14ac:dyDescent="0.2">
      <c r="B274" s="13" t="s">
        <v>611</v>
      </c>
      <c r="D274" s="5"/>
      <c r="E274" s="11"/>
    </row>
    <row r="275" spans="1:5" ht="15.75" customHeight="1" x14ac:dyDescent="0.2">
      <c r="B275" s="13" t="s">
        <v>612</v>
      </c>
      <c r="D275" s="5"/>
      <c r="E275" s="11"/>
    </row>
    <row r="276" spans="1:5" ht="15.75" customHeight="1" x14ac:dyDescent="0.2">
      <c r="B276" s="13" t="s">
        <v>613</v>
      </c>
      <c r="D276" s="5"/>
      <c r="E276" s="11"/>
    </row>
    <row r="277" spans="1:5" ht="15.75" customHeight="1" x14ac:dyDescent="0.2">
      <c r="B277" s="13" t="s">
        <v>614</v>
      </c>
      <c r="D277" s="5"/>
      <c r="E277" s="11"/>
    </row>
    <row r="278" spans="1:5" ht="15.75" customHeight="1" x14ac:dyDescent="0.2">
      <c r="B278" s="13" t="s">
        <v>615</v>
      </c>
      <c r="D278" s="5"/>
      <c r="E278" s="11"/>
    </row>
    <row r="279" spans="1:5" ht="15.75" customHeight="1" x14ac:dyDescent="0.2">
      <c r="B279" s="13"/>
      <c r="D279" s="5"/>
      <c r="E279" s="11"/>
    </row>
    <row r="280" spans="1:5" ht="15.75" customHeight="1" x14ac:dyDescent="0.2">
      <c r="A280" t="s">
        <v>776</v>
      </c>
      <c r="B280" s="13" t="s">
        <v>616</v>
      </c>
      <c r="D280" s="5"/>
      <c r="E280" s="11"/>
    </row>
    <row r="281" spans="1:5" ht="15.75" customHeight="1" x14ac:dyDescent="0.2">
      <c r="B281" s="13" t="s">
        <v>617</v>
      </c>
      <c r="D281" s="5"/>
      <c r="E281" s="11"/>
    </row>
    <row r="282" spans="1:5" ht="15.75" customHeight="1" x14ac:dyDescent="0.2">
      <c r="B282" s="13" t="s">
        <v>618</v>
      </c>
      <c r="D282" s="5"/>
      <c r="E282" s="11"/>
    </row>
    <row r="283" spans="1:5" ht="15.75" customHeight="1" x14ac:dyDescent="0.2">
      <c r="B283" s="13" t="s">
        <v>619</v>
      </c>
      <c r="D283" s="5"/>
      <c r="E283" s="11"/>
    </row>
    <row r="284" spans="1:5" ht="15.75" customHeight="1" x14ac:dyDescent="0.2">
      <c r="B284" s="13" t="s">
        <v>620</v>
      </c>
      <c r="D284" s="5"/>
      <c r="E284" s="11"/>
    </row>
    <row r="285" spans="1:5" ht="15.75" customHeight="1" x14ac:dyDescent="0.2">
      <c r="B285" s="13" t="s">
        <v>621</v>
      </c>
      <c r="D285" s="5"/>
      <c r="E285" s="11"/>
    </row>
    <row r="286" spans="1:5" ht="15.75" customHeight="1" x14ac:dyDescent="0.2">
      <c r="B286" s="13" t="s">
        <v>622</v>
      </c>
      <c r="D286" s="5"/>
      <c r="E286" s="11"/>
    </row>
    <row r="287" spans="1:5" ht="15.75" customHeight="1" x14ac:dyDescent="0.2">
      <c r="B287" s="13" t="s">
        <v>623</v>
      </c>
      <c r="D287" s="5"/>
      <c r="E287" s="11"/>
    </row>
    <row r="288" spans="1:5" ht="15.75" customHeight="1" x14ac:dyDescent="0.2">
      <c r="B288" s="13" t="s">
        <v>624</v>
      </c>
      <c r="D288" s="5"/>
      <c r="E288" s="11"/>
    </row>
    <row r="289" spans="2:5" ht="15.75" customHeight="1" x14ac:dyDescent="0.2">
      <c r="B289" s="13" t="s">
        <v>625</v>
      </c>
      <c r="D289" s="5"/>
      <c r="E289" s="11"/>
    </row>
    <row r="290" spans="2:5" ht="15.75" customHeight="1" x14ac:dyDescent="0.2">
      <c r="B290" s="13" t="s">
        <v>626</v>
      </c>
      <c r="D290" s="5"/>
      <c r="E290" s="11"/>
    </row>
    <row r="291" spans="2:5" ht="15.75" customHeight="1" x14ac:dyDescent="0.2">
      <c r="B291" s="13" t="s">
        <v>627</v>
      </c>
      <c r="D291" s="5"/>
      <c r="E291" s="11"/>
    </row>
    <row r="292" spans="2:5" ht="15.75" customHeight="1" x14ac:dyDescent="0.2">
      <c r="B292" s="13" t="s">
        <v>628</v>
      </c>
      <c r="D292" s="5"/>
      <c r="E292" s="11"/>
    </row>
    <row r="293" spans="2:5" ht="15.75" customHeight="1" x14ac:dyDescent="0.2">
      <c r="B293" s="13" t="s">
        <v>629</v>
      </c>
      <c r="D293" s="5"/>
      <c r="E293" s="11"/>
    </row>
    <row r="294" spans="2:5" ht="15.75" customHeight="1" x14ac:dyDescent="0.2">
      <c r="B294" s="13" t="s">
        <v>630</v>
      </c>
      <c r="D294" s="5"/>
      <c r="E294" s="11"/>
    </row>
    <row r="295" spans="2:5" ht="15.75" customHeight="1" x14ac:dyDescent="0.2">
      <c r="B295" s="13" t="s">
        <v>631</v>
      </c>
      <c r="D295" s="5"/>
      <c r="E295" s="11"/>
    </row>
    <row r="296" spans="2:5" ht="15.75" customHeight="1" x14ac:dyDescent="0.2">
      <c r="B296" s="13" t="s">
        <v>632</v>
      </c>
      <c r="D296" s="5"/>
      <c r="E296" s="11"/>
    </row>
    <row r="297" spans="2:5" ht="15.75" customHeight="1" x14ac:dyDescent="0.2">
      <c r="B297" s="13" t="s">
        <v>633</v>
      </c>
      <c r="D297" s="5"/>
      <c r="E297" s="11"/>
    </row>
    <row r="298" spans="2:5" ht="15.75" customHeight="1" x14ac:dyDescent="0.2">
      <c r="B298" s="13" t="s">
        <v>634</v>
      </c>
      <c r="D298" s="5"/>
      <c r="E298" s="11"/>
    </row>
    <row r="299" spans="2:5" ht="15.75" customHeight="1" x14ac:dyDescent="0.2">
      <c r="B299" s="13" t="s">
        <v>635</v>
      </c>
      <c r="D299" s="5"/>
      <c r="E299" s="11"/>
    </row>
    <row r="300" spans="2:5" ht="15.75" customHeight="1" x14ac:dyDescent="0.2">
      <c r="B300" s="13" t="s">
        <v>636</v>
      </c>
      <c r="D300" s="5"/>
      <c r="E300" s="11"/>
    </row>
    <row r="301" spans="2:5" ht="15.75" customHeight="1" x14ac:dyDescent="0.2">
      <c r="B301" s="13" t="s">
        <v>637</v>
      </c>
      <c r="D301" s="5"/>
      <c r="E301" s="11"/>
    </row>
    <row r="302" spans="2:5" ht="15.75" customHeight="1" x14ac:dyDescent="0.2">
      <c r="B302" s="13" t="s">
        <v>638</v>
      </c>
      <c r="D302" s="5"/>
      <c r="E302" s="11"/>
    </row>
    <row r="303" spans="2:5" ht="15.75" customHeight="1" x14ac:dyDescent="0.2">
      <c r="B303" s="13" t="s">
        <v>639</v>
      </c>
      <c r="D303" s="5"/>
      <c r="E303" s="11"/>
    </row>
    <row r="304" spans="2:5" ht="15.75" customHeight="1" x14ac:dyDescent="0.2">
      <c r="B304" s="13" t="s">
        <v>640</v>
      </c>
      <c r="D304" s="5"/>
      <c r="E304" s="11"/>
    </row>
    <row r="305" spans="2:5" ht="15.75" customHeight="1" x14ac:dyDescent="0.2">
      <c r="B305" s="13" t="s">
        <v>641</v>
      </c>
      <c r="D305" s="5"/>
      <c r="E305" s="11"/>
    </row>
    <row r="306" spans="2:5" ht="15.75" customHeight="1" x14ac:dyDescent="0.2">
      <c r="B306" s="13" t="s">
        <v>642</v>
      </c>
      <c r="D306" s="5"/>
      <c r="E306" s="11"/>
    </row>
    <row r="307" spans="2:5" ht="15.75" customHeight="1" x14ac:dyDescent="0.2">
      <c r="B307" s="13" t="s">
        <v>643</v>
      </c>
      <c r="D307" s="5"/>
      <c r="E307" s="11"/>
    </row>
    <row r="308" spans="2:5" ht="15.75" customHeight="1" x14ac:dyDescent="0.2">
      <c r="B308" s="13" t="s">
        <v>644</v>
      </c>
      <c r="D308" s="5"/>
      <c r="E308" s="11"/>
    </row>
    <row r="309" spans="2:5" ht="15.75" customHeight="1" x14ac:dyDescent="0.2">
      <c r="B309" s="13" t="s">
        <v>645</v>
      </c>
      <c r="D309" s="5"/>
      <c r="E309" s="11"/>
    </row>
    <row r="310" spans="2:5" ht="15.75" customHeight="1" x14ac:dyDescent="0.2">
      <c r="B310" s="13" t="s">
        <v>646</v>
      </c>
      <c r="D310" s="5"/>
      <c r="E310" s="11"/>
    </row>
    <row r="311" spans="2:5" ht="15.75" customHeight="1" x14ac:dyDescent="0.2">
      <c r="B311" s="13" t="s">
        <v>647</v>
      </c>
      <c r="D311" s="5"/>
      <c r="E311" s="11"/>
    </row>
    <row r="312" spans="2:5" ht="15.75" customHeight="1" x14ac:dyDescent="0.2">
      <c r="B312" s="13" t="s">
        <v>648</v>
      </c>
      <c r="D312" s="5"/>
      <c r="E312" s="11"/>
    </row>
    <row r="313" spans="2:5" ht="15.75" customHeight="1" x14ac:dyDescent="0.2">
      <c r="B313" s="13" t="s">
        <v>649</v>
      </c>
      <c r="D313" s="5"/>
      <c r="E313" s="11"/>
    </row>
    <row r="314" spans="2:5" ht="15.75" customHeight="1" x14ac:dyDescent="0.2">
      <c r="B314" s="13" t="s">
        <v>650</v>
      </c>
      <c r="D314" s="5"/>
      <c r="E314" s="11"/>
    </row>
    <row r="315" spans="2:5" ht="15.75" customHeight="1" x14ac:dyDescent="0.2">
      <c r="B315" s="13" t="s">
        <v>651</v>
      </c>
      <c r="D315" s="5"/>
      <c r="E315" s="11"/>
    </row>
    <row r="316" spans="2:5" ht="15.75" customHeight="1" x14ac:dyDescent="0.2">
      <c r="B316" s="13" t="s">
        <v>652</v>
      </c>
      <c r="D316" s="5"/>
      <c r="E316" s="11"/>
    </row>
    <row r="317" spans="2:5" ht="15.75" customHeight="1" x14ac:dyDescent="0.2">
      <c r="B317" s="13" t="s">
        <v>653</v>
      </c>
      <c r="D317" s="5"/>
      <c r="E317" s="11"/>
    </row>
    <row r="318" spans="2:5" ht="15.75" customHeight="1" x14ac:dyDescent="0.2">
      <c r="B318" s="13" t="s">
        <v>654</v>
      </c>
      <c r="D318" s="5"/>
      <c r="E318" s="11"/>
    </row>
    <row r="319" spans="2:5" ht="15.75" customHeight="1" x14ac:dyDescent="0.2">
      <c r="B319" s="13" t="s">
        <v>655</v>
      </c>
      <c r="D319" s="5"/>
      <c r="E319" s="11"/>
    </row>
    <row r="320" spans="2:5" ht="15.75" customHeight="1" x14ac:dyDescent="0.2">
      <c r="B320" s="13" t="s">
        <v>656</v>
      </c>
      <c r="D320" s="5"/>
      <c r="E320" s="11"/>
    </row>
    <row r="321" spans="2:5" ht="15.75" customHeight="1" x14ac:dyDescent="0.2">
      <c r="B321" s="13" t="s">
        <v>657</v>
      </c>
      <c r="D321" s="5"/>
      <c r="E321" s="11"/>
    </row>
    <row r="322" spans="2:5" ht="15.75" customHeight="1" x14ac:dyDescent="0.2">
      <c r="B322" s="13" t="s">
        <v>658</v>
      </c>
      <c r="D322" s="5"/>
      <c r="E322" s="11"/>
    </row>
    <row r="323" spans="2:5" ht="15.75" customHeight="1" x14ac:dyDescent="0.2">
      <c r="B323" s="13" t="s">
        <v>659</v>
      </c>
      <c r="D323" s="5"/>
      <c r="E323" s="11"/>
    </row>
    <row r="324" spans="2:5" ht="15.75" customHeight="1" x14ac:dyDescent="0.2">
      <c r="B324" s="13" t="s">
        <v>660</v>
      </c>
      <c r="D324" s="5"/>
      <c r="E324" s="11"/>
    </row>
    <row r="325" spans="2:5" ht="15.75" customHeight="1" x14ac:dyDescent="0.2">
      <c r="B325" s="13" t="s">
        <v>661</v>
      </c>
      <c r="D325" s="5"/>
      <c r="E325" s="11"/>
    </row>
    <row r="326" spans="2:5" ht="15.75" customHeight="1" x14ac:dyDescent="0.2">
      <c r="B326" s="13" t="s">
        <v>662</v>
      </c>
      <c r="D326" s="5"/>
      <c r="E326" s="11"/>
    </row>
    <row r="327" spans="2:5" ht="15.75" customHeight="1" x14ac:dyDescent="0.2">
      <c r="B327" s="13" t="s">
        <v>663</v>
      </c>
      <c r="D327" s="5"/>
      <c r="E327" s="11"/>
    </row>
    <row r="328" spans="2:5" ht="15.75" customHeight="1" x14ac:dyDescent="0.2">
      <c r="B328" s="13" t="s">
        <v>664</v>
      </c>
      <c r="D328" s="5"/>
      <c r="E328" s="11"/>
    </row>
    <row r="329" spans="2:5" ht="15.75" customHeight="1" x14ac:dyDescent="0.2">
      <c r="B329" s="13" t="s">
        <v>665</v>
      </c>
      <c r="D329" s="5"/>
      <c r="E329" s="11"/>
    </row>
    <row r="330" spans="2:5" ht="15.75" customHeight="1" x14ac:dyDescent="0.2">
      <c r="B330" s="13" t="s">
        <v>666</v>
      </c>
      <c r="D330" s="5"/>
      <c r="E330" s="11"/>
    </row>
    <row r="331" spans="2:5" ht="15.75" customHeight="1" x14ac:dyDescent="0.2">
      <c r="B331" s="13" t="s">
        <v>667</v>
      </c>
      <c r="D331" s="5"/>
      <c r="E331" s="11"/>
    </row>
    <row r="332" spans="2:5" ht="15.75" customHeight="1" x14ac:dyDescent="0.2">
      <c r="B332" s="13" t="s">
        <v>668</v>
      </c>
      <c r="D332" s="5"/>
      <c r="E332" s="11"/>
    </row>
    <row r="333" spans="2:5" ht="15.75" customHeight="1" x14ac:dyDescent="0.2">
      <c r="B333" s="13" t="s">
        <v>669</v>
      </c>
      <c r="D333" s="5"/>
      <c r="E333" s="11"/>
    </row>
    <row r="334" spans="2:5" ht="15.75" customHeight="1" x14ac:dyDescent="0.2">
      <c r="B334" s="13" t="s">
        <v>670</v>
      </c>
      <c r="D334" s="5"/>
      <c r="E334" s="11"/>
    </row>
    <row r="335" spans="2:5" ht="15.75" customHeight="1" x14ac:dyDescent="0.2">
      <c r="B335" s="13" t="s">
        <v>671</v>
      </c>
      <c r="D335" s="5"/>
      <c r="E335" s="11"/>
    </row>
    <row r="336" spans="2:5" ht="15.75" customHeight="1" x14ac:dyDescent="0.2">
      <c r="B336" s="13" t="s">
        <v>672</v>
      </c>
      <c r="D336" s="5"/>
      <c r="E336" s="11"/>
    </row>
    <row r="337" spans="2:5" ht="15.75" customHeight="1" x14ac:dyDescent="0.2">
      <c r="B337" s="13" t="s">
        <v>673</v>
      </c>
      <c r="D337" s="5"/>
      <c r="E337" s="11"/>
    </row>
    <row r="338" spans="2:5" ht="15.75" customHeight="1" x14ac:dyDescent="0.2">
      <c r="B338" s="13" t="s">
        <v>674</v>
      </c>
      <c r="D338" s="5"/>
      <c r="E338" s="11"/>
    </row>
    <row r="339" spans="2:5" ht="15.75" customHeight="1" x14ac:dyDescent="0.2">
      <c r="B339" s="13" t="s">
        <v>675</v>
      </c>
      <c r="D339" s="5"/>
      <c r="E339" s="11"/>
    </row>
    <row r="340" spans="2:5" ht="15.75" customHeight="1" x14ac:dyDescent="0.2">
      <c r="B340" s="13" t="s">
        <v>676</v>
      </c>
      <c r="D340" s="5"/>
      <c r="E340" s="11"/>
    </row>
    <row r="341" spans="2:5" ht="15.75" customHeight="1" x14ac:dyDescent="0.2">
      <c r="B341" s="13" t="s">
        <v>677</v>
      </c>
      <c r="D341" s="5"/>
      <c r="E341" s="11"/>
    </row>
    <row r="342" spans="2:5" ht="15.75" customHeight="1" x14ac:dyDescent="0.2">
      <c r="B342" s="13" t="s">
        <v>678</v>
      </c>
      <c r="D342" s="5"/>
      <c r="E342" s="11"/>
    </row>
    <row r="343" spans="2:5" ht="15.75" customHeight="1" x14ac:dyDescent="0.2">
      <c r="B343" s="13" t="s">
        <v>679</v>
      </c>
      <c r="D343" s="5"/>
      <c r="E343" s="11"/>
    </row>
    <row r="344" spans="2:5" ht="15.75" customHeight="1" x14ac:dyDescent="0.2">
      <c r="B344" s="13" t="s">
        <v>680</v>
      </c>
      <c r="D344" s="5"/>
      <c r="E344" s="11"/>
    </row>
    <row r="345" spans="2:5" ht="15.75" customHeight="1" x14ac:dyDescent="0.2">
      <c r="B345" s="13" t="s">
        <v>681</v>
      </c>
      <c r="D345" s="5"/>
      <c r="E345" s="11"/>
    </row>
    <row r="346" spans="2:5" ht="15.75" customHeight="1" x14ac:dyDescent="0.2">
      <c r="B346" s="13" t="s">
        <v>682</v>
      </c>
      <c r="D346" s="5"/>
      <c r="E346" s="11"/>
    </row>
    <row r="347" spans="2:5" ht="15.75" customHeight="1" x14ac:dyDescent="0.2">
      <c r="B347" s="13" t="s">
        <v>683</v>
      </c>
      <c r="D347" s="5"/>
      <c r="E347" s="11"/>
    </row>
    <row r="348" spans="2:5" ht="15.75" customHeight="1" x14ac:dyDescent="0.2">
      <c r="B348" s="13" t="s">
        <v>684</v>
      </c>
      <c r="D348" s="5"/>
      <c r="E348" s="11"/>
    </row>
    <row r="349" spans="2:5" ht="15.75" customHeight="1" x14ac:dyDescent="0.2">
      <c r="B349" s="13" t="s">
        <v>685</v>
      </c>
      <c r="D349" s="5"/>
      <c r="E349" s="11"/>
    </row>
    <row r="350" spans="2:5" ht="15.75" customHeight="1" x14ac:dyDescent="0.2">
      <c r="B350" s="13" t="s">
        <v>686</v>
      </c>
      <c r="D350" s="5"/>
      <c r="E350" s="11"/>
    </row>
    <row r="351" spans="2:5" ht="15.75" customHeight="1" x14ac:dyDescent="0.2">
      <c r="B351" s="13" t="s">
        <v>687</v>
      </c>
      <c r="D351" s="5"/>
      <c r="E351" s="11"/>
    </row>
    <row r="352" spans="2:5" ht="15.75" customHeight="1" x14ac:dyDescent="0.2">
      <c r="B352" s="13" t="s">
        <v>688</v>
      </c>
      <c r="D352" s="5"/>
      <c r="E352" s="11"/>
    </row>
    <row r="353" spans="1:5" ht="15.75" customHeight="1" x14ac:dyDescent="0.2">
      <c r="B353" s="13" t="s">
        <v>689</v>
      </c>
      <c r="D353" s="5"/>
      <c r="E353" s="11"/>
    </row>
    <row r="354" spans="1:5" ht="15.75" customHeight="1" x14ac:dyDescent="0.2">
      <c r="B354" s="13" t="s">
        <v>690</v>
      </c>
      <c r="D354" s="5"/>
      <c r="E354" s="11"/>
    </row>
    <row r="355" spans="1:5" ht="15.75" customHeight="1" x14ac:dyDescent="0.2">
      <c r="B355" s="13" t="s">
        <v>691</v>
      </c>
      <c r="D355" s="5"/>
      <c r="E355" s="11"/>
    </row>
    <row r="356" spans="1:5" ht="15.75" customHeight="1" x14ac:dyDescent="0.2">
      <c r="B356" s="13" t="s">
        <v>692</v>
      </c>
      <c r="D356" s="5"/>
      <c r="E356" s="11"/>
    </row>
    <row r="357" spans="1:5" ht="15.75" customHeight="1" x14ac:dyDescent="0.2">
      <c r="B357" s="13" t="s">
        <v>693</v>
      </c>
      <c r="D357" s="5"/>
      <c r="E357" s="11"/>
    </row>
    <row r="359" spans="1:5" ht="15.75" customHeight="1" x14ac:dyDescent="0.2">
      <c r="A359" t="s">
        <v>778</v>
      </c>
      <c r="B359" t="s">
        <v>694</v>
      </c>
      <c r="D359" s="15"/>
      <c r="E359" s="16"/>
    </row>
    <row r="360" spans="1:5" ht="15.75" customHeight="1" x14ac:dyDescent="0.2">
      <c r="B360" t="s">
        <v>695</v>
      </c>
      <c r="D360" s="15"/>
      <c r="E360" s="16"/>
    </row>
    <row r="361" spans="1:5" ht="15.75" customHeight="1" x14ac:dyDescent="0.2">
      <c r="B361" t="s">
        <v>696</v>
      </c>
      <c r="D361" s="15"/>
      <c r="E361" s="16"/>
    </row>
    <row r="362" spans="1:5" ht="15.75" customHeight="1" x14ac:dyDescent="0.2">
      <c r="B362" t="s">
        <v>697</v>
      </c>
      <c r="D362" s="15"/>
      <c r="E362" s="16"/>
    </row>
    <row r="363" spans="1:5" ht="15.75" customHeight="1" x14ac:dyDescent="0.2">
      <c r="B363" t="s">
        <v>698</v>
      </c>
      <c r="D363" s="15"/>
      <c r="E363" s="16"/>
    </row>
    <row r="364" spans="1:5" ht="15.75" customHeight="1" x14ac:dyDescent="0.2">
      <c r="B364" t="s">
        <v>699</v>
      </c>
      <c r="D364" s="15"/>
      <c r="E364" s="16"/>
    </row>
    <row r="365" spans="1:5" ht="15.75" customHeight="1" x14ac:dyDescent="0.2">
      <c r="B365" t="s">
        <v>700</v>
      </c>
      <c r="D365" s="15"/>
      <c r="E365" s="16"/>
    </row>
    <row r="366" spans="1:5" ht="15.75" customHeight="1" x14ac:dyDescent="0.2">
      <c r="B366" t="s">
        <v>701</v>
      </c>
      <c r="D366" s="15"/>
      <c r="E366" s="16"/>
    </row>
    <row r="367" spans="1:5" ht="15.75" customHeight="1" x14ac:dyDescent="0.2">
      <c r="B367" t="s">
        <v>702</v>
      </c>
      <c r="D367" s="15"/>
      <c r="E367" s="16"/>
    </row>
    <row r="368" spans="1:5" ht="15.75" customHeight="1" x14ac:dyDescent="0.2">
      <c r="B368" t="s">
        <v>703</v>
      </c>
      <c r="D368" s="15"/>
      <c r="E368" s="16"/>
    </row>
    <row r="369" spans="2:5" ht="15.75" customHeight="1" x14ac:dyDescent="0.2">
      <c r="B369" t="s">
        <v>704</v>
      </c>
      <c r="D369" s="15"/>
      <c r="E369" s="16"/>
    </row>
    <row r="370" spans="2:5" ht="15.75" customHeight="1" x14ac:dyDescent="0.2">
      <c r="B370" t="s">
        <v>705</v>
      </c>
      <c r="D370" s="15"/>
      <c r="E370" s="16"/>
    </row>
    <row r="371" spans="2:5" ht="15.75" customHeight="1" x14ac:dyDescent="0.2">
      <c r="B371" t="s">
        <v>706</v>
      </c>
      <c r="D371" s="15"/>
      <c r="E371" s="16"/>
    </row>
    <row r="372" spans="2:5" ht="15.75" customHeight="1" x14ac:dyDescent="0.2">
      <c r="B372" t="s">
        <v>707</v>
      </c>
      <c r="D372" s="15"/>
      <c r="E372" s="16"/>
    </row>
    <row r="373" spans="2:5" ht="15.75" customHeight="1" x14ac:dyDescent="0.2">
      <c r="B373" t="s">
        <v>708</v>
      </c>
      <c r="D373" s="15"/>
      <c r="E373" s="16"/>
    </row>
    <row r="374" spans="2:5" ht="15.75" customHeight="1" x14ac:dyDescent="0.2">
      <c r="B374" t="s">
        <v>709</v>
      </c>
      <c r="D374" s="15"/>
      <c r="E374" s="16"/>
    </row>
    <row r="375" spans="2:5" ht="15.75" customHeight="1" x14ac:dyDescent="0.2">
      <c r="B375" t="s">
        <v>710</v>
      </c>
      <c r="D375" s="15"/>
      <c r="E375" s="16"/>
    </row>
    <row r="376" spans="2:5" ht="15.75" customHeight="1" x14ac:dyDescent="0.2">
      <c r="B376" t="s">
        <v>711</v>
      </c>
      <c r="D376" s="15"/>
      <c r="E376" s="16"/>
    </row>
    <row r="377" spans="2:5" ht="15.75" customHeight="1" x14ac:dyDescent="0.2">
      <c r="B377" t="s">
        <v>712</v>
      </c>
      <c r="D377" s="15"/>
      <c r="E377" s="16"/>
    </row>
    <row r="378" spans="2:5" ht="15.75" customHeight="1" x14ac:dyDescent="0.2">
      <c r="B378" t="s">
        <v>713</v>
      </c>
      <c r="D378" s="15"/>
      <c r="E378" s="16"/>
    </row>
    <row r="379" spans="2:5" ht="15.75" customHeight="1" x14ac:dyDescent="0.2">
      <c r="B379" t="s">
        <v>714</v>
      </c>
      <c r="D379" s="15"/>
      <c r="E379" s="16"/>
    </row>
    <row r="380" spans="2:5" ht="15.75" customHeight="1" x14ac:dyDescent="0.2">
      <c r="B380" t="s">
        <v>715</v>
      </c>
      <c r="D380" s="15"/>
      <c r="E380" s="16"/>
    </row>
    <row r="381" spans="2:5" ht="15.75" customHeight="1" x14ac:dyDescent="0.2">
      <c r="B381" t="s">
        <v>716</v>
      </c>
      <c r="D381" s="15"/>
      <c r="E381" s="16"/>
    </row>
    <row r="382" spans="2:5" ht="15.75" customHeight="1" x14ac:dyDescent="0.2">
      <c r="B382" t="s">
        <v>717</v>
      </c>
      <c r="D382" s="15"/>
      <c r="E382" s="16"/>
    </row>
    <row r="383" spans="2:5" ht="15.75" customHeight="1" x14ac:dyDescent="0.2">
      <c r="B383" t="s">
        <v>718</v>
      </c>
      <c r="D383" s="15"/>
      <c r="E383" s="16"/>
    </row>
    <row r="384" spans="2:5" ht="15.75" customHeight="1" x14ac:dyDescent="0.2">
      <c r="B384" t="s">
        <v>719</v>
      </c>
      <c r="D384" s="15"/>
      <c r="E384" s="16"/>
    </row>
    <row r="385" spans="2:5" ht="15.75" customHeight="1" x14ac:dyDescent="0.2">
      <c r="B385" t="s">
        <v>720</v>
      </c>
      <c r="D385" s="15"/>
      <c r="E385" s="16"/>
    </row>
    <row r="386" spans="2:5" ht="15.75" customHeight="1" x14ac:dyDescent="0.2">
      <c r="B386" t="s">
        <v>721</v>
      </c>
      <c r="D386" s="15"/>
      <c r="E386" s="16"/>
    </row>
    <row r="387" spans="2:5" ht="15.75" customHeight="1" x14ac:dyDescent="0.2">
      <c r="B387" t="s">
        <v>722</v>
      </c>
      <c r="D387" s="15"/>
      <c r="E387" s="16"/>
    </row>
    <row r="388" spans="2:5" ht="15.75" customHeight="1" x14ac:dyDescent="0.2">
      <c r="B388" t="s">
        <v>723</v>
      </c>
      <c r="D388" s="15"/>
      <c r="E388" s="16"/>
    </row>
    <row r="389" spans="2:5" ht="15.75" customHeight="1" x14ac:dyDescent="0.2">
      <c r="B389" t="s">
        <v>724</v>
      </c>
      <c r="D389" s="15"/>
      <c r="E389" s="16"/>
    </row>
    <row r="390" spans="2:5" ht="15.75" customHeight="1" x14ac:dyDescent="0.2">
      <c r="B390" t="s">
        <v>725</v>
      </c>
      <c r="D390" s="15"/>
      <c r="E390" s="16"/>
    </row>
    <row r="391" spans="2:5" ht="15.75" customHeight="1" x14ac:dyDescent="0.2">
      <c r="B391" t="s">
        <v>726</v>
      </c>
      <c r="D391" s="15"/>
      <c r="E391" s="16"/>
    </row>
    <row r="392" spans="2:5" ht="15.75" customHeight="1" x14ac:dyDescent="0.2">
      <c r="B392" t="s">
        <v>727</v>
      </c>
      <c r="D392" s="15"/>
      <c r="E392" s="16"/>
    </row>
    <row r="393" spans="2:5" ht="15.75" customHeight="1" x14ac:dyDescent="0.2">
      <c r="B393" t="s">
        <v>728</v>
      </c>
      <c r="D393" s="15"/>
      <c r="E393" s="16"/>
    </row>
    <row r="394" spans="2:5" ht="15.75" customHeight="1" x14ac:dyDescent="0.2">
      <c r="B394" t="s">
        <v>729</v>
      </c>
      <c r="D394" s="15"/>
      <c r="E394" s="16"/>
    </row>
    <row r="395" spans="2:5" ht="15.75" customHeight="1" x14ac:dyDescent="0.2">
      <c r="B395" t="s">
        <v>730</v>
      </c>
      <c r="D395" s="15"/>
      <c r="E395" s="16"/>
    </row>
    <row r="396" spans="2:5" ht="15.75" customHeight="1" x14ac:dyDescent="0.2">
      <c r="B396" t="s">
        <v>731</v>
      </c>
      <c r="D396" s="15"/>
      <c r="E396" s="16"/>
    </row>
    <row r="397" spans="2:5" ht="15.75" customHeight="1" x14ac:dyDescent="0.2">
      <c r="B397" t="s">
        <v>732</v>
      </c>
      <c r="D397" s="15"/>
      <c r="E397" s="16"/>
    </row>
    <row r="398" spans="2:5" ht="15.75" customHeight="1" x14ac:dyDescent="0.2">
      <c r="B398" t="s">
        <v>733</v>
      </c>
      <c r="D398" s="15"/>
      <c r="E398" s="16"/>
    </row>
    <row r="399" spans="2:5" ht="15.75" customHeight="1" x14ac:dyDescent="0.2">
      <c r="B399" t="s">
        <v>734</v>
      </c>
      <c r="D399" s="15"/>
      <c r="E399" s="16"/>
    </row>
    <row r="400" spans="2:5" ht="15.75" customHeight="1" x14ac:dyDescent="0.2">
      <c r="B400" t="s">
        <v>735</v>
      </c>
      <c r="D400" s="15"/>
      <c r="E400" s="16"/>
    </row>
    <row r="401" spans="2:5" ht="15.75" customHeight="1" x14ac:dyDescent="0.2">
      <c r="B401" t="s">
        <v>736</v>
      </c>
      <c r="D401" s="15"/>
      <c r="E401" s="16"/>
    </row>
    <row r="402" spans="2:5" ht="15.75" customHeight="1" x14ac:dyDescent="0.2">
      <c r="B402" t="s">
        <v>737</v>
      </c>
      <c r="D402" s="15"/>
      <c r="E402" s="16"/>
    </row>
    <row r="403" spans="2:5" ht="15.75" customHeight="1" x14ac:dyDescent="0.2">
      <c r="B403" t="s">
        <v>738</v>
      </c>
      <c r="D403" s="15"/>
      <c r="E403" s="16"/>
    </row>
    <row r="404" spans="2:5" ht="15.75" customHeight="1" x14ac:dyDescent="0.2">
      <c r="B404" t="s">
        <v>739</v>
      </c>
      <c r="D404" s="15"/>
      <c r="E404" s="16"/>
    </row>
    <row r="405" spans="2:5" ht="15.75" customHeight="1" x14ac:dyDescent="0.2">
      <c r="B405" t="s">
        <v>740</v>
      </c>
      <c r="D405" s="15"/>
      <c r="E405" s="16"/>
    </row>
    <row r="406" spans="2:5" ht="15.75" customHeight="1" x14ac:dyDescent="0.2">
      <c r="B406" t="s">
        <v>741</v>
      </c>
      <c r="D406" s="15"/>
      <c r="E406" s="16"/>
    </row>
    <row r="407" spans="2:5" ht="15.75" customHeight="1" x14ac:dyDescent="0.2">
      <c r="B407" t="s">
        <v>742</v>
      </c>
      <c r="D407" s="15"/>
      <c r="E407" s="16"/>
    </row>
    <row r="408" spans="2:5" ht="15.75" customHeight="1" x14ac:dyDescent="0.2">
      <c r="B408" t="s">
        <v>743</v>
      </c>
      <c r="D408" s="15"/>
      <c r="E408" s="16"/>
    </row>
    <row r="409" spans="2:5" ht="15.75" customHeight="1" x14ac:dyDescent="0.2">
      <c r="B409" t="s">
        <v>744</v>
      </c>
      <c r="D409" s="15"/>
      <c r="E409" s="16"/>
    </row>
    <row r="410" spans="2:5" ht="15.75" customHeight="1" x14ac:dyDescent="0.2">
      <c r="B410" t="s">
        <v>745</v>
      </c>
      <c r="D410" s="15"/>
      <c r="E410" s="16"/>
    </row>
    <row r="411" spans="2:5" ht="15.75" customHeight="1" x14ac:dyDescent="0.2">
      <c r="B411" t="s">
        <v>746</v>
      </c>
      <c r="D411" s="15"/>
      <c r="E411" s="16"/>
    </row>
    <row r="412" spans="2:5" ht="15.75" customHeight="1" x14ac:dyDescent="0.2">
      <c r="B412" t="s">
        <v>747</v>
      </c>
      <c r="D412" s="15"/>
      <c r="E412" s="16"/>
    </row>
    <row r="413" spans="2:5" ht="15.75" customHeight="1" x14ac:dyDescent="0.2">
      <c r="B413" t="s">
        <v>748</v>
      </c>
      <c r="D413" s="15"/>
      <c r="E413" s="16"/>
    </row>
    <row r="414" spans="2:5" ht="15.75" customHeight="1" x14ac:dyDescent="0.2">
      <c r="B414" t="s">
        <v>749</v>
      </c>
      <c r="D414" s="15"/>
      <c r="E414" s="16"/>
    </row>
    <row r="415" spans="2:5" ht="15.75" customHeight="1" x14ac:dyDescent="0.2">
      <c r="B415" t="s">
        <v>750</v>
      </c>
      <c r="D415" s="15"/>
      <c r="E415" s="16"/>
    </row>
    <row r="416" spans="2:5" ht="15.75" customHeight="1" x14ac:dyDescent="0.2">
      <c r="B416" t="s">
        <v>751</v>
      </c>
      <c r="D416" s="15"/>
      <c r="E416" s="16"/>
    </row>
    <row r="417" spans="2:5" ht="15.75" customHeight="1" x14ac:dyDescent="0.2">
      <c r="B417" t="s">
        <v>752</v>
      </c>
      <c r="D417" s="15"/>
      <c r="E417" s="16"/>
    </row>
    <row r="418" spans="2:5" ht="15.75" customHeight="1" x14ac:dyDescent="0.2">
      <c r="B418" t="s">
        <v>753</v>
      </c>
      <c r="D418" s="15"/>
      <c r="E418" s="16"/>
    </row>
    <row r="419" spans="2:5" ht="15.75" customHeight="1" x14ac:dyDescent="0.2">
      <c r="B419" t="s">
        <v>754</v>
      </c>
      <c r="D419" s="15"/>
      <c r="E419" s="16"/>
    </row>
    <row r="420" spans="2:5" ht="15.75" customHeight="1" x14ac:dyDescent="0.2">
      <c r="B420" t="s">
        <v>755</v>
      </c>
      <c r="D420" s="15"/>
      <c r="E420" s="16"/>
    </row>
    <row r="421" spans="2:5" ht="15.75" customHeight="1" x14ac:dyDescent="0.2">
      <c r="B421" t="s">
        <v>756</v>
      </c>
      <c r="D421" s="15"/>
      <c r="E421" s="16"/>
    </row>
    <row r="422" spans="2:5" ht="15.75" customHeight="1" x14ac:dyDescent="0.2">
      <c r="B422" t="s">
        <v>757</v>
      </c>
      <c r="D422" s="15"/>
      <c r="E422" s="16"/>
    </row>
    <row r="423" spans="2:5" ht="15.75" customHeight="1" x14ac:dyDescent="0.2">
      <c r="B423" t="s">
        <v>758</v>
      </c>
      <c r="D423" s="15"/>
      <c r="E423" s="16"/>
    </row>
    <row r="424" spans="2:5" ht="15.75" customHeight="1" x14ac:dyDescent="0.2">
      <c r="B424" t="s">
        <v>759</v>
      </c>
      <c r="D424" s="15"/>
      <c r="E424" s="16"/>
    </row>
    <row r="425" spans="2:5" ht="15.75" customHeight="1" x14ac:dyDescent="0.2">
      <c r="B425" t="s">
        <v>760</v>
      </c>
      <c r="D425" s="15"/>
      <c r="E425" s="16"/>
    </row>
    <row r="426" spans="2:5" ht="15.75" customHeight="1" x14ac:dyDescent="0.2">
      <c r="B426" t="s">
        <v>761</v>
      </c>
      <c r="D426" s="15"/>
      <c r="E426" s="16"/>
    </row>
    <row r="427" spans="2:5" ht="15.75" customHeight="1" x14ac:dyDescent="0.2">
      <c r="B427" t="s">
        <v>762</v>
      </c>
      <c r="D427" s="15"/>
      <c r="E427" s="16"/>
    </row>
    <row r="428" spans="2:5" ht="15.75" customHeight="1" x14ac:dyDescent="0.2">
      <c r="B428" t="s">
        <v>763</v>
      </c>
      <c r="D428" s="15"/>
      <c r="E428" s="16"/>
    </row>
    <row r="429" spans="2:5" ht="15.75" customHeight="1" x14ac:dyDescent="0.2">
      <c r="B429" t="s">
        <v>764</v>
      </c>
      <c r="D429" s="15"/>
      <c r="E429" s="16"/>
    </row>
    <row r="430" spans="2:5" ht="15.75" customHeight="1" x14ac:dyDescent="0.2">
      <c r="B430" t="s">
        <v>765</v>
      </c>
      <c r="D430" s="15"/>
      <c r="E430" s="16"/>
    </row>
    <row r="431" spans="2:5" ht="15.75" customHeight="1" x14ac:dyDescent="0.2">
      <c r="B431" t="s">
        <v>766</v>
      </c>
      <c r="D431" s="15"/>
      <c r="E431" s="16"/>
    </row>
    <row r="432" spans="2:5" ht="15.75" customHeight="1" x14ac:dyDescent="0.2">
      <c r="B432" t="s">
        <v>767</v>
      </c>
      <c r="D432" s="15"/>
      <c r="E432" s="16"/>
    </row>
    <row r="433" spans="1:5" ht="15.75" customHeight="1" x14ac:dyDescent="0.2">
      <c r="B433" t="s">
        <v>768</v>
      </c>
      <c r="D433" s="15"/>
      <c r="E433" s="16"/>
    </row>
    <row r="434" spans="1:5" ht="15.75" customHeight="1" x14ac:dyDescent="0.2">
      <c r="B434" t="s">
        <v>769</v>
      </c>
      <c r="D434" s="15"/>
      <c r="E434" s="16"/>
    </row>
    <row r="435" spans="1:5" ht="15.75" customHeight="1" x14ac:dyDescent="0.2">
      <c r="B435" t="s">
        <v>770</v>
      </c>
      <c r="D435" s="15"/>
      <c r="E435" s="16"/>
    </row>
    <row r="436" spans="1:5" ht="15.75" customHeight="1" x14ac:dyDescent="0.2">
      <c r="B436" t="s">
        <v>771</v>
      </c>
      <c r="D436" s="15"/>
      <c r="E436" s="16"/>
    </row>
    <row r="438" spans="1:5" ht="15.75" customHeight="1" x14ac:dyDescent="0.2">
      <c r="A438" t="s">
        <v>859</v>
      </c>
      <c r="B438" t="s">
        <v>780</v>
      </c>
      <c r="D438" s="8" t="s">
        <v>7</v>
      </c>
      <c r="E438" s="11" t="s">
        <v>5</v>
      </c>
    </row>
    <row r="439" spans="1:5" ht="15.75" customHeight="1" x14ac:dyDescent="0.2">
      <c r="B439" t="s">
        <v>781</v>
      </c>
      <c r="D439" s="8" t="s">
        <v>7</v>
      </c>
      <c r="E439" s="11" t="s">
        <v>5</v>
      </c>
    </row>
    <row r="440" spans="1:5" ht="15.75" customHeight="1" x14ac:dyDescent="0.2">
      <c r="B440" t="s">
        <v>782</v>
      </c>
      <c r="D440" s="8" t="s">
        <v>7</v>
      </c>
      <c r="E440" s="11" t="s">
        <v>5</v>
      </c>
    </row>
    <row r="441" spans="1:5" ht="15.75" customHeight="1" x14ac:dyDescent="0.2">
      <c r="B441" t="s">
        <v>783</v>
      </c>
      <c r="D441" s="8" t="s">
        <v>7</v>
      </c>
      <c r="E441" s="11" t="s">
        <v>5</v>
      </c>
    </row>
    <row r="442" spans="1:5" ht="15.75" customHeight="1" x14ac:dyDescent="0.2">
      <c r="B442" t="s">
        <v>784</v>
      </c>
      <c r="D442" s="8" t="s">
        <v>7</v>
      </c>
      <c r="E442" s="11" t="s">
        <v>5</v>
      </c>
    </row>
    <row r="443" spans="1:5" ht="15.75" customHeight="1" x14ac:dyDescent="0.2">
      <c r="B443" t="s">
        <v>785</v>
      </c>
      <c r="D443" s="8" t="s">
        <v>7</v>
      </c>
      <c r="E443" s="11" t="s">
        <v>5</v>
      </c>
    </row>
    <row r="444" spans="1:5" ht="15.75" customHeight="1" x14ac:dyDescent="0.2">
      <c r="B444" t="s">
        <v>786</v>
      </c>
      <c r="D444" s="8" t="s">
        <v>7</v>
      </c>
      <c r="E444" s="11" t="s">
        <v>5</v>
      </c>
    </row>
    <row r="445" spans="1:5" ht="15.75" customHeight="1" x14ac:dyDescent="0.2">
      <c r="B445" t="s">
        <v>787</v>
      </c>
      <c r="D445" s="8" t="s">
        <v>7</v>
      </c>
      <c r="E445" s="11" t="s">
        <v>5</v>
      </c>
    </row>
    <row r="446" spans="1:5" ht="15.75" customHeight="1" x14ac:dyDescent="0.2">
      <c r="B446" t="s">
        <v>788</v>
      </c>
      <c r="D446" s="8" t="s">
        <v>7</v>
      </c>
      <c r="E446" s="11" t="s">
        <v>5</v>
      </c>
    </row>
    <row r="447" spans="1:5" ht="15.75" customHeight="1" x14ac:dyDescent="0.2">
      <c r="B447" t="s">
        <v>789</v>
      </c>
      <c r="D447" s="8" t="s">
        <v>7</v>
      </c>
      <c r="E447" s="11" t="s">
        <v>5</v>
      </c>
    </row>
    <row r="448" spans="1:5" ht="15.75" customHeight="1" x14ac:dyDescent="0.2">
      <c r="B448" t="s">
        <v>790</v>
      </c>
      <c r="D448" s="8" t="s">
        <v>7</v>
      </c>
      <c r="E448" s="11" t="s">
        <v>5</v>
      </c>
    </row>
    <row r="449" spans="2:5" ht="15.75" customHeight="1" x14ac:dyDescent="0.2">
      <c r="B449" t="s">
        <v>791</v>
      </c>
      <c r="D449" s="8" t="s">
        <v>7</v>
      </c>
      <c r="E449" s="11" t="s">
        <v>5</v>
      </c>
    </row>
    <row r="450" spans="2:5" ht="15.75" customHeight="1" x14ac:dyDescent="0.2">
      <c r="B450" t="s">
        <v>792</v>
      </c>
      <c r="D450" s="8" t="s">
        <v>7</v>
      </c>
      <c r="E450" s="11" t="s">
        <v>5</v>
      </c>
    </row>
    <row r="451" spans="2:5" ht="15.75" customHeight="1" x14ac:dyDescent="0.2">
      <c r="B451" t="s">
        <v>793</v>
      </c>
      <c r="D451" s="8" t="s">
        <v>7</v>
      </c>
      <c r="E451" s="11" t="s">
        <v>5</v>
      </c>
    </row>
    <row r="452" spans="2:5" ht="15.75" customHeight="1" x14ac:dyDescent="0.2">
      <c r="B452" t="s">
        <v>794</v>
      </c>
      <c r="D452" s="8" t="s">
        <v>7</v>
      </c>
      <c r="E452" s="11" t="s">
        <v>5</v>
      </c>
    </row>
    <row r="453" spans="2:5" ht="15.75" customHeight="1" x14ac:dyDescent="0.2">
      <c r="B453" t="s">
        <v>795</v>
      </c>
      <c r="D453" s="8" t="s">
        <v>7</v>
      </c>
      <c r="E453" s="11" t="s">
        <v>5</v>
      </c>
    </row>
    <row r="454" spans="2:5" ht="15.75" customHeight="1" x14ac:dyDescent="0.2">
      <c r="B454" t="s">
        <v>796</v>
      </c>
      <c r="D454" s="8" t="s">
        <v>7</v>
      </c>
      <c r="E454" s="11" t="s">
        <v>5</v>
      </c>
    </row>
    <row r="455" spans="2:5" ht="15.75" customHeight="1" x14ac:dyDescent="0.2">
      <c r="B455" t="s">
        <v>797</v>
      </c>
      <c r="D455" s="8" t="s">
        <v>7</v>
      </c>
      <c r="E455" s="11" t="s">
        <v>5</v>
      </c>
    </row>
    <row r="456" spans="2:5" ht="15.75" customHeight="1" x14ac:dyDescent="0.2">
      <c r="B456" t="s">
        <v>798</v>
      </c>
      <c r="D456" s="8" t="s">
        <v>7</v>
      </c>
      <c r="E456" s="11" t="s">
        <v>5</v>
      </c>
    </row>
    <row r="457" spans="2:5" ht="15.75" customHeight="1" x14ac:dyDescent="0.2">
      <c r="B457" t="s">
        <v>799</v>
      </c>
      <c r="D457" s="8" t="s">
        <v>7</v>
      </c>
      <c r="E457" s="11" t="s">
        <v>5</v>
      </c>
    </row>
    <row r="458" spans="2:5" ht="15.75" customHeight="1" x14ac:dyDescent="0.2">
      <c r="B458" t="s">
        <v>800</v>
      </c>
      <c r="D458" s="8" t="s">
        <v>7</v>
      </c>
      <c r="E458" s="11" t="s">
        <v>5</v>
      </c>
    </row>
    <row r="459" spans="2:5" ht="15.75" customHeight="1" x14ac:dyDescent="0.2">
      <c r="B459" t="s">
        <v>801</v>
      </c>
      <c r="D459" s="8" t="s">
        <v>7</v>
      </c>
      <c r="E459" s="11" t="s">
        <v>5</v>
      </c>
    </row>
    <row r="460" spans="2:5" ht="15.75" customHeight="1" x14ac:dyDescent="0.2">
      <c r="B460" t="s">
        <v>802</v>
      </c>
      <c r="D460" s="8" t="s">
        <v>7</v>
      </c>
      <c r="E460" s="11" t="s">
        <v>5</v>
      </c>
    </row>
    <row r="461" spans="2:5" ht="15.75" customHeight="1" x14ac:dyDescent="0.2">
      <c r="B461" t="s">
        <v>803</v>
      </c>
      <c r="D461" s="8" t="s">
        <v>7</v>
      </c>
      <c r="E461" s="11" t="s">
        <v>5</v>
      </c>
    </row>
    <row r="462" spans="2:5" ht="15.75" customHeight="1" x14ac:dyDescent="0.2">
      <c r="B462" t="s">
        <v>804</v>
      </c>
      <c r="D462" s="8" t="s">
        <v>7</v>
      </c>
      <c r="E462" s="11" t="s">
        <v>5</v>
      </c>
    </row>
    <row r="463" spans="2:5" ht="15.75" customHeight="1" x14ac:dyDescent="0.2">
      <c r="B463" t="s">
        <v>805</v>
      </c>
      <c r="D463" s="8" t="s">
        <v>7</v>
      </c>
      <c r="E463" s="11" t="s">
        <v>5</v>
      </c>
    </row>
    <row r="464" spans="2:5" ht="15.75" customHeight="1" x14ac:dyDescent="0.2">
      <c r="B464" t="s">
        <v>806</v>
      </c>
      <c r="D464" s="8" t="s">
        <v>7</v>
      </c>
      <c r="E464" s="11" t="s">
        <v>5</v>
      </c>
    </row>
    <row r="465" spans="2:5" ht="15.75" customHeight="1" x14ac:dyDescent="0.2">
      <c r="B465" t="s">
        <v>807</v>
      </c>
      <c r="D465" s="8" t="s">
        <v>7</v>
      </c>
      <c r="E465" s="11" t="s">
        <v>5</v>
      </c>
    </row>
    <row r="466" spans="2:5" ht="15.75" customHeight="1" x14ac:dyDescent="0.2">
      <c r="B466" t="s">
        <v>808</v>
      </c>
      <c r="D466" s="8" t="s">
        <v>7</v>
      </c>
      <c r="E466" s="11" t="s">
        <v>5</v>
      </c>
    </row>
    <row r="467" spans="2:5" ht="15.75" customHeight="1" x14ac:dyDescent="0.2">
      <c r="B467" t="s">
        <v>809</v>
      </c>
      <c r="D467" s="8" t="s">
        <v>7</v>
      </c>
      <c r="E467" s="11" t="s">
        <v>5</v>
      </c>
    </row>
    <row r="468" spans="2:5" ht="15.75" customHeight="1" x14ac:dyDescent="0.2">
      <c r="B468" t="s">
        <v>810</v>
      </c>
      <c r="D468" s="8" t="s">
        <v>7</v>
      </c>
      <c r="E468" s="11" t="s">
        <v>5</v>
      </c>
    </row>
    <row r="469" spans="2:5" ht="15.75" customHeight="1" x14ac:dyDescent="0.2">
      <c r="B469" t="s">
        <v>811</v>
      </c>
      <c r="D469" s="8" t="s">
        <v>7</v>
      </c>
      <c r="E469" s="11" t="s">
        <v>5</v>
      </c>
    </row>
    <row r="470" spans="2:5" ht="15.75" customHeight="1" x14ac:dyDescent="0.2">
      <c r="B470" t="s">
        <v>812</v>
      </c>
      <c r="D470" s="8" t="s">
        <v>7</v>
      </c>
      <c r="E470" s="11" t="s">
        <v>5</v>
      </c>
    </row>
    <row r="471" spans="2:5" ht="15.75" customHeight="1" x14ac:dyDescent="0.2">
      <c r="B471" t="s">
        <v>813</v>
      </c>
      <c r="D471" s="8" t="s">
        <v>7</v>
      </c>
      <c r="E471" s="11" t="s">
        <v>5</v>
      </c>
    </row>
    <row r="472" spans="2:5" ht="15.75" customHeight="1" x14ac:dyDescent="0.2">
      <c r="B472" t="s">
        <v>814</v>
      </c>
      <c r="D472" s="8" t="s">
        <v>7</v>
      </c>
      <c r="E472" s="11" t="s">
        <v>5</v>
      </c>
    </row>
    <row r="473" spans="2:5" ht="15.75" customHeight="1" x14ac:dyDescent="0.2">
      <c r="B473" t="s">
        <v>815</v>
      </c>
      <c r="D473" s="8" t="s">
        <v>7</v>
      </c>
      <c r="E473" s="11" t="s">
        <v>5</v>
      </c>
    </row>
    <row r="474" spans="2:5" ht="15.75" customHeight="1" x14ac:dyDescent="0.2">
      <c r="B474" t="s">
        <v>816</v>
      </c>
      <c r="D474" s="8" t="s">
        <v>7</v>
      </c>
      <c r="E474" s="11" t="s">
        <v>5</v>
      </c>
    </row>
    <row r="475" spans="2:5" ht="15.75" customHeight="1" x14ac:dyDescent="0.2">
      <c r="B475" t="s">
        <v>817</v>
      </c>
      <c r="D475" s="8" t="s">
        <v>7</v>
      </c>
      <c r="E475" s="11" t="s">
        <v>5</v>
      </c>
    </row>
    <row r="476" spans="2:5" ht="15.75" customHeight="1" x14ac:dyDescent="0.2">
      <c r="B476" t="s">
        <v>818</v>
      </c>
      <c r="D476" s="8" t="s">
        <v>7</v>
      </c>
      <c r="E476" s="11" t="s">
        <v>5</v>
      </c>
    </row>
    <row r="477" spans="2:5" ht="15.75" customHeight="1" x14ac:dyDescent="0.2">
      <c r="B477" t="s">
        <v>819</v>
      </c>
      <c r="D477" s="8" t="s">
        <v>7</v>
      </c>
      <c r="E477" s="11" t="s">
        <v>5</v>
      </c>
    </row>
    <row r="478" spans="2:5" ht="15.75" customHeight="1" x14ac:dyDescent="0.2">
      <c r="B478" t="s">
        <v>820</v>
      </c>
      <c r="D478" s="8" t="s">
        <v>7</v>
      </c>
      <c r="E478" s="11" t="s">
        <v>5</v>
      </c>
    </row>
    <row r="479" spans="2:5" ht="15.75" customHeight="1" x14ac:dyDescent="0.2">
      <c r="B479" t="s">
        <v>821</v>
      </c>
      <c r="D479" s="8" t="s">
        <v>7</v>
      </c>
      <c r="E479" s="11" t="s">
        <v>5</v>
      </c>
    </row>
    <row r="480" spans="2:5" ht="15.75" customHeight="1" x14ac:dyDescent="0.2">
      <c r="B480" t="s">
        <v>822</v>
      </c>
      <c r="D480" s="8" t="s">
        <v>7</v>
      </c>
      <c r="E480" s="11" t="s">
        <v>5</v>
      </c>
    </row>
    <row r="481" spans="2:5" ht="15.75" customHeight="1" x14ac:dyDescent="0.2">
      <c r="B481" t="s">
        <v>823</v>
      </c>
      <c r="D481" s="8" t="s">
        <v>7</v>
      </c>
      <c r="E481" s="11" t="s">
        <v>5</v>
      </c>
    </row>
    <row r="482" spans="2:5" ht="15.75" customHeight="1" x14ac:dyDescent="0.2">
      <c r="B482" t="s">
        <v>824</v>
      </c>
      <c r="D482" s="8" t="s">
        <v>7</v>
      </c>
      <c r="E482" s="11" t="s">
        <v>5</v>
      </c>
    </row>
    <row r="483" spans="2:5" ht="15.75" customHeight="1" x14ac:dyDescent="0.2">
      <c r="B483" t="s">
        <v>825</v>
      </c>
      <c r="D483" s="8" t="s">
        <v>7</v>
      </c>
      <c r="E483" s="11" t="s">
        <v>5</v>
      </c>
    </row>
    <row r="484" spans="2:5" ht="15.75" customHeight="1" x14ac:dyDescent="0.2">
      <c r="B484" t="s">
        <v>826</v>
      </c>
      <c r="D484" s="8" t="s">
        <v>7</v>
      </c>
      <c r="E484" s="11" t="s">
        <v>5</v>
      </c>
    </row>
    <row r="485" spans="2:5" ht="15.75" customHeight="1" x14ac:dyDescent="0.2">
      <c r="B485" t="s">
        <v>827</v>
      </c>
      <c r="D485" s="8" t="s">
        <v>7</v>
      </c>
      <c r="E485" s="11" t="s">
        <v>5</v>
      </c>
    </row>
    <row r="486" spans="2:5" ht="15.75" customHeight="1" x14ac:dyDescent="0.2">
      <c r="B486" t="s">
        <v>828</v>
      </c>
      <c r="D486" s="8" t="s">
        <v>7</v>
      </c>
      <c r="E486" s="11" t="s">
        <v>5</v>
      </c>
    </row>
    <row r="487" spans="2:5" ht="15.75" customHeight="1" x14ac:dyDescent="0.2">
      <c r="B487" t="s">
        <v>829</v>
      </c>
      <c r="D487" s="8" t="s">
        <v>7</v>
      </c>
      <c r="E487" s="11" t="s">
        <v>5</v>
      </c>
    </row>
    <row r="488" spans="2:5" ht="15.75" customHeight="1" x14ac:dyDescent="0.2">
      <c r="B488" t="s">
        <v>830</v>
      </c>
      <c r="D488" s="8" t="s">
        <v>7</v>
      </c>
      <c r="E488" s="11" t="s">
        <v>5</v>
      </c>
    </row>
    <row r="489" spans="2:5" ht="15.75" customHeight="1" x14ac:dyDescent="0.2">
      <c r="B489" t="s">
        <v>831</v>
      </c>
      <c r="D489" s="8" t="s">
        <v>7</v>
      </c>
      <c r="E489" s="11" t="s">
        <v>5</v>
      </c>
    </row>
    <row r="490" spans="2:5" ht="15.75" customHeight="1" x14ac:dyDescent="0.2">
      <c r="B490" t="s">
        <v>832</v>
      </c>
      <c r="D490" s="8" t="s">
        <v>7</v>
      </c>
      <c r="E490" s="11" t="s">
        <v>5</v>
      </c>
    </row>
    <row r="491" spans="2:5" ht="15.75" customHeight="1" x14ac:dyDescent="0.2">
      <c r="B491" t="s">
        <v>833</v>
      </c>
      <c r="D491" s="8" t="s">
        <v>7</v>
      </c>
      <c r="E491" s="11" t="s">
        <v>5</v>
      </c>
    </row>
    <row r="492" spans="2:5" ht="15.75" customHeight="1" x14ac:dyDescent="0.2">
      <c r="B492" t="s">
        <v>834</v>
      </c>
      <c r="D492" s="8" t="s">
        <v>7</v>
      </c>
      <c r="E492" s="11" t="s">
        <v>5</v>
      </c>
    </row>
    <row r="493" spans="2:5" ht="15.75" customHeight="1" x14ac:dyDescent="0.2">
      <c r="B493" t="s">
        <v>835</v>
      </c>
      <c r="D493" s="8" t="s">
        <v>7</v>
      </c>
      <c r="E493" s="11" t="s">
        <v>5</v>
      </c>
    </row>
    <row r="494" spans="2:5" ht="15.75" customHeight="1" x14ac:dyDescent="0.2">
      <c r="B494" t="s">
        <v>836</v>
      </c>
      <c r="D494" s="8" t="s">
        <v>7</v>
      </c>
      <c r="E494" s="11" t="s">
        <v>5</v>
      </c>
    </row>
    <row r="495" spans="2:5" ht="15.75" customHeight="1" x14ac:dyDescent="0.2">
      <c r="B495" t="s">
        <v>837</v>
      </c>
      <c r="D495" s="8" t="s">
        <v>7</v>
      </c>
      <c r="E495" s="11" t="s">
        <v>5</v>
      </c>
    </row>
    <row r="496" spans="2:5" ht="15.75" customHeight="1" x14ac:dyDescent="0.2">
      <c r="B496" t="s">
        <v>838</v>
      </c>
      <c r="D496" s="8" t="s">
        <v>7</v>
      </c>
      <c r="E496" s="11" t="s">
        <v>5</v>
      </c>
    </row>
    <row r="497" spans="2:5" ht="15.75" customHeight="1" x14ac:dyDescent="0.2">
      <c r="B497" t="s">
        <v>839</v>
      </c>
      <c r="D497" s="8" t="s">
        <v>7</v>
      </c>
      <c r="E497" s="11" t="s">
        <v>5</v>
      </c>
    </row>
    <row r="498" spans="2:5" ht="15.75" customHeight="1" x14ac:dyDescent="0.2">
      <c r="B498" t="s">
        <v>840</v>
      </c>
      <c r="D498" s="8" t="s">
        <v>7</v>
      </c>
      <c r="E498" s="11" t="s">
        <v>5</v>
      </c>
    </row>
    <row r="499" spans="2:5" ht="15.75" customHeight="1" x14ac:dyDescent="0.2">
      <c r="B499" t="s">
        <v>841</v>
      </c>
      <c r="D499" s="8" t="s">
        <v>7</v>
      </c>
      <c r="E499" s="11" t="s">
        <v>5</v>
      </c>
    </row>
    <row r="500" spans="2:5" ht="15.75" customHeight="1" x14ac:dyDescent="0.2">
      <c r="B500" t="s">
        <v>842</v>
      </c>
      <c r="D500" s="8" t="s">
        <v>7</v>
      </c>
      <c r="E500" s="11" t="s">
        <v>5</v>
      </c>
    </row>
    <row r="501" spans="2:5" ht="15.75" customHeight="1" x14ac:dyDescent="0.2">
      <c r="B501" t="s">
        <v>843</v>
      </c>
      <c r="D501" s="8" t="s">
        <v>7</v>
      </c>
      <c r="E501" s="11" t="s">
        <v>5</v>
      </c>
    </row>
    <row r="502" spans="2:5" ht="15.75" customHeight="1" x14ac:dyDescent="0.2">
      <c r="B502" t="s">
        <v>844</v>
      </c>
      <c r="D502" s="8" t="s">
        <v>7</v>
      </c>
      <c r="E502" s="11" t="s">
        <v>5</v>
      </c>
    </row>
    <row r="503" spans="2:5" ht="15.75" customHeight="1" x14ac:dyDescent="0.2">
      <c r="B503" t="s">
        <v>845</v>
      </c>
      <c r="D503" s="8" t="s">
        <v>7</v>
      </c>
      <c r="E503" s="11" t="s">
        <v>5</v>
      </c>
    </row>
    <row r="504" spans="2:5" ht="15.75" customHeight="1" x14ac:dyDescent="0.2">
      <c r="B504" t="s">
        <v>846</v>
      </c>
      <c r="D504" s="8" t="s">
        <v>7</v>
      </c>
      <c r="E504" s="11" t="s">
        <v>5</v>
      </c>
    </row>
    <row r="505" spans="2:5" ht="15.75" customHeight="1" x14ac:dyDescent="0.2">
      <c r="B505" t="s">
        <v>847</v>
      </c>
      <c r="D505" s="8" t="s">
        <v>7</v>
      </c>
      <c r="E505" s="11" t="s">
        <v>5</v>
      </c>
    </row>
    <row r="506" spans="2:5" ht="15.75" customHeight="1" x14ac:dyDescent="0.2">
      <c r="B506" t="s">
        <v>848</v>
      </c>
      <c r="D506" s="8" t="s">
        <v>7</v>
      </c>
      <c r="E506" s="11" t="s">
        <v>5</v>
      </c>
    </row>
    <row r="507" spans="2:5" ht="15.75" customHeight="1" x14ac:dyDescent="0.2">
      <c r="B507" t="s">
        <v>849</v>
      </c>
      <c r="D507" s="8" t="s">
        <v>7</v>
      </c>
      <c r="E507" s="11" t="s">
        <v>5</v>
      </c>
    </row>
    <row r="508" spans="2:5" ht="15.75" customHeight="1" x14ac:dyDescent="0.2">
      <c r="B508" t="s">
        <v>850</v>
      </c>
      <c r="D508" s="8" t="s">
        <v>7</v>
      </c>
      <c r="E508" s="11" t="s">
        <v>5</v>
      </c>
    </row>
    <row r="509" spans="2:5" ht="15.75" customHeight="1" x14ac:dyDescent="0.2">
      <c r="B509" t="s">
        <v>851</v>
      </c>
      <c r="D509" s="8" t="s">
        <v>7</v>
      </c>
      <c r="E509" s="11" t="s">
        <v>5</v>
      </c>
    </row>
    <row r="510" spans="2:5" ht="15.75" customHeight="1" x14ac:dyDescent="0.2">
      <c r="B510" t="s">
        <v>852</v>
      </c>
      <c r="D510" s="8" t="s">
        <v>7</v>
      </c>
      <c r="E510" s="11" t="s">
        <v>5</v>
      </c>
    </row>
    <row r="511" spans="2:5" ht="15.75" customHeight="1" x14ac:dyDescent="0.2">
      <c r="B511" t="s">
        <v>853</v>
      </c>
      <c r="D511" s="8" t="s">
        <v>7</v>
      </c>
      <c r="E511" s="11" t="s">
        <v>5</v>
      </c>
    </row>
    <row r="512" spans="2:5" ht="15.75" customHeight="1" x14ac:dyDescent="0.2">
      <c r="B512" t="s">
        <v>854</v>
      </c>
      <c r="D512" s="8" t="s">
        <v>7</v>
      </c>
      <c r="E512" s="11" t="s">
        <v>5</v>
      </c>
    </row>
    <row r="513" spans="2:5" ht="15.75" customHeight="1" x14ac:dyDescent="0.2">
      <c r="B513" t="s">
        <v>855</v>
      </c>
      <c r="D513" s="8" t="s">
        <v>7</v>
      </c>
      <c r="E513" s="11" t="s">
        <v>5</v>
      </c>
    </row>
    <row r="514" spans="2:5" ht="15.75" customHeight="1" x14ac:dyDescent="0.2">
      <c r="B514" t="s">
        <v>856</v>
      </c>
      <c r="D514" s="8" t="s">
        <v>7</v>
      </c>
      <c r="E514" s="11" t="s">
        <v>5</v>
      </c>
    </row>
    <row r="515" spans="2:5" ht="15.75" customHeight="1" x14ac:dyDescent="0.2">
      <c r="B515" t="s">
        <v>857</v>
      </c>
      <c r="D515" s="8" t="s">
        <v>7</v>
      </c>
      <c r="E515" s="11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6</v>
      </c>
      <c r="C1" t="str">
        <f>+'Project Structure'!C1</f>
        <v xml:space="preserve">Q049 - </v>
      </c>
      <c r="D1" t="str">
        <f>"Installation "&amp;'Project Structure'!D1</f>
        <v>Installation BAC AIRPORT CARPARK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CORE 4</v>
      </c>
      <c r="B3" s="7" t="str">
        <f>IF(ISBLANK('Project Structure'!B3),"",'Project Structure'!B3)</f>
        <v>GCU4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2CU4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3CU4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4CU4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5CU4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6CU4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7CU4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8CU4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/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>CORE 5</v>
      </c>
      <c r="B12" s="7" t="str">
        <f>IF(ISBLANK('Project Structure'!B12),"",'Project Structure'!B12)</f>
        <v>2CU5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3CU5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4CU5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5CU5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6CU5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7CU5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8CU5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/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/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>Ground</v>
      </c>
      <c r="B21" s="7" t="str">
        <f>IF(ISBLANK('Project Structure'!B21),"",'Project Structure'!B21)</f>
        <v>G-C20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G-C21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G-C22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G-C23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G-C24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G-C25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G-C26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G-C27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G-C28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G-C29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G-C30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G-C31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G-C32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G-C33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G-C34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G-C35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>G-C36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Structure'!B38),"",'Project Structure'!B38)</f>
        <v>G-C37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G-C38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G-C39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G-C40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G-C41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/>
      </c>
      <c r="B43" s="7" t="str">
        <f>IF(ISBLANK('Project Structure'!B43),"",'Project Structure'!B43)</f>
        <v>G-C42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Structure'!B44),"",'Project Structure'!B44)</f>
        <v>G-C43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G-C44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G-C45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G-C46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G-C47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G-C48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G-C49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G-C50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G-C51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G-C52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G-C53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G-C54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>G-C55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Structure'!B57),"",'Project Structure'!B57)</f>
        <v>G-C56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Structure'!B58),"",'Project Structure'!B58)</f>
        <v>G-C57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Structure'!B59),"",'Project Structure'!B59)</f>
        <v>G-C58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Structure'!B60),"",'Project Structure'!B60)</f>
        <v>G-C59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Structure'!B61),"",'Project Structure'!B61)</f>
        <v>G-C60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Structure'!B62),"",'Project Structure'!B62)</f>
        <v>G-C61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Structure'!B63),"",'Project Structure'!B63)</f>
        <v>G-C62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7" t="str">
        <f>IF(ISBLANK('Project Structure'!A64),"",'Project Structure'!A64)</f>
        <v/>
      </c>
      <c r="B64" s="7" t="str">
        <f>IF(ISBLANK('Project Structure'!B64),"",'Project Structure'!B64)</f>
        <v>G-C63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2.75" x14ac:dyDescent="0.2">
      <c r="A65" s="7" t="str">
        <f>IF(ISBLANK('Project Structure'!A65),"",'Project Structure'!A65)</f>
        <v/>
      </c>
      <c r="B65" s="7" t="str">
        <f>IF(ISBLANK('Project Structure'!B65),"",'Project Structure'!B65)</f>
        <v>G-C64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2.75" x14ac:dyDescent="0.2">
      <c r="A66" s="7" t="str">
        <f>IF(ISBLANK('Project Structure'!A66),"",'Project Structure'!A66)</f>
        <v/>
      </c>
      <c r="B66" s="7" t="str">
        <f>IF(ISBLANK('Project Structure'!B66),"",'Project Structure'!B66)</f>
        <v>G-C65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2.75" x14ac:dyDescent="0.2">
      <c r="A67" s="7" t="str">
        <f>IF(ISBLANK('Project Structure'!A67),"",'Project Structure'!A67)</f>
        <v/>
      </c>
      <c r="B67" s="7" t="str">
        <f>IF(ISBLANK('Project Structure'!B67),"",'Project Structure'!B67)</f>
        <v>G-C66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2.75" x14ac:dyDescent="0.2">
      <c r="A68" s="7" t="str">
        <f>IF(ISBLANK('Project Structure'!A68),"",'Project Structure'!A68)</f>
        <v/>
      </c>
      <c r="B68" s="7" t="str">
        <f>IF(ISBLANK('Project Structure'!B68),"",'Project Structure'!B68)</f>
        <v>G-C67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2.75" x14ac:dyDescent="0.2">
      <c r="A69" s="7" t="str">
        <f>IF(ISBLANK('Project Structure'!A69),"",'Project Structure'!A69)</f>
        <v/>
      </c>
      <c r="B69" s="7" t="str">
        <f>IF(ISBLANK('Project Structure'!B69),"",'Project Structure'!B69)</f>
        <v>G-C68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2.75" x14ac:dyDescent="0.2">
      <c r="A70" s="7" t="str">
        <f>IF(ISBLANK('Project Structure'!A70),"",'Project Structure'!A70)</f>
        <v/>
      </c>
      <c r="B70" s="7" t="str">
        <f>IF(ISBLANK('Project Structure'!B70),"",'Project Structure'!B70)</f>
        <v>G-C69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2.75" x14ac:dyDescent="0.2">
      <c r="A71" s="7" t="str">
        <f>IF(ISBLANK('Project Structure'!A71),"",'Project Structure'!A71)</f>
        <v/>
      </c>
      <c r="B71" s="7" t="str">
        <f>IF(ISBLANK('Project Structure'!B71),"",'Project Structure'!B71)</f>
        <v>G-C70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2.75" x14ac:dyDescent="0.2">
      <c r="A72" s="7" t="str">
        <f>IF(ISBLANK('Project Structure'!A72),"",'Project Structure'!A72)</f>
        <v/>
      </c>
      <c r="B72" s="7" t="str">
        <f>IF(ISBLANK('Project Structure'!B72),"",'Project Structure'!B72)</f>
        <v>G-C71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2.75" x14ac:dyDescent="0.2">
      <c r="A73" s="7" t="str">
        <f>IF(ISBLANK('Project Structure'!A73),"",'Project Structure'!A73)</f>
        <v/>
      </c>
      <c r="B73" s="7" t="str">
        <f>IF(ISBLANK('Project Structure'!B73),"",'Project Structure'!B73)</f>
        <v>G-C72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2.75" x14ac:dyDescent="0.2">
      <c r="A74" s="7" t="str">
        <f>IF(ISBLANK('Project Structure'!A74),"",'Project Structure'!A74)</f>
        <v/>
      </c>
      <c r="B74" s="7" t="str">
        <f>IF(ISBLANK('Project Structure'!B74),"",'Project Structure'!B74)</f>
        <v>G-C73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2.75" x14ac:dyDescent="0.2">
      <c r="A75" s="7" t="str">
        <f>IF(ISBLANK('Project Structure'!A75),"",'Project Structure'!A75)</f>
        <v/>
      </c>
      <c r="B75" s="7" t="str">
        <f>IF(ISBLANK('Project Structure'!B75),"",'Project Structure'!B75)</f>
        <v>G-C74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2.75" x14ac:dyDescent="0.2">
      <c r="A76" s="7" t="str">
        <f>IF(ISBLANK('Project Structure'!A76),"",'Project Structure'!A76)</f>
        <v/>
      </c>
      <c r="B76" s="7" t="str">
        <f>IF(ISBLANK('Project Structure'!B76),"",'Project Structure'!B76)</f>
        <v>G-C75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2.75" x14ac:dyDescent="0.2">
      <c r="A77" s="7" t="str">
        <f>IF(ISBLANK('Project Structure'!A77),"",'Project Structure'!A77)</f>
        <v/>
      </c>
      <c r="B77" s="7" t="str">
        <f>IF(ISBLANK('Project Structure'!B77),"",'Project Structure'!B77)</f>
        <v>G-C76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2.75" x14ac:dyDescent="0.2">
      <c r="A78" s="7" t="str">
        <f>IF(ISBLANK('Project Structure'!A78),"",'Project Structure'!A78)</f>
        <v/>
      </c>
      <c r="B78" s="7" t="str">
        <f>IF(ISBLANK('Project Structure'!B78),"",'Project Structure'!B78)</f>
        <v>G-C77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2.75" x14ac:dyDescent="0.2">
      <c r="A79" s="7" t="str">
        <f>IF(ISBLANK('Project Structure'!A79),"",'Project Structure'!A79)</f>
        <v/>
      </c>
      <c r="B79" s="7" t="str">
        <f>IF(ISBLANK('Project Structure'!B79),"",'Project Structure'!B79)</f>
        <v>G-C78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2.75" x14ac:dyDescent="0.2">
      <c r="A80" s="7" t="str">
        <f>IF(ISBLANK('Project Structure'!A80),"",'Project Structure'!A80)</f>
        <v/>
      </c>
      <c r="B80" s="7" t="str">
        <f>IF(ISBLANK('Project Structure'!B80),"",'Project Structure'!B80)</f>
        <v>G-C79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2.75" x14ac:dyDescent="0.2">
      <c r="A81" s="7" t="str">
        <f>IF(ISBLANK('Project Structure'!A81),"",'Project Structure'!A81)</f>
        <v/>
      </c>
      <c r="B81" s="7" t="str">
        <f>IF(ISBLANK('Project Structure'!B81),"",'Project Structure'!B81)</f>
        <v>G-C80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2.75" x14ac:dyDescent="0.2">
      <c r="A82" s="7" t="str">
        <f>IF(ISBLANK('Project Structure'!A82),"",'Project Structure'!A82)</f>
        <v/>
      </c>
      <c r="B82" s="7" t="str">
        <f>IF(ISBLANK('Project Structure'!B82),"",'Project Structure'!B82)</f>
        <v>G-C81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2.75" x14ac:dyDescent="0.2">
      <c r="A83" s="7" t="str">
        <f>IF(ISBLANK('Project Structure'!A83),"",'Project Structure'!A83)</f>
        <v/>
      </c>
      <c r="B83" s="7" t="str">
        <f>IF(ISBLANK('Project Structure'!B83),"",'Project Structure'!B83)</f>
        <v>G-C82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Structure'!B84),"",'Project Structure'!B84)</f>
        <v>G-C83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Structure'!B85),"",'Project Structure'!B85)</f>
        <v>G-C84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Structure'!B86),"",'Project Structure'!B86)</f>
        <v>G-C85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Structure'!B87),"",'Project Structure'!B87)</f>
        <v>G-C86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Structure'!B88),"",'Project Structure'!B88)</f>
        <v>G-C87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Structure'!B89),"",'Project Structure'!B89)</f>
        <v>G-C88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Structure'!B90),"",'Project Structure'!B90)</f>
        <v>G-C89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Structure'!B91),"",'Project Structure'!B91)</f>
        <v>G-C90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7" t="str">
        <f>IF(ISBLANK('Project Structure'!A92),"",'Project Structure'!A92)</f>
        <v/>
      </c>
      <c r="B92" s="7" t="str">
        <f>IF(ISBLANK('Project Structure'!B92),"",'Project Structure'!B92)</f>
        <v>G-C91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7" t="str">
        <f>IF(ISBLANK('Project Structure'!A93),"",'Project Structure'!A93)</f>
        <v/>
      </c>
      <c r="B93" s="7" t="str">
        <f>IF(ISBLANK('Project Structure'!B93),"",'Project Structure'!B93)</f>
        <v>G-C92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7" t="str">
        <f>IF(ISBLANK('Project Structure'!A94),"",'Project Structure'!A94)</f>
        <v/>
      </c>
      <c r="B94" s="7" t="str">
        <f>IF(ISBLANK('Project Structure'!B94),"",'Project Structure'!B94)</f>
        <v>G-C93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7" t="str">
        <f>IF(ISBLANK('Project Structure'!A95),"",'Project Structure'!A95)</f>
        <v/>
      </c>
      <c r="B95" s="7" t="str">
        <f>IF(ISBLANK('Project Structure'!B95),"",'Project Structure'!B95)</f>
        <v>G-C94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7" t="str">
        <f>IF(ISBLANK('Project Structure'!A96),"",'Project Structure'!A96)</f>
        <v/>
      </c>
      <c r="B96" s="7" t="str">
        <f>IF(ISBLANK('Project Structure'!B96),"",'Project Structure'!B96)</f>
        <v>G-C95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7" t="str">
        <f>IF(ISBLANK('Project Structure'!A97),"",'Project Structure'!A97)</f>
        <v/>
      </c>
      <c r="B97" s="7" t="str">
        <f>IF(ISBLANK('Project Structure'!B97),"",'Project Structure'!B97)</f>
        <v>G-C96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7" t="str">
        <f>IF(ISBLANK('Project Structure'!A98),"",'Project Structure'!A98)</f>
        <v/>
      </c>
      <c r="B98" s="7" t="str">
        <f>IF(ISBLANK('Project Structure'!B98),"",'Project Structure'!B98)</f>
        <v>G-C97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7" t="str">
        <f>IF(ISBLANK('Project Structure'!A180),"",'Project Structure'!A180)</f>
        <v>CORE 1</v>
      </c>
      <c r="B100" s="7" t="str">
        <f>IF(ISBLANK('Project Structure'!B180),"",'Project Structure'!B180)</f>
        <v>GCU1</v>
      </c>
      <c r="C100" s="7" t="str">
        <f>IF(ISBLANK('Project Structure'!C180),"",'Project Structure'!C180)</f>
        <v/>
      </c>
      <c r="D100" s="7" t="str">
        <f>IF(ISBLANK('Project Structure'!D180),"","Installation checklist")</f>
        <v/>
      </c>
      <c r="E100" s="7" t="str">
        <f>IF(ISBLANK('Project Structure'!E180),"",'Project Structure'!E180)</f>
        <v/>
      </c>
    </row>
    <row r="101" spans="1:5" ht="15.75" customHeight="1" x14ac:dyDescent="0.2">
      <c r="A101" s="7" t="str">
        <f>IF(ISBLANK('Project Structure'!A181),"",'Project Structure'!A181)</f>
        <v/>
      </c>
      <c r="B101" s="7" t="str">
        <f>IF(ISBLANK('Project Structure'!B181),"",'Project Structure'!B181)</f>
        <v>2CU1</v>
      </c>
      <c r="C101" s="7" t="str">
        <f>IF(ISBLANK('Project Structure'!C181),"",'Project Structure'!C181)</f>
        <v/>
      </c>
      <c r="D101" s="7" t="str">
        <f>IF(ISBLANK('Project Structure'!D181),"","Installation checklist")</f>
        <v/>
      </c>
      <c r="E101" s="7" t="str">
        <f>IF(ISBLANK('Project Structure'!E181),"",'Project Structure'!E181)</f>
        <v/>
      </c>
    </row>
    <row r="102" spans="1:5" ht="15.75" customHeight="1" x14ac:dyDescent="0.2">
      <c r="A102" s="7" t="str">
        <f>IF(ISBLANK('Project Structure'!A182),"",'Project Structure'!A182)</f>
        <v/>
      </c>
      <c r="B102" s="7" t="str">
        <f>IF(ISBLANK('Project Structure'!B182),"",'Project Structure'!B182)</f>
        <v>3CU1</v>
      </c>
      <c r="C102" s="7" t="str">
        <f>IF(ISBLANK('Project Structure'!C182),"",'Project Structure'!C182)</f>
        <v/>
      </c>
      <c r="D102" s="7" t="str">
        <f>IF(ISBLANK('Project Structure'!D182),"","Installation checklist")</f>
        <v/>
      </c>
      <c r="E102" s="7" t="str">
        <f>IF(ISBLANK('Project Structure'!E182),"",'Project Structure'!E182)</f>
        <v/>
      </c>
    </row>
    <row r="103" spans="1:5" ht="15.75" customHeight="1" x14ac:dyDescent="0.2">
      <c r="A103" s="7" t="str">
        <f>IF(ISBLANK('Project Structure'!A183),"",'Project Structure'!A183)</f>
        <v/>
      </c>
      <c r="B103" s="7" t="str">
        <f>IF(ISBLANK('Project Structure'!B183),"",'Project Structure'!B183)</f>
        <v>4CU1</v>
      </c>
      <c r="C103" s="7" t="str">
        <f>IF(ISBLANK('Project Structure'!C183),"",'Project Structure'!C183)</f>
        <v/>
      </c>
      <c r="D103" s="7" t="str">
        <f>IF(ISBLANK('Project Structure'!D183),"","Installation checklist")</f>
        <v/>
      </c>
      <c r="E103" s="7" t="str">
        <f>IF(ISBLANK('Project Structure'!E183),"",'Project Structure'!E183)</f>
        <v/>
      </c>
    </row>
    <row r="104" spans="1:5" ht="15.75" customHeight="1" x14ac:dyDescent="0.2">
      <c r="A104" s="7" t="str">
        <f>IF(ISBLANK('Project Structure'!A184),"",'Project Structure'!A184)</f>
        <v/>
      </c>
      <c r="B104" s="7" t="str">
        <f>IF(ISBLANK('Project Structure'!B184),"",'Project Structure'!B184)</f>
        <v>5CU1</v>
      </c>
      <c r="C104" s="7" t="str">
        <f>IF(ISBLANK('Project Structure'!C184),"",'Project Structure'!C184)</f>
        <v/>
      </c>
      <c r="D104" s="7" t="str">
        <f>IF(ISBLANK('Project Structure'!D184),"","Installation checklist")</f>
        <v/>
      </c>
      <c r="E104" s="7" t="str">
        <f>IF(ISBLANK('Project Structure'!E184),"",'Project Structure'!E184)</f>
        <v/>
      </c>
    </row>
    <row r="105" spans="1:5" ht="15.75" customHeight="1" x14ac:dyDescent="0.2">
      <c r="A105" s="7" t="str">
        <f>IF(ISBLANK('Project Structure'!A185),"",'Project Structure'!A185)</f>
        <v/>
      </c>
      <c r="B105" s="7" t="str">
        <f>IF(ISBLANK('Project Structure'!B185),"",'Project Structure'!B185)</f>
        <v>6CU1</v>
      </c>
      <c r="C105" s="7" t="str">
        <f>IF(ISBLANK('Project Structure'!C185),"",'Project Structure'!C185)</f>
        <v/>
      </c>
      <c r="D105" s="7" t="str">
        <f>IF(ISBLANK('Project Structure'!D185),"","Installation checklist")</f>
        <v/>
      </c>
      <c r="E105" s="7" t="str">
        <f>IF(ISBLANK('Project Structure'!E185),"",'Project Structure'!E185)</f>
        <v/>
      </c>
    </row>
    <row r="106" spans="1:5" ht="15.75" customHeight="1" x14ac:dyDescent="0.2">
      <c r="A106" s="7" t="str">
        <f>IF(ISBLANK('Project Structure'!A186),"",'Project Structure'!A186)</f>
        <v/>
      </c>
      <c r="B106" s="7" t="str">
        <f>IF(ISBLANK('Project Structure'!B186),"",'Project Structure'!B186)</f>
        <v/>
      </c>
      <c r="C106" s="7" t="str">
        <f>IF(ISBLANK('Project Structure'!C186),"",'Project Structure'!C186)</f>
        <v/>
      </c>
      <c r="D106" s="7" t="str">
        <f>IF(ISBLANK('Project Structure'!D186),"","Installation checklist")</f>
        <v/>
      </c>
      <c r="E106" s="7" t="str">
        <f>IF(ISBLANK('Project Structure'!E186),"",'Project Structure'!E186)</f>
        <v/>
      </c>
    </row>
    <row r="107" spans="1:5" ht="15.75" customHeight="1" x14ac:dyDescent="0.2">
      <c r="A107" s="7" t="str">
        <f>IF(ISBLANK('Project Structure'!A187),"",'Project Structure'!A187)</f>
        <v>CORE 2</v>
      </c>
      <c r="B107" s="7" t="str">
        <f>IF(ISBLANK('Project Structure'!B187),"",'Project Structure'!B187)</f>
        <v>GCU2</v>
      </c>
      <c r="C107" s="7" t="str">
        <f>IF(ISBLANK('Project Structure'!C187),"",'Project Structure'!C187)</f>
        <v/>
      </c>
      <c r="D107" s="7" t="str">
        <f>IF(ISBLANK('Project Structure'!D187),"","Installation checklist")</f>
        <v/>
      </c>
      <c r="E107" s="7" t="str">
        <f>IF(ISBLANK('Project Structure'!E187),"",'Project Structure'!E187)</f>
        <v/>
      </c>
    </row>
    <row r="108" spans="1:5" ht="15.75" customHeight="1" x14ac:dyDescent="0.2">
      <c r="A108" s="7" t="str">
        <f>IF(ISBLANK('Project Structure'!A188),"",'Project Structure'!A188)</f>
        <v/>
      </c>
      <c r="B108" s="7" t="str">
        <f>IF(ISBLANK('Project Structure'!B188),"",'Project Structure'!B188)</f>
        <v>2CU2</v>
      </c>
      <c r="C108" s="7" t="str">
        <f>IF(ISBLANK('Project Structure'!C188),"",'Project Structure'!C188)</f>
        <v/>
      </c>
      <c r="D108" s="7" t="str">
        <f>IF(ISBLANK('Project Structure'!D188),"","Installation checklist")</f>
        <v/>
      </c>
      <c r="E108" s="7" t="str">
        <f>IF(ISBLANK('Project Structure'!E188),"",'Project Structure'!E188)</f>
        <v/>
      </c>
    </row>
    <row r="109" spans="1:5" ht="15.75" customHeight="1" x14ac:dyDescent="0.2">
      <c r="A109" s="7" t="str">
        <f>IF(ISBLANK('Project Structure'!A189),"",'Project Structure'!A189)</f>
        <v/>
      </c>
      <c r="B109" s="7" t="str">
        <f>IF(ISBLANK('Project Structure'!B189),"",'Project Structure'!B189)</f>
        <v>3CU2</v>
      </c>
      <c r="C109" s="7" t="str">
        <f>IF(ISBLANK('Project Structure'!C189),"",'Project Structure'!C189)</f>
        <v/>
      </c>
      <c r="D109" s="7" t="str">
        <f>IF(ISBLANK('Project Structure'!D189),"","Installation checklist")</f>
        <v/>
      </c>
      <c r="E109" s="7" t="str">
        <f>IF(ISBLANK('Project Structure'!E189),"",'Project Structure'!E189)</f>
        <v/>
      </c>
    </row>
    <row r="110" spans="1:5" ht="15.75" customHeight="1" x14ac:dyDescent="0.2">
      <c r="A110" s="7" t="str">
        <f>IF(ISBLANK('Project Structure'!A190),"",'Project Structure'!A190)</f>
        <v/>
      </c>
      <c r="B110" s="7" t="str">
        <f>IF(ISBLANK('Project Structure'!B190),"",'Project Structure'!B190)</f>
        <v>4CU2</v>
      </c>
      <c r="C110" s="7" t="str">
        <f>IF(ISBLANK('Project Structure'!C190),"",'Project Structure'!C190)</f>
        <v/>
      </c>
      <c r="D110" s="7" t="str">
        <f>IF(ISBLANK('Project Structure'!D190),"","Installation checklist")</f>
        <v/>
      </c>
      <c r="E110" s="7" t="str">
        <f>IF(ISBLANK('Project Structure'!E190),"",'Project Structure'!E190)</f>
        <v/>
      </c>
    </row>
    <row r="111" spans="1:5" ht="15.75" customHeight="1" x14ac:dyDescent="0.2">
      <c r="A111" s="7" t="str">
        <f>IF(ISBLANK('Project Structure'!A191),"",'Project Structure'!A191)</f>
        <v/>
      </c>
      <c r="B111" s="7" t="str">
        <f>IF(ISBLANK('Project Structure'!B191),"",'Project Structure'!B191)</f>
        <v>5CU2</v>
      </c>
      <c r="C111" s="7" t="str">
        <f>IF(ISBLANK('Project Structure'!C191),"",'Project Structure'!C191)</f>
        <v/>
      </c>
      <c r="D111" s="7" t="str">
        <f>IF(ISBLANK('Project Structure'!D191),"","Installation checklist")</f>
        <v/>
      </c>
      <c r="E111" s="7" t="str">
        <f>IF(ISBLANK('Project Structure'!E191),"",'Project Structure'!E191)</f>
        <v/>
      </c>
    </row>
    <row r="112" spans="1:5" ht="15.75" customHeight="1" x14ac:dyDescent="0.2">
      <c r="A112" s="7" t="str">
        <f>IF(ISBLANK('Project Structure'!A192),"",'Project Structure'!A192)</f>
        <v/>
      </c>
      <c r="B112" s="7" t="str">
        <f>IF(ISBLANK('Project Structure'!B192),"",'Project Structure'!B192)</f>
        <v>6CU2</v>
      </c>
      <c r="C112" s="7" t="str">
        <f>IF(ISBLANK('Project Structure'!C192),"",'Project Structure'!C192)</f>
        <v/>
      </c>
      <c r="D112" s="7" t="str">
        <f>IF(ISBLANK('Project Structure'!D192),"","Installation checklist")</f>
        <v/>
      </c>
      <c r="E112" s="7" t="str">
        <f>IF(ISBLANK('Project Structure'!E192),"",'Project Structure'!E192)</f>
        <v/>
      </c>
    </row>
    <row r="113" spans="1:5" ht="15.75" customHeight="1" x14ac:dyDescent="0.2">
      <c r="A113" s="7" t="str">
        <f>IF(ISBLANK('Project Structure'!A193),"",'Project Structure'!A193)</f>
        <v/>
      </c>
      <c r="B113" s="7" t="str">
        <f>IF(ISBLANK('Project Structure'!B193),"",'Project Structure'!B193)</f>
        <v/>
      </c>
      <c r="C113" s="7" t="str">
        <f>IF(ISBLANK('Project Structure'!C193),"",'Project Structure'!C193)</f>
        <v/>
      </c>
      <c r="D113" s="7" t="str">
        <f>IF(ISBLANK('Project Structure'!D193),"","Installation checklist")</f>
        <v/>
      </c>
      <c r="E113" s="7" t="str">
        <f>IF(ISBLANK('Project Structure'!E193),"",'Project Structure'!E193)</f>
        <v/>
      </c>
    </row>
    <row r="114" spans="1:5" ht="15.75" customHeight="1" x14ac:dyDescent="0.2">
      <c r="A114" s="7" t="str">
        <f>IF(ISBLANK('Project Structure'!A194),"",'Project Structure'!A194)</f>
        <v>CORE 3</v>
      </c>
      <c r="B114" s="7" t="str">
        <f>IF(ISBLANK('Project Structure'!B194),"",'Project Structure'!B194)</f>
        <v>GCU3</v>
      </c>
      <c r="C114" s="7" t="str">
        <f>IF(ISBLANK('Project Structure'!C194),"",'Project Structure'!C194)</f>
        <v/>
      </c>
      <c r="D114" s="7" t="str">
        <f>IF(ISBLANK('Project Structure'!D194),"","Installation checklist")</f>
        <v/>
      </c>
      <c r="E114" s="7" t="str">
        <f>IF(ISBLANK('Project Structure'!E194),"",'Project Structure'!E194)</f>
        <v/>
      </c>
    </row>
    <row r="115" spans="1:5" ht="15.75" customHeight="1" x14ac:dyDescent="0.2">
      <c r="A115" s="7" t="str">
        <f>IF(ISBLANK('Project Structure'!A195),"",'Project Structure'!A195)</f>
        <v/>
      </c>
      <c r="B115" s="7" t="str">
        <f>IF(ISBLANK('Project Structure'!B195),"",'Project Structure'!B195)</f>
        <v>2CU3</v>
      </c>
      <c r="C115" s="7" t="str">
        <f>IF(ISBLANK('Project Structure'!C195),"",'Project Structure'!C195)</f>
        <v/>
      </c>
      <c r="D115" s="7" t="str">
        <f>IF(ISBLANK('Project Structure'!D195),"","Installation checklist")</f>
        <v/>
      </c>
    </row>
    <row r="116" spans="1:5" ht="15.75" customHeight="1" x14ac:dyDescent="0.2">
      <c r="A116" s="7" t="str">
        <f>IF(ISBLANK('Project Structure'!A196),"",'Project Structure'!A196)</f>
        <v/>
      </c>
      <c r="B116" s="7" t="str">
        <f>IF(ISBLANK('Project Structure'!B196),"",'Project Structure'!B196)</f>
        <v>3CU3</v>
      </c>
      <c r="C116" s="7" t="str">
        <f>IF(ISBLANK('Project Structure'!C196),"",'Project Structure'!C196)</f>
        <v/>
      </c>
      <c r="D116" s="7" t="str">
        <f>IF(ISBLANK('Project Structure'!D196),"","Installation checklist")</f>
        <v/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807"/>
  <sheetViews>
    <sheetView topLeftCell="A519" workbookViewId="0">
      <selection activeCell="B516" sqref="B516:B593"/>
    </sheetView>
  </sheetViews>
  <sheetFormatPr defaultColWidth="8.7109375" defaultRowHeight="12.75" x14ac:dyDescent="0.2"/>
  <cols>
    <col min="1" max="1" width="10" style="9" bestFit="1" customWidth="1"/>
    <col min="2" max="2" width="44.28515625" style="9" bestFit="1" customWidth="1"/>
    <col min="3" max="3" width="9.14062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4" t="s">
        <v>424</v>
      </c>
      <c r="B2" s="14" t="s">
        <v>420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424</v>
      </c>
      <c r="B3" s="14" t="s">
        <v>287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424</v>
      </c>
      <c r="B4" s="14" t="s">
        <v>425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424</v>
      </c>
      <c r="B5" s="14" t="s">
        <v>426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424</v>
      </c>
      <c r="B6" s="14" t="s">
        <v>427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424</v>
      </c>
      <c r="B7" s="14" t="s">
        <v>428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424</v>
      </c>
      <c r="B8" s="14" t="s">
        <v>429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424</v>
      </c>
      <c r="B9" s="14" t="s">
        <v>430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424</v>
      </c>
      <c r="B10" s="14" t="s">
        <v>431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424</v>
      </c>
      <c r="B11" s="14" t="s">
        <v>432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424</v>
      </c>
      <c r="B12" s="14" t="s">
        <v>433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hidden="1" x14ac:dyDescent="0.2">
      <c r="A13" s="14" t="s">
        <v>424</v>
      </c>
      <c r="B13" s="14" t="s">
        <v>434</v>
      </c>
      <c r="C13" s="14" t="str" cm="1">
        <f t="array" ref="C13">IFERROR(_xlfn.XLOOKUP(A13&amp;$B13,[1]!Conqa[[#All],[Project ID]]&amp;[1]!Conqa[[#All],[Panel ID]],[1]!Conqa[[#All],[Panel ID]]),"Add")</f>
        <v>2-C20</v>
      </c>
    </row>
    <row r="14" spans="1:3" hidden="1" x14ac:dyDescent="0.2">
      <c r="A14" s="14" t="s">
        <v>424</v>
      </c>
      <c r="B14" s="14" t="s">
        <v>435</v>
      </c>
      <c r="C14" s="14" t="str" cm="1">
        <f t="array" ref="C14">IFERROR(_xlfn.XLOOKUP(A14&amp;$B14,[1]!Conqa[[#All],[Project ID]]&amp;[1]!Conqa[[#All],[Panel ID]],[1]!Conqa[[#All],[Panel ID]]),"Add")</f>
        <v>2-C21</v>
      </c>
    </row>
    <row r="15" spans="1:3" hidden="1" x14ac:dyDescent="0.2">
      <c r="A15" s="14" t="s">
        <v>424</v>
      </c>
      <c r="B15" s="14" t="s">
        <v>436</v>
      </c>
      <c r="C15" s="14" t="str" cm="1">
        <f t="array" ref="C15">IFERROR(_xlfn.XLOOKUP(A15&amp;$B15,[1]!Conqa[[#All],[Project ID]]&amp;[1]!Conqa[[#All],[Panel ID]],[1]!Conqa[[#All],[Panel ID]]),"Add")</f>
        <v>2-C22</v>
      </c>
    </row>
    <row r="16" spans="1:3" hidden="1" x14ac:dyDescent="0.2">
      <c r="A16" s="14" t="s">
        <v>424</v>
      </c>
      <c r="B16" s="14" t="s">
        <v>437</v>
      </c>
      <c r="C16" s="14" t="str" cm="1">
        <f t="array" ref="C16">IFERROR(_xlfn.XLOOKUP(A16&amp;$B16,[1]!Conqa[[#All],[Project ID]]&amp;[1]!Conqa[[#All],[Panel ID]],[1]!Conqa[[#All],[Panel ID]]),"Add")</f>
        <v>2-C23</v>
      </c>
    </row>
    <row r="17" spans="1:12" hidden="1" x14ac:dyDescent="0.2">
      <c r="A17" s="14" t="s">
        <v>424</v>
      </c>
      <c r="B17" s="14" t="s">
        <v>438</v>
      </c>
      <c r="C17" s="14" t="str" cm="1">
        <f t="array" ref="C17">IFERROR(_xlfn.XLOOKUP(A17&amp;$B17,[1]!Conqa[[#All],[Project ID]]&amp;[1]!Conqa[[#All],[Panel ID]],[1]!Conqa[[#All],[Panel ID]]),"Add")</f>
        <v>2-C24</v>
      </c>
    </row>
    <row r="18" spans="1:12" hidden="1" x14ac:dyDescent="0.2">
      <c r="A18" s="14" t="s">
        <v>424</v>
      </c>
      <c r="B18" s="14" t="s">
        <v>439</v>
      </c>
      <c r="C18" s="14" t="str" cm="1">
        <f t="array" ref="C18">IFERROR(_xlfn.XLOOKUP(A18&amp;$B18,[1]!Conqa[[#All],[Project ID]]&amp;[1]!Conqa[[#All],[Panel ID]],[1]!Conqa[[#All],[Panel ID]]),"Add")</f>
        <v>2-C25</v>
      </c>
      <c r="L18" s="10"/>
    </row>
    <row r="19" spans="1:12" hidden="1" x14ac:dyDescent="0.2">
      <c r="A19" s="14" t="s">
        <v>424</v>
      </c>
      <c r="B19" s="14" t="s">
        <v>440</v>
      </c>
      <c r="C19" s="14" t="str" cm="1">
        <f t="array" ref="C19">IFERROR(_xlfn.XLOOKUP(A19&amp;$B19,[1]!Conqa[[#All],[Project ID]]&amp;[1]!Conqa[[#All],[Panel ID]],[1]!Conqa[[#All],[Panel ID]]),"Add")</f>
        <v>2-C26</v>
      </c>
    </row>
    <row r="20" spans="1:12" hidden="1" x14ac:dyDescent="0.2">
      <c r="A20" s="14" t="s">
        <v>424</v>
      </c>
      <c r="B20" s="14" t="s">
        <v>441</v>
      </c>
      <c r="C20" s="14" t="str" cm="1">
        <f t="array" ref="C20">IFERROR(_xlfn.XLOOKUP(A20&amp;$B20,[1]!Conqa[[#All],[Project ID]]&amp;[1]!Conqa[[#All],[Panel ID]],[1]!Conqa[[#All],[Panel ID]]),"Add")</f>
        <v>2-C27</v>
      </c>
    </row>
    <row r="21" spans="1:12" hidden="1" x14ac:dyDescent="0.2">
      <c r="A21" s="14" t="s">
        <v>424</v>
      </c>
      <c r="B21" s="14" t="s">
        <v>442</v>
      </c>
      <c r="C21" s="14" t="str" cm="1">
        <f t="array" ref="C21">IFERROR(_xlfn.XLOOKUP(A21&amp;$B21,[1]!Conqa[[#All],[Project ID]]&amp;[1]!Conqa[[#All],[Panel ID]],[1]!Conqa[[#All],[Panel ID]]),"Add")</f>
        <v>2-C28</v>
      </c>
    </row>
    <row r="22" spans="1:12" hidden="1" x14ac:dyDescent="0.2">
      <c r="A22" s="14" t="s">
        <v>424</v>
      </c>
      <c r="B22" s="14" t="s">
        <v>443</v>
      </c>
      <c r="C22" s="14" t="str" cm="1">
        <f t="array" ref="C22">IFERROR(_xlfn.XLOOKUP(A22&amp;$B22,[1]!Conqa[[#All],[Project ID]]&amp;[1]!Conqa[[#All],[Panel ID]],[1]!Conqa[[#All],[Panel ID]]),"Add")</f>
        <v>2-C29</v>
      </c>
    </row>
    <row r="23" spans="1:12" hidden="1" x14ac:dyDescent="0.2">
      <c r="A23" s="14" t="s">
        <v>424</v>
      </c>
      <c r="B23" s="14" t="s">
        <v>444</v>
      </c>
      <c r="C23" s="14" t="str" cm="1">
        <f t="array" ref="C23">IFERROR(_xlfn.XLOOKUP(A23&amp;$B23,[1]!Conqa[[#All],[Project ID]]&amp;[1]!Conqa[[#All],[Panel ID]],[1]!Conqa[[#All],[Panel ID]]),"Add")</f>
        <v>2-C30</v>
      </c>
    </row>
    <row r="24" spans="1:12" hidden="1" x14ac:dyDescent="0.2">
      <c r="A24" s="14" t="s">
        <v>424</v>
      </c>
      <c r="B24" s="14" t="s">
        <v>445</v>
      </c>
      <c r="C24" s="14" t="str" cm="1">
        <f t="array" ref="C24">IFERROR(_xlfn.XLOOKUP(A24&amp;$B24,[1]!Conqa[[#All],[Project ID]]&amp;[1]!Conqa[[#All],[Panel ID]],[1]!Conqa[[#All],[Panel ID]]),"Add")</f>
        <v>2-C31</v>
      </c>
    </row>
    <row r="25" spans="1:12" hidden="1" x14ac:dyDescent="0.2">
      <c r="A25" s="14" t="s">
        <v>424</v>
      </c>
      <c r="B25" s="14" t="s">
        <v>446</v>
      </c>
      <c r="C25" s="14" t="str" cm="1">
        <f t="array" ref="C25">IFERROR(_xlfn.XLOOKUP(A25&amp;$B25,[1]!Conqa[[#All],[Project ID]]&amp;[1]!Conqa[[#All],[Panel ID]],[1]!Conqa[[#All],[Panel ID]]),"Add")</f>
        <v>2-C32</v>
      </c>
    </row>
    <row r="26" spans="1:12" hidden="1" x14ac:dyDescent="0.2">
      <c r="A26" s="14" t="s">
        <v>424</v>
      </c>
      <c r="B26" s="14" t="s">
        <v>447</v>
      </c>
      <c r="C26" s="14" t="str" cm="1">
        <f t="array" ref="C26">IFERROR(_xlfn.XLOOKUP(A26&amp;$B26,[1]!Conqa[[#All],[Project ID]]&amp;[1]!Conqa[[#All],[Panel ID]],[1]!Conqa[[#All],[Panel ID]]),"Add")</f>
        <v>2-C33</v>
      </c>
    </row>
    <row r="27" spans="1:12" hidden="1" x14ac:dyDescent="0.2">
      <c r="A27" s="14" t="s">
        <v>424</v>
      </c>
      <c r="B27" s="14" t="s">
        <v>448</v>
      </c>
      <c r="C27" s="14" t="str" cm="1">
        <f t="array" ref="C27">IFERROR(_xlfn.XLOOKUP(A27&amp;$B27,[1]!Conqa[[#All],[Project ID]]&amp;[1]!Conqa[[#All],[Panel ID]],[1]!Conqa[[#All],[Panel ID]]),"Add")</f>
        <v>2-C34</v>
      </c>
    </row>
    <row r="28" spans="1:12" hidden="1" x14ac:dyDescent="0.2">
      <c r="A28" s="14" t="s">
        <v>424</v>
      </c>
      <c r="B28" s="14" t="s">
        <v>449</v>
      </c>
      <c r="C28" s="14" t="str" cm="1">
        <f t="array" ref="C28">IFERROR(_xlfn.XLOOKUP(A28&amp;$B28,[1]!Conqa[[#All],[Project ID]]&amp;[1]!Conqa[[#All],[Panel ID]],[1]!Conqa[[#All],[Panel ID]]),"Add")</f>
        <v>2-C35</v>
      </c>
    </row>
    <row r="29" spans="1:12" hidden="1" x14ac:dyDescent="0.2">
      <c r="A29" s="14" t="s">
        <v>424</v>
      </c>
      <c r="B29" s="14" t="s">
        <v>450</v>
      </c>
      <c r="C29" s="14" t="str" cm="1">
        <f t="array" ref="C29">IFERROR(_xlfn.XLOOKUP(A29&amp;$B29,[1]!Conqa[[#All],[Project ID]]&amp;[1]!Conqa[[#All],[Panel ID]],[1]!Conqa[[#All],[Panel ID]]),"Add")</f>
        <v>2-C36</v>
      </c>
    </row>
    <row r="30" spans="1:12" hidden="1" x14ac:dyDescent="0.2">
      <c r="A30" s="14" t="s">
        <v>424</v>
      </c>
      <c r="B30" s="14" t="s">
        <v>451</v>
      </c>
      <c r="C30" s="14" t="str" cm="1">
        <f t="array" ref="C30">IFERROR(_xlfn.XLOOKUP(A30&amp;$B30,[1]!Conqa[[#All],[Project ID]]&amp;[1]!Conqa[[#All],[Panel ID]],[1]!Conqa[[#All],[Panel ID]]),"Add")</f>
        <v>2-C37</v>
      </c>
    </row>
    <row r="31" spans="1:12" hidden="1" x14ac:dyDescent="0.2">
      <c r="A31" s="14" t="s">
        <v>424</v>
      </c>
      <c r="B31" s="14" t="s">
        <v>452</v>
      </c>
      <c r="C31" s="14" t="str" cm="1">
        <f t="array" ref="C31">IFERROR(_xlfn.XLOOKUP(A31&amp;$B31,[1]!Conqa[[#All],[Project ID]]&amp;[1]!Conqa[[#All],[Panel ID]],[1]!Conqa[[#All],[Panel ID]]),"Add")</f>
        <v>2-C38</v>
      </c>
    </row>
    <row r="32" spans="1:12" hidden="1" x14ac:dyDescent="0.2">
      <c r="A32" s="14" t="s">
        <v>424</v>
      </c>
      <c r="B32" s="14" t="s">
        <v>453</v>
      </c>
      <c r="C32" s="14" t="str" cm="1">
        <f t="array" ref="C32">IFERROR(_xlfn.XLOOKUP(A32&amp;$B32,[1]!Conqa[[#All],[Project ID]]&amp;[1]!Conqa[[#All],[Panel ID]],[1]!Conqa[[#All],[Panel ID]]),"Add")</f>
        <v>2-C39</v>
      </c>
    </row>
    <row r="33" spans="1:3" hidden="1" x14ac:dyDescent="0.2">
      <c r="A33" s="14" t="s">
        <v>424</v>
      </c>
      <c r="B33" s="14" t="s">
        <v>454</v>
      </c>
      <c r="C33" s="14" t="str" cm="1">
        <f t="array" ref="C33">IFERROR(_xlfn.XLOOKUP(A33&amp;$B33,[1]!Conqa[[#All],[Project ID]]&amp;[1]!Conqa[[#All],[Panel ID]],[1]!Conqa[[#All],[Panel ID]]),"Add")</f>
        <v>2-C40</v>
      </c>
    </row>
    <row r="34" spans="1:3" hidden="1" x14ac:dyDescent="0.2">
      <c r="A34" s="14" t="s">
        <v>424</v>
      </c>
      <c r="B34" s="14" t="s">
        <v>455</v>
      </c>
      <c r="C34" s="14" t="str" cm="1">
        <f t="array" ref="C34">IFERROR(_xlfn.XLOOKUP(A34&amp;$B34,[1]!Conqa[[#All],[Project ID]]&amp;[1]!Conqa[[#All],[Panel ID]],[1]!Conqa[[#All],[Panel ID]]),"Add")</f>
        <v>2-C41</v>
      </c>
    </row>
    <row r="35" spans="1:3" hidden="1" x14ac:dyDescent="0.2">
      <c r="A35" s="14" t="s">
        <v>424</v>
      </c>
      <c r="B35" s="14" t="s">
        <v>456</v>
      </c>
      <c r="C35" s="14" t="str" cm="1">
        <f t="array" ref="C35">IFERROR(_xlfn.XLOOKUP(A35&amp;$B35,[1]!Conqa[[#All],[Project ID]]&amp;[1]!Conqa[[#All],[Panel ID]],[1]!Conqa[[#All],[Panel ID]]),"Add")</f>
        <v>2-C42</v>
      </c>
    </row>
    <row r="36" spans="1:3" hidden="1" x14ac:dyDescent="0.2">
      <c r="A36" s="14" t="s">
        <v>424</v>
      </c>
      <c r="B36" s="14" t="s">
        <v>457</v>
      </c>
      <c r="C36" s="14" t="str" cm="1">
        <f t="array" ref="C36">IFERROR(_xlfn.XLOOKUP(A36&amp;$B36,[1]!Conqa[[#All],[Project ID]]&amp;[1]!Conqa[[#All],[Panel ID]],[1]!Conqa[[#All],[Panel ID]]),"Add")</f>
        <v>2-C43</v>
      </c>
    </row>
    <row r="37" spans="1:3" hidden="1" x14ac:dyDescent="0.2">
      <c r="A37" s="14" t="s">
        <v>424</v>
      </c>
      <c r="B37" s="14" t="s">
        <v>458</v>
      </c>
      <c r="C37" s="14" t="str" cm="1">
        <f t="array" ref="C37">IFERROR(_xlfn.XLOOKUP(A37&amp;$B37,[1]!Conqa[[#All],[Project ID]]&amp;[1]!Conqa[[#All],[Panel ID]],[1]!Conqa[[#All],[Panel ID]]),"Add")</f>
        <v>2-C44</v>
      </c>
    </row>
    <row r="38" spans="1:3" hidden="1" x14ac:dyDescent="0.2">
      <c r="A38" s="14" t="s">
        <v>424</v>
      </c>
      <c r="B38" s="14" t="s">
        <v>459</v>
      </c>
      <c r="C38" s="14" t="str" cm="1">
        <f t="array" ref="C38">IFERROR(_xlfn.XLOOKUP(A38&amp;$B38,[1]!Conqa[[#All],[Project ID]]&amp;[1]!Conqa[[#All],[Panel ID]],[1]!Conqa[[#All],[Panel ID]]),"Add")</f>
        <v>2-C45</v>
      </c>
    </row>
    <row r="39" spans="1:3" hidden="1" x14ac:dyDescent="0.2">
      <c r="A39" s="14" t="s">
        <v>424</v>
      </c>
      <c r="B39" s="14" t="s">
        <v>460</v>
      </c>
      <c r="C39" s="14" t="str" cm="1">
        <f t="array" ref="C39">IFERROR(_xlfn.XLOOKUP(A39&amp;$B39,[1]!Conqa[[#All],[Project ID]]&amp;[1]!Conqa[[#All],[Panel ID]],[1]!Conqa[[#All],[Panel ID]]),"Add")</f>
        <v>2-C46</v>
      </c>
    </row>
    <row r="40" spans="1:3" hidden="1" x14ac:dyDescent="0.2">
      <c r="A40" s="14" t="s">
        <v>424</v>
      </c>
      <c r="B40" s="14" t="s">
        <v>461</v>
      </c>
      <c r="C40" s="14" t="str" cm="1">
        <f t="array" ref="C40">IFERROR(_xlfn.XLOOKUP(A40&amp;$B40,[1]!Conqa[[#All],[Project ID]]&amp;[1]!Conqa[[#All],[Panel ID]],[1]!Conqa[[#All],[Panel ID]]),"Add")</f>
        <v>2-C47</v>
      </c>
    </row>
    <row r="41" spans="1:3" hidden="1" x14ac:dyDescent="0.2">
      <c r="A41" s="14" t="s">
        <v>424</v>
      </c>
      <c r="B41" s="14" t="s">
        <v>462</v>
      </c>
      <c r="C41" s="14" t="str" cm="1">
        <f t="array" ref="C41">IFERROR(_xlfn.XLOOKUP(A41&amp;$B41,[1]!Conqa[[#All],[Project ID]]&amp;[1]!Conqa[[#All],[Panel ID]],[1]!Conqa[[#All],[Panel ID]]),"Add")</f>
        <v>2-C48</v>
      </c>
    </row>
    <row r="42" spans="1:3" hidden="1" x14ac:dyDescent="0.2">
      <c r="A42" s="14" t="s">
        <v>424</v>
      </c>
      <c r="B42" s="14" t="s">
        <v>463</v>
      </c>
      <c r="C42" s="14" t="str" cm="1">
        <f t="array" ref="C42">IFERROR(_xlfn.XLOOKUP(A42&amp;$B42,[1]!Conqa[[#All],[Project ID]]&amp;[1]!Conqa[[#All],[Panel ID]],[1]!Conqa[[#All],[Panel ID]]),"Add")</f>
        <v>2-C49</v>
      </c>
    </row>
    <row r="43" spans="1:3" hidden="1" x14ac:dyDescent="0.2">
      <c r="A43" s="14" t="s">
        <v>424</v>
      </c>
      <c r="B43" s="14" t="s">
        <v>464</v>
      </c>
      <c r="C43" s="14" t="str" cm="1">
        <f t="array" ref="C43">IFERROR(_xlfn.XLOOKUP(A43&amp;$B43,[1]!Conqa[[#All],[Project ID]]&amp;[1]!Conqa[[#All],[Panel ID]],[1]!Conqa[[#All],[Panel ID]]),"Add")</f>
        <v>2-C50</v>
      </c>
    </row>
    <row r="44" spans="1:3" hidden="1" x14ac:dyDescent="0.2">
      <c r="A44" s="14" t="s">
        <v>424</v>
      </c>
      <c r="B44" s="14" t="s">
        <v>465</v>
      </c>
      <c r="C44" s="14" t="str" cm="1">
        <f t="array" ref="C44">IFERROR(_xlfn.XLOOKUP(A44&amp;$B44,[1]!Conqa[[#All],[Project ID]]&amp;[1]!Conqa[[#All],[Panel ID]],[1]!Conqa[[#All],[Panel ID]]),"Add")</f>
        <v>2-C51</v>
      </c>
    </row>
    <row r="45" spans="1:3" hidden="1" x14ac:dyDescent="0.2">
      <c r="A45" s="14" t="s">
        <v>424</v>
      </c>
      <c r="B45" s="14" t="s">
        <v>466</v>
      </c>
      <c r="C45" s="14" t="str" cm="1">
        <f t="array" ref="C45">IFERROR(_xlfn.XLOOKUP(A45&amp;$B45,[1]!Conqa[[#All],[Project ID]]&amp;[1]!Conqa[[#All],[Panel ID]],[1]!Conqa[[#All],[Panel ID]]),"Add")</f>
        <v>2-C52</v>
      </c>
    </row>
    <row r="46" spans="1:3" hidden="1" x14ac:dyDescent="0.2">
      <c r="A46" s="14" t="s">
        <v>424</v>
      </c>
      <c r="B46" s="14" t="s">
        <v>467</v>
      </c>
      <c r="C46" s="14" t="str" cm="1">
        <f t="array" ref="C46">IFERROR(_xlfn.XLOOKUP(A46&amp;$B46,[1]!Conqa[[#All],[Project ID]]&amp;[1]!Conqa[[#All],[Panel ID]],[1]!Conqa[[#All],[Panel ID]]),"Add")</f>
        <v>2-C53</v>
      </c>
    </row>
    <row r="47" spans="1:3" hidden="1" x14ac:dyDescent="0.2">
      <c r="A47" s="14" t="s">
        <v>424</v>
      </c>
      <c r="B47" s="14" t="s">
        <v>468</v>
      </c>
      <c r="C47" s="14" t="str" cm="1">
        <f t="array" ref="C47">IFERROR(_xlfn.XLOOKUP(A47&amp;$B47,[1]!Conqa[[#All],[Project ID]]&amp;[1]!Conqa[[#All],[Panel ID]],[1]!Conqa[[#All],[Panel ID]]),"Add")</f>
        <v>2-C54</v>
      </c>
    </row>
    <row r="48" spans="1:3" hidden="1" x14ac:dyDescent="0.2">
      <c r="A48" s="14" t="s">
        <v>424</v>
      </c>
      <c r="B48" s="14" t="s">
        <v>469</v>
      </c>
      <c r="C48" s="14" t="str" cm="1">
        <f t="array" ref="C48">IFERROR(_xlfn.XLOOKUP(A48&amp;$B48,[1]!Conqa[[#All],[Project ID]]&amp;[1]!Conqa[[#All],[Panel ID]],[1]!Conqa[[#All],[Panel ID]]),"Add")</f>
        <v>2-C55</v>
      </c>
    </row>
    <row r="49" spans="1:3" hidden="1" x14ac:dyDescent="0.2">
      <c r="A49" s="14" t="s">
        <v>424</v>
      </c>
      <c r="B49" s="14" t="s">
        <v>470</v>
      </c>
      <c r="C49" s="14" t="str" cm="1">
        <f t="array" ref="C49">IFERROR(_xlfn.XLOOKUP(A49&amp;$B49,[1]!Conqa[[#All],[Project ID]]&amp;[1]!Conqa[[#All],[Panel ID]],[1]!Conqa[[#All],[Panel ID]]),"Add")</f>
        <v>2-C56</v>
      </c>
    </row>
    <row r="50" spans="1:3" hidden="1" x14ac:dyDescent="0.2">
      <c r="A50" s="14" t="s">
        <v>424</v>
      </c>
      <c r="B50" s="14" t="s">
        <v>471</v>
      </c>
      <c r="C50" s="14" t="str" cm="1">
        <f t="array" ref="C50">IFERROR(_xlfn.XLOOKUP(A50&amp;$B50,[1]!Conqa[[#All],[Project ID]]&amp;[1]!Conqa[[#All],[Panel ID]],[1]!Conqa[[#All],[Panel ID]]),"Add")</f>
        <v>2-C57</v>
      </c>
    </row>
    <row r="51" spans="1:3" hidden="1" x14ac:dyDescent="0.2">
      <c r="A51" s="14" t="s">
        <v>424</v>
      </c>
      <c r="B51" s="14" t="s">
        <v>472</v>
      </c>
      <c r="C51" s="14" t="str" cm="1">
        <f t="array" ref="C51">IFERROR(_xlfn.XLOOKUP(A51&amp;$B51,[1]!Conqa[[#All],[Project ID]]&amp;[1]!Conqa[[#All],[Panel ID]],[1]!Conqa[[#All],[Panel ID]]),"Add")</f>
        <v>2-C58</v>
      </c>
    </row>
    <row r="52" spans="1:3" hidden="1" x14ac:dyDescent="0.2">
      <c r="A52" s="14" t="s">
        <v>424</v>
      </c>
      <c r="B52" s="14" t="s">
        <v>473</v>
      </c>
      <c r="C52" s="14" t="str" cm="1">
        <f t="array" ref="C52">IFERROR(_xlfn.XLOOKUP(A52&amp;$B52,[1]!Conqa[[#All],[Project ID]]&amp;[1]!Conqa[[#All],[Panel ID]],[1]!Conqa[[#All],[Panel ID]]),"Add")</f>
        <v>2-C59</v>
      </c>
    </row>
    <row r="53" spans="1:3" hidden="1" x14ac:dyDescent="0.2">
      <c r="A53" s="14" t="s">
        <v>424</v>
      </c>
      <c r="B53" s="14" t="s">
        <v>474</v>
      </c>
      <c r="C53" s="14" t="str" cm="1">
        <f t="array" ref="C53">IFERROR(_xlfn.XLOOKUP(A53&amp;$B53,[1]!Conqa[[#All],[Project ID]]&amp;[1]!Conqa[[#All],[Panel ID]],[1]!Conqa[[#All],[Panel ID]]),"Add")</f>
        <v>2-C60</v>
      </c>
    </row>
    <row r="54" spans="1:3" hidden="1" x14ac:dyDescent="0.2">
      <c r="A54" s="14" t="s">
        <v>424</v>
      </c>
      <c r="B54" s="14" t="s">
        <v>475</v>
      </c>
      <c r="C54" s="14" t="str" cm="1">
        <f t="array" ref="C54">IFERROR(_xlfn.XLOOKUP(A54&amp;$B54,[1]!Conqa[[#All],[Project ID]]&amp;[1]!Conqa[[#All],[Panel ID]],[1]!Conqa[[#All],[Panel ID]]),"Add")</f>
        <v>2-C61</v>
      </c>
    </row>
    <row r="55" spans="1:3" hidden="1" x14ac:dyDescent="0.2">
      <c r="A55" s="14" t="s">
        <v>424</v>
      </c>
      <c r="B55" s="14" t="s">
        <v>476</v>
      </c>
      <c r="C55" s="14" t="str" cm="1">
        <f t="array" ref="C55">IFERROR(_xlfn.XLOOKUP(A55&amp;$B55,[1]!Conqa[[#All],[Project ID]]&amp;[1]!Conqa[[#All],[Panel ID]],[1]!Conqa[[#All],[Panel ID]]),"Add")</f>
        <v>2-C62</v>
      </c>
    </row>
    <row r="56" spans="1:3" hidden="1" x14ac:dyDescent="0.2">
      <c r="A56" s="14" t="s">
        <v>424</v>
      </c>
      <c r="B56" s="14" t="s">
        <v>477</v>
      </c>
      <c r="C56" s="14" t="str" cm="1">
        <f t="array" ref="C56">IFERROR(_xlfn.XLOOKUP(A56&amp;$B56,[1]!Conqa[[#All],[Project ID]]&amp;[1]!Conqa[[#All],[Panel ID]],[1]!Conqa[[#All],[Panel ID]]),"Add")</f>
        <v>2-C63</v>
      </c>
    </row>
    <row r="57" spans="1:3" hidden="1" x14ac:dyDescent="0.2">
      <c r="A57" s="14" t="s">
        <v>424</v>
      </c>
      <c r="B57" s="14" t="s">
        <v>478</v>
      </c>
      <c r="C57" s="14" t="str" cm="1">
        <f t="array" ref="C57">IFERROR(_xlfn.XLOOKUP(A57&amp;$B57,[1]!Conqa[[#All],[Project ID]]&amp;[1]!Conqa[[#All],[Panel ID]],[1]!Conqa[[#All],[Panel ID]]),"Add")</f>
        <v>2-C64</v>
      </c>
    </row>
    <row r="58" spans="1:3" hidden="1" x14ac:dyDescent="0.2">
      <c r="A58" s="14" t="s">
        <v>424</v>
      </c>
      <c r="B58" s="14" t="s">
        <v>479</v>
      </c>
      <c r="C58" s="14" t="str" cm="1">
        <f t="array" ref="C58">IFERROR(_xlfn.XLOOKUP(A58&amp;$B58,[1]!Conqa[[#All],[Project ID]]&amp;[1]!Conqa[[#All],[Panel ID]],[1]!Conqa[[#All],[Panel ID]]),"Add")</f>
        <v>2-C65</v>
      </c>
    </row>
    <row r="59" spans="1:3" hidden="1" x14ac:dyDescent="0.2">
      <c r="A59" s="14" t="s">
        <v>424</v>
      </c>
      <c r="B59" s="14" t="s">
        <v>480</v>
      </c>
      <c r="C59" s="14" t="str" cm="1">
        <f t="array" ref="C59">IFERROR(_xlfn.XLOOKUP(A59&amp;$B59,[1]!Conqa[[#All],[Project ID]]&amp;[1]!Conqa[[#All],[Panel ID]],[1]!Conqa[[#All],[Panel ID]]),"Add")</f>
        <v>2-C66</v>
      </c>
    </row>
    <row r="60" spans="1:3" hidden="1" x14ac:dyDescent="0.2">
      <c r="A60" s="14" t="s">
        <v>424</v>
      </c>
      <c r="B60" s="14" t="s">
        <v>481</v>
      </c>
      <c r="C60" s="14" t="str" cm="1">
        <f t="array" ref="C60">IFERROR(_xlfn.XLOOKUP(A60&amp;$B60,[1]!Conqa[[#All],[Project ID]]&amp;[1]!Conqa[[#All],[Panel ID]],[1]!Conqa[[#All],[Panel ID]]),"Add")</f>
        <v>2-C67</v>
      </c>
    </row>
    <row r="61" spans="1:3" hidden="1" x14ac:dyDescent="0.2">
      <c r="A61" s="14" t="s">
        <v>424</v>
      </c>
      <c r="B61" s="14" t="s">
        <v>482</v>
      </c>
      <c r="C61" s="14" t="str" cm="1">
        <f t="array" ref="C61">IFERROR(_xlfn.XLOOKUP(A61&amp;$B61,[1]!Conqa[[#All],[Project ID]]&amp;[1]!Conqa[[#All],[Panel ID]],[1]!Conqa[[#All],[Panel ID]]),"Add")</f>
        <v>2-C68</v>
      </c>
    </row>
    <row r="62" spans="1:3" hidden="1" x14ac:dyDescent="0.2">
      <c r="A62" s="14" t="s">
        <v>424</v>
      </c>
      <c r="B62" s="14" t="s">
        <v>483</v>
      </c>
      <c r="C62" s="14" t="str" cm="1">
        <f t="array" ref="C62">IFERROR(_xlfn.XLOOKUP(A62&amp;$B62,[1]!Conqa[[#All],[Project ID]]&amp;[1]!Conqa[[#All],[Panel ID]],[1]!Conqa[[#All],[Panel ID]]),"Add")</f>
        <v>2-C69</v>
      </c>
    </row>
    <row r="63" spans="1:3" hidden="1" x14ac:dyDescent="0.2">
      <c r="A63" s="14" t="s">
        <v>424</v>
      </c>
      <c r="B63" s="14" t="s">
        <v>484</v>
      </c>
      <c r="C63" s="14" t="str" cm="1">
        <f t="array" ref="C63">IFERROR(_xlfn.XLOOKUP(A63&amp;$B63,[1]!Conqa[[#All],[Project ID]]&amp;[1]!Conqa[[#All],[Panel ID]],[1]!Conqa[[#All],[Panel ID]]),"Add")</f>
        <v>2-C70</v>
      </c>
    </row>
    <row r="64" spans="1:3" hidden="1" x14ac:dyDescent="0.2">
      <c r="A64" s="14" t="s">
        <v>424</v>
      </c>
      <c r="B64" s="14" t="s">
        <v>485</v>
      </c>
      <c r="C64" s="14" t="str" cm="1">
        <f t="array" ref="C64">IFERROR(_xlfn.XLOOKUP(A64&amp;$B64,[1]!Conqa[[#All],[Project ID]]&amp;[1]!Conqa[[#All],[Panel ID]],[1]!Conqa[[#All],[Panel ID]]),"Add")</f>
        <v>2-C71</v>
      </c>
    </row>
    <row r="65" spans="1:3" hidden="1" x14ac:dyDescent="0.2">
      <c r="A65" s="14" t="s">
        <v>424</v>
      </c>
      <c r="B65" s="14" t="s">
        <v>486</v>
      </c>
      <c r="C65" s="14" t="str" cm="1">
        <f t="array" ref="C65">IFERROR(_xlfn.XLOOKUP(A65&amp;$B65,[1]!Conqa[[#All],[Project ID]]&amp;[1]!Conqa[[#All],[Panel ID]],[1]!Conqa[[#All],[Panel ID]]),"Add")</f>
        <v>2-C72</v>
      </c>
    </row>
    <row r="66" spans="1:3" hidden="1" x14ac:dyDescent="0.2">
      <c r="A66" s="14" t="s">
        <v>424</v>
      </c>
      <c r="B66" s="14" t="s">
        <v>487</v>
      </c>
      <c r="C66" s="14" t="str" cm="1">
        <f t="array" ref="C66">IFERROR(_xlfn.XLOOKUP(A66&amp;$B66,[1]!Conqa[[#All],[Project ID]]&amp;[1]!Conqa[[#All],[Panel ID]],[1]!Conqa[[#All],[Panel ID]]),"Add")</f>
        <v>2-C73</v>
      </c>
    </row>
    <row r="67" spans="1:3" hidden="1" x14ac:dyDescent="0.2">
      <c r="A67" s="14" t="s">
        <v>424</v>
      </c>
      <c r="B67" s="14" t="s">
        <v>488</v>
      </c>
      <c r="C67" s="14" t="str" cm="1">
        <f t="array" ref="C67">IFERROR(_xlfn.XLOOKUP(A67&amp;$B67,[1]!Conqa[[#All],[Project ID]]&amp;[1]!Conqa[[#All],[Panel ID]],[1]!Conqa[[#All],[Panel ID]]),"Add")</f>
        <v>2-C74</v>
      </c>
    </row>
    <row r="68" spans="1:3" hidden="1" x14ac:dyDescent="0.2">
      <c r="A68" s="14" t="s">
        <v>424</v>
      </c>
      <c r="B68" s="14" t="s">
        <v>489</v>
      </c>
      <c r="C68" s="14" t="str" cm="1">
        <f t="array" ref="C68">IFERROR(_xlfn.XLOOKUP(A68&amp;$B68,[1]!Conqa[[#All],[Project ID]]&amp;[1]!Conqa[[#All],[Panel ID]],[1]!Conqa[[#All],[Panel ID]]),"Add")</f>
        <v>2-C75</v>
      </c>
    </row>
    <row r="69" spans="1:3" hidden="1" x14ac:dyDescent="0.2">
      <c r="A69" s="14" t="s">
        <v>424</v>
      </c>
      <c r="B69" s="14" t="s">
        <v>490</v>
      </c>
      <c r="C69" s="14" t="str" cm="1">
        <f t="array" ref="C69">IFERROR(_xlfn.XLOOKUP(A69&amp;$B69,[1]!Conqa[[#All],[Project ID]]&amp;[1]!Conqa[[#All],[Panel ID]],[1]!Conqa[[#All],[Panel ID]]),"Add")</f>
        <v>2-C76</v>
      </c>
    </row>
    <row r="70" spans="1:3" hidden="1" x14ac:dyDescent="0.2">
      <c r="A70" s="14" t="s">
        <v>424</v>
      </c>
      <c r="B70" s="14" t="s">
        <v>491</v>
      </c>
      <c r="C70" s="14" t="str" cm="1">
        <f t="array" ref="C70">IFERROR(_xlfn.XLOOKUP(A70&amp;$B70,[1]!Conqa[[#All],[Project ID]]&amp;[1]!Conqa[[#All],[Panel ID]],[1]!Conqa[[#All],[Panel ID]]),"Add")</f>
        <v>2-C77</v>
      </c>
    </row>
    <row r="71" spans="1:3" hidden="1" x14ac:dyDescent="0.2">
      <c r="A71" s="14" t="s">
        <v>424</v>
      </c>
      <c r="B71" s="14" t="s">
        <v>492</v>
      </c>
      <c r="C71" s="14" t="str" cm="1">
        <f t="array" ref="C71">IFERROR(_xlfn.XLOOKUP(A71&amp;$B71,[1]!Conqa[[#All],[Project ID]]&amp;[1]!Conqa[[#All],[Panel ID]],[1]!Conqa[[#All],[Panel ID]]),"Add")</f>
        <v>2-C78</v>
      </c>
    </row>
    <row r="72" spans="1:3" hidden="1" x14ac:dyDescent="0.2">
      <c r="A72" s="14" t="s">
        <v>424</v>
      </c>
      <c r="B72" s="14" t="s">
        <v>493</v>
      </c>
      <c r="C72" s="14" t="str" cm="1">
        <f t="array" ref="C72">IFERROR(_xlfn.XLOOKUP(A72&amp;$B72,[1]!Conqa[[#All],[Project ID]]&amp;[1]!Conqa[[#All],[Panel ID]],[1]!Conqa[[#All],[Panel ID]]),"Add")</f>
        <v>2-C79</v>
      </c>
    </row>
    <row r="73" spans="1:3" hidden="1" x14ac:dyDescent="0.2">
      <c r="A73" s="14" t="s">
        <v>424</v>
      </c>
      <c r="B73" s="14" t="s">
        <v>494</v>
      </c>
      <c r="C73" s="14" t="str" cm="1">
        <f t="array" ref="C73">IFERROR(_xlfn.XLOOKUP(A73&amp;$B73,[1]!Conqa[[#All],[Project ID]]&amp;[1]!Conqa[[#All],[Panel ID]],[1]!Conqa[[#All],[Panel ID]]),"Add")</f>
        <v>2-C80</v>
      </c>
    </row>
    <row r="74" spans="1:3" hidden="1" x14ac:dyDescent="0.2">
      <c r="A74" s="14" t="s">
        <v>424</v>
      </c>
      <c r="B74" s="14" t="s">
        <v>495</v>
      </c>
      <c r="C74" s="14" t="str" cm="1">
        <f t="array" ref="C74">IFERROR(_xlfn.XLOOKUP(A74&amp;$B74,[1]!Conqa[[#All],[Project ID]]&amp;[1]!Conqa[[#All],[Panel ID]],[1]!Conqa[[#All],[Panel ID]]),"Add")</f>
        <v>2-C81</v>
      </c>
    </row>
    <row r="75" spans="1:3" hidden="1" x14ac:dyDescent="0.2">
      <c r="A75" s="14" t="s">
        <v>424</v>
      </c>
      <c r="B75" s="14" t="s">
        <v>496</v>
      </c>
      <c r="C75" s="14" t="str" cm="1">
        <f t="array" ref="C75">IFERROR(_xlfn.XLOOKUP(A75&amp;$B75,[1]!Conqa[[#All],[Project ID]]&amp;[1]!Conqa[[#All],[Panel ID]],[1]!Conqa[[#All],[Panel ID]]),"Add")</f>
        <v>2-C82</v>
      </c>
    </row>
    <row r="76" spans="1:3" hidden="1" x14ac:dyDescent="0.2">
      <c r="A76" s="14" t="s">
        <v>424</v>
      </c>
      <c r="B76" s="14" t="s">
        <v>497</v>
      </c>
      <c r="C76" s="14" t="str" cm="1">
        <f t="array" ref="C76">IFERROR(_xlfn.XLOOKUP(A76&amp;$B76,[1]!Conqa[[#All],[Project ID]]&amp;[1]!Conqa[[#All],[Panel ID]],[1]!Conqa[[#All],[Panel ID]]),"Add")</f>
        <v>2-C83</v>
      </c>
    </row>
    <row r="77" spans="1:3" hidden="1" x14ac:dyDescent="0.2">
      <c r="A77" s="14" t="s">
        <v>424</v>
      </c>
      <c r="B77" s="14" t="s">
        <v>498</v>
      </c>
      <c r="C77" s="14" t="str" cm="1">
        <f t="array" ref="C77">IFERROR(_xlfn.XLOOKUP(A77&amp;$B77,[1]!Conqa[[#All],[Project ID]]&amp;[1]!Conqa[[#All],[Panel ID]],[1]!Conqa[[#All],[Panel ID]]),"Add")</f>
        <v>2-C84</v>
      </c>
    </row>
    <row r="78" spans="1:3" hidden="1" x14ac:dyDescent="0.2">
      <c r="A78" s="14" t="s">
        <v>424</v>
      </c>
      <c r="B78" s="14" t="s">
        <v>499</v>
      </c>
      <c r="C78" s="14" t="str" cm="1">
        <f t="array" ref="C78">IFERROR(_xlfn.XLOOKUP(A78&amp;$B78,[1]!Conqa[[#All],[Project ID]]&amp;[1]!Conqa[[#All],[Panel ID]],[1]!Conqa[[#All],[Panel ID]]),"Add")</f>
        <v>2-C85</v>
      </c>
    </row>
    <row r="79" spans="1:3" hidden="1" x14ac:dyDescent="0.2">
      <c r="A79" s="14" t="s">
        <v>424</v>
      </c>
      <c r="B79" s="14" t="s">
        <v>500</v>
      </c>
      <c r="C79" s="14" t="str" cm="1">
        <f t="array" ref="C79">IFERROR(_xlfn.XLOOKUP(A79&amp;$B79,[1]!Conqa[[#All],[Project ID]]&amp;[1]!Conqa[[#All],[Panel ID]],[1]!Conqa[[#All],[Panel ID]]),"Add")</f>
        <v>2-C86</v>
      </c>
    </row>
    <row r="80" spans="1:3" hidden="1" x14ac:dyDescent="0.2">
      <c r="A80" s="14" t="s">
        <v>424</v>
      </c>
      <c r="B80" s="14" t="s">
        <v>501</v>
      </c>
      <c r="C80" s="14" t="str" cm="1">
        <f t="array" ref="C80">IFERROR(_xlfn.XLOOKUP(A80&amp;$B80,[1]!Conqa[[#All],[Project ID]]&amp;[1]!Conqa[[#All],[Panel ID]],[1]!Conqa[[#All],[Panel ID]]),"Add")</f>
        <v>2-C87</v>
      </c>
    </row>
    <row r="81" spans="1:3" hidden="1" x14ac:dyDescent="0.2">
      <c r="A81" s="14" t="s">
        <v>424</v>
      </c>
      <c r="B81" s="14" t="s">
        <v>502</v>
      </c>
      <c r="C81" s="14" t="str" cm="1">
        <f t="array" ref="C81">IFERROR(_xlfn.XLOOKUP(A81&amp;$B81,[1]!Conqa[[#All],[Project ID]]&amp;[1]!Conqa[[#All],[Panel ID]],[1]!Conqa[[#All],[Panel ID]]),"Add")</f>
        <v>2-C88</v>
      </c>
    </row>
    <row r="82" spans="1:3" hidden="1" x14ac:dyDescent="0.2">
      <c r="A82" s="14" t="s">
        <v>424</v>
      </c>
      <c r="B82" s="14" t="s">
        <v>503</v>
      </c>
      <c r="C82" s="14" t="str" cm="1">
        <f t="array" ref="C82">IFERROR(_xlfn.XLOOKUP(A82&amp;$B82,[1]!Conqa[[#All],[Project ID]]&amp;[1]!Conqa[[#All],[Panel ID]],[1]!Conqa[[#All],[Panel ID]]),"Add")</f>
        <v>2-C89</v>
      </c>
    </row>
    <row r="83" spans="1:3" hidden="1" x14ac:dyDescent="0.2">
      <c r="A83" s="14" t="s">
        <v>424</v>
      </c>
      <c r="B83" s="14" t="s">
        <v>504</v>
      </c>
      <c r="C83" s="14" t="str" cm="1">
        <f t="array" ref="C83">IFERROR(_xlfn.XLOOKUP(A83&amp;$B83,[1]!Conqa[[#All],[Project ID]]&amp;[1]!Conqa[[#All],[Panel ID]],[1]!Conqa[[#All],[Panel ID]]),"Add")</f>
        <v>2-C90</v>
      </c>
    </row>
    <row r="84" spans="1:3" hidden="1" x14ac:dyDescent="0.2">
      <c r="A84" s="14" t="s">
        <v>424</v>
      </c>
      <c r="B84" s="14" t="s">
        <v>505</v>
      </c>
      <c r="C84" s="14" t="str" cm="1">
        <f t="array" ref="C84">IFERROR(_xlfn.XLOOKUP(A84&amp;$B84,[1]!Conqa[[#All],[Project ID]]&amp;[1]!Conqa[[#All],[Panel ID]],[1]!Conqa[[#All],[Panel ID]]),"Add")</f>
        <v>2-C91</v>
      </c>
    </row>
    <row r="85" spans="1:3" hidden="1" x14ac:dyDescent="0.2">
      <c r="A85" s="14" t="s">
        <v>424</v>
      </c>
      <c r="B85" s="14" t="s">
        <v>506</v>
      </c>
      <c r="C85" s="14" t="str" cm="1">
        <f t="array" ref="C85">IFERROR(_xlfn.XLOOKUP(A85&amp;$B85,[1]!Conqa[[#All],[Project ID]]&amp;[1]!Conqa[[#All],[Panel ID]],[1]!Conqa[[#All],[Panel ID]]),"Add")</f>
        <v>2-C92</v>
      </c>
    </row>
    <row r="86" spans="1:3" hidden="1" x14ac:dyDescent="0.2">
      <c r="A86" s="14" t="s">
        <v>424</v>
      </c>
      <c r="B86" s="14" t="s">
        <v>507</v>
      </c>
      <c r="C86" s="14" t="str" cm="1">
        <f t="array" ref="C86">IFERROR(_xlfn.XLOOKUP(A86&amp;$B86,[1]!Conqa[[#All],[Project ID]]&amp;[1]!Conqa[[#All],[Panel ID]],[1]!Conqa[[#All],[Panel ID]]),"Add")</f>
        <v>2-C93</v>
      </c>
    </row>
    <row r="87" spans="1:3" hidden="1" x14ac:dyDescent="0.2">
      <c r="A87" s="14" t="s">
        <v>424</v>
      </c>
      <c r="B87" s="14" t="s">
        <v>508</v>
      </c>
      <c r="C87" s="14" t="str" cm="1">
        <f t="array" ref="C87">IFERROR(_xlfn.XLOOKUP(A87&amp;$B87,[1]!Conqa[[#All],[Project ID]]&amp;[1]!Conqa[[#All],[Panel ID]],[1]!Conqa[[#All],[Panel ID]]),"Add")</f>
        <v>2-C94</v>
      </c>
    </row>
    <row r="88" spans="1:3" hidden="1" x14ac:dyDescent="0.2">
      <c r="A88" s="14" t="s">
        <v>424</v>
      </c>
      <c r="B88" s="14" t="s">
        <v>509</v>
      </c>
      <c r="C88" s="14" t="str" cm="1">
        <f t="array" ref="C88">IFERROR(_xlfn.XLOOKUP(A88&amp;$B88,[1]!Conqa[[#All],[Project ID]]&amp;[1]!Conqa[[#All],[Panel ID]],[1]!Conqa[[#All],[Panel ID]]),"Add")</f>
        <v>2-C95</v>
      </c>
    </row>
    <row r="89" spans="1:3" hidden="1" x14ac:dyDescent="0.2">
      <c r="A89" s="14" t="s">
        <v>424</v>
      </c>
      <c r="B89" s="14" t="s">
        <v>510</v>
      </c>
      <c r="C89" s="14" t="str" cm="1">
        <f t="array" ref="C89">IFERROR(_xlfn.XLOOKUP(A89&amp;$B89,[1]!Conqa[[#All],[Project ID]]&amp;[1]!Conqa[[#All],[Panel ID]],[1]!Conqa[[#All],[Panel ID]]),"Add")</f>
        <v>2-C96</v>
      </c>
    </row>
    <row r="90" spans="1:3" hidden="1" x14ac:dyDescent="0.2">
      <c r="A90" s="14" t="s">
        <v>424</v>
      </c>
      <c r="B90" s="14" t="s">
        <v>511</v>
      </c>
      <c r="C90" s="14" t="str" cm="1">
        <f t="array" ref="C90">IFERROR(_xlfn.XLOOKUP(A90&amp;$B90,[1]!Conqa[[#All],[Project ID]]&amp;[1]!Conqa[[#All],[Panel ID]],[1]!Conqa[[#All],[Panel ID]]),"Add")</f>
        <v>2-C97</v>
      </c>
    </row>
    <row r="91" spans="1:3" hidden="1" x14ac:dyDescent="0.2">
      <c r="A91" s="14" t="s">
        <v>424</v>
      </c>
      <c r="B91" s="14" t="s">
        <v>512</v>
      </c>
      <c r="C91" s="14" t="str" cm="1">
        <f t="array" ref="C91">IFERROR(_xlfn.XLOOKUP(A91&amp;$B91,[1]!Conqa[[#All],[Project ID]]&amp;[1]!Conqa[[#All],[Panel ID]],[1]!Conqa[[#All],[Panel ID]]),"Add")</f>
        <v>2-C98</v>
      </c>
    </row>
    <row r="92" spans="1:3" x14ac:dyDescent="0.2">
      <c r="A92" s="14" t="s">
        <v>424</v>
      </c>
      <c r="B92" s="14" t="s">
        <v>27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424</v>
      </c>
      <c r="B93" s="14" t="s">
        <v>320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424</v>
      </c>
      <c r="B94" s="14" t="s">
        <v>321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424</v>
      </c>
      <c r="B95" s="14" t="s">
        <v>322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424</v>
      </c>
      <c r="B96" s="14" t="s">
        <v>290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424</v>
      </c>
      <c r="B97" s="14" t="s">
        <v>291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424</v>
      </c>
      <c r="B98" s="14" t="s">
        <v>292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424</v>
      </c>
      <c r="B99" s="14" t="s">
        <v>323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424</v>
      </c>
      <c r="B100" s="14" t="s">
        <v>324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424</v>
      </c>
      <c r="B101" s="14" t="s">
        <v>325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424</v>
      </c>
      <c r="B102" s="14" t="s">
        <v>28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424</v>
      </c>
      <c r="B103" s="14" t="s">
        <v>29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424</v>
      </c>
      <c r="B104" s="14" t="s">
        <v>30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424</v>
      </c>
      <c r="B105" s="14" t="s">
        <v>31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424</v>
      </c>
      <c r="B106" s="14" t="s">
        <v>32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424</v>
      </c>
      <c r="B107" s="14" t="s">
        <v>33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424</v>
      </c>
      <c r="B108" s="14" t="s">
        <v>34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424</v>
      </c>
      <c r="B109" s="14" t="s">
        <v>326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424</v>
      </c>
      <c r="B110" s="14" t="s">
        <v>327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424</v>
      </c>
      <c r="B111" s="14" t="s">
        <v>328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424</v>
      </c>
      <c r="B112" s="14" t="s">
        <v>293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424</v>
      </c>
      <c r="B113" s="14" t="s">
        <v>294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424</v>
      </c>
      <c r="B114" s="14" t="s">
        <v>295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424</v>
      </c>
      <c r="B115" s="14" t="s">
        <v>329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424</v>
      </c>
      <c r="B116" s="14" t="s">
        <v>330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424</v>
      </c>
      <c r="B117" s="14" t="s">
        <v>331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424</v>
      </c>
      <c r="B118" s="14" t="s">
        <v>35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424</v>
      </c>
      <c r="B119" s="14" t="s">
        <v>36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424</v>
      </c>
      <c r="B120" s="14" t="s">
        <v>37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424</v>
      </c>
      <c r="B121" s="14" t="s">
        <v>38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424</v>
      </c>
      <c r="B122" s="14" t="s">
        <v>39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424</v>
      </c>
      <c r="B123" s="14" t="s">
        <v>40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424</v>
      </c>
      <c r="B124" s="14" t="s">
        <v>41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424</v>
      </c>
      <c r="B125" s="14" t="s">
        <v>332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424</v>
      </c>
      <c r="B126" s="14" t="s">
        <v>333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424</v>
      </c>
      <c r="B127" s="14" t="s">
        <v>334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424</v>
      </c>
      <c r="B128" s="14" t="s">
        <v>296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424</v>
      </c>
      <c r="B129" s="14" t="s">
        <v>297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424</v>
      </c>
      <c r="B130" s="14" t="s">
        <v>298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424</v>
      </c>
      <c r="B131" s="14" t="s">
        <v>335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424</v>
      </c>
      <c r="B132" s="14" t="s">
        <v>336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424</v>
      </c>
      <c r="B133" s="14" t="s">
        <v>337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424</v>
      </c>
      <c r="B134" s="14" t="s">
        <v>42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424</v>
      </c>
      <c r="B135" s="14" t="s">
        <v>43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424</v>
      </c>
      <c r="B136" s="14" t="s">
        <v>44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424</v>
      </c>
      <c r="B137" s="14" t="s">
        <v>45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424</v>
      </c>
      <c r="B138" s="14" t="s">
        <v>46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424</v>
      </c>
      <c r="B139" s="14" t="s">
        <v>47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424</v>
      </c>
      <c r="B140" s="14" t="s">
        <v>48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424</v>
      </c>
      <c r="B141" s="14" t="s">
        <v>338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424</v>
      </c>
      <c r="B142" s="14" t="s">
        <v>339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424</v>
      </c>
      <c r="B143" s="14" t="s">
        <v>340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424</v>
      </c>
      <c r="B144" s="14" t="s">
        <v>299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424</v>
      </c>
      <c r="B145" s="14" t="s">
        <v>300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424</v>
      </c>
      <c r="B146" s="14" t="s">
        <v>301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424</v>
      </c>
      <c r="B147" s="14" t="s">
        <v>341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424</v>
      </c>
      <c r="B148" s="14" t="s">
        <v>342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424</v>
      </c>
      <c r="B149" s="14" t="s">
        <v>343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424</v>
      </c>
      <c r="B150" s="14" t="s">
        <v>49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424</v>
      </c>
      <c r="B151" s="14" t="s">
        <v>50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424</v>
      </c>
      <c r="B152" s="14" t="s">
        <v>51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424</v>
      </c>
      <c r="B153" s="14" t="s">
        <v>52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424</v>
      </c>
      <c r="B154" s="14" t="s">
        <v>53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424</v>
      </c>
      <c r="B155" s="14" t="s">
        <v>54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424</v>
      </c>
      <c r="B156" s="14" t="s">
        <v>55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424</v>
      </c>
      <c r="B157" s="14" t="s">
        <v>344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424</v>
      </c>
      <c r="B158" s="14" t="s">
        <v>345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424</v>
      </c>
      <c r="B159" s="14" t="s">
        <v>346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424</v>
      </c>
      <c r="B160" s="14" t="s">
        <v>302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424</v>
      </c>
      <c r="B161" s="14" t="s">
        <v>303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424</v>
      </c>
      <c r="B162" s="14" t="s">
        <v>304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424</v>
      </c>
      <c r="B163" s="14" t="s">
        <v>347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424</v>
      </c>
      <c r="B164" s="14" t="s">
        <v>348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424</v>
      </c>
      <c r="B165" s="14" t="s">
        <v>349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424</v>
      </c>
      <c r="B166" s="14" t="s">
        <v>56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424</v>
      </c>
      <c r="B167" s="14" t="s">
        <v>57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424</v>
      </c>
      <c r="B168" s="14" t="s">
        <v>58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424</v>
      </c>
      <c r="B169" s="14" t="s">
        <v>59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424</v>
      </c>
      <c r="B170" s="14" t="s">
        <v>60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424</v>
      </c>
      <c r="B171" s="14" t="s">
        <v>61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424</v>
      </c>
      <c r="B172" s="14" t="s">
        <v>62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424</v>
      </c>
      <c r="B173" s="14" t="s">
        <v>350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424</v>
      </c>
      <c r="B174" s="14" t="s">
        <v>351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424</v>
      </c>
      <c r="B175" s="14" t="s">
        <v>352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424</v>
      </c>
      <c r="B176" s="14" t="s">
        <v>305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424</v>
      </c>
      <c r="B177" s="14" t="s">
        <v>306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424</v>
      </c>
      <c r="B178" s="14" t="s">
        <v>307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424</v>
      </c>
      <c r="B179" s="14" t="s">
        <v>353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424</v>
      </c>
      <c r="B180" s="14" t="s">
        <v>354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424</v>
      </c>
      <c r="B181" s="14" t="s">
        <v>355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424</v>
      </c>
      <c r="B182" s="14" t="s">
        <v>63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424</v>
      </c>
      <c r="B183" s="14" t="s">
        <v>64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424</v>
      </c>
      <c r="B184" s="14" t="s">
        <v>65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424</v>
      </c>
      <c r="B185" s="14" t="s">
        <v>66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424</v>
      </c>
      <c r="B186" s="14" t="s">
        <v>67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424</v>
      </c>
      <c r="B187" s="14" t="s">
        <v>68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424</v>
      </c>
      <c r="B188" s="14" t="s">
        <v>69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424</v>
      </c>
      <c r="B189" s="14" t="s">
        <v>70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424</v>
      </c>
      <c r="B190" s="14" t="s">
        <v>71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424</v>
      </c>
      <c r="B191" s="14" t="s">
        <v>72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424</v>
      </c>
      <c r="B192" s="14" t="s">
        <v>73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424</v>
      </c>
      <c r="B193" s="14" t="s">
        <v>74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424</v>
      </c>
      <c r="B194" s="14" t="s">
        <v>75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424</v>
      </c>
      <c r="B195" s="14" t="s">
        <v>76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424</v>
      </c>
      <c r="B196" s="14" t="s">
        <v>77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424</v>
      </c>
      <c r="B197" s="14" t="s">
        <v>78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424</v>
      </c>
      <c r="B198" s="14" t="s">
        <v>79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424</v>
      </c>
      <c r="B199" s="14" t="s">
        <v>80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424</v>
      </c>
      <c r="B200" s="14" t="s">
        <v>288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424</v>
      </c>
      <c r="B201" s="14" t="s">
        <v>308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424</v>
      </c>
      <c r="B202" s="14" t="s">
        <v>356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424</v>
      </c>
      <c r="B203" s="14" t="s">
        <v>357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424</v>
      </c>
      <c r="B204" s="14" t="s">
        <v>421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424</v>
      </c>
      <c r="B205" s="14" t="s">
        <v>422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424</v>
      </c>
      <c r="B206" s="14" t="s">
        <v>533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424</v>
      </c>
      <c r="B207" s="14" t="s">
        <v>534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424</v>
      </c>
      <c r="B208" s="14" t="s">
        <v>513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424</v>
      </c>
      <c r="B209" s="14" t="s">
        <v>514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424</v>
      </c>
      <c r="B210" s="14" t="s">
        <v>515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424</v>
      </c>
      <c r="B211" s="14" t="s">
        <v>516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424</v>
      </c>
      <c r="B212" s="14" t="s">
        <v>358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424</v>
      </c>
      <c r="B213" s="14" t="s">
        <v>359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424</v>
      </c>
      <c r="B214" s="14" t="s">
        <v>360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424</v>
      </c>
      <c r="B215" s="14" t="s">
        <v>81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424</v>
      </c>
      <c r="B216" s="14" t="s">
        <v>82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424</v>
      </c>
      <c r="B217" s="14" t="s">
        <v>83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424</v>
      </c>
      <c r="B218" s="14" t="s">
        <v>361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424</v>
      </c>
      <c r="B219" s="14" t="s">
        <v>362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424</v>
      </c>
      <c r="B220" s="14" t="s">
        <v>363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424</v>
      </c>
      <c r="B221" s="14" t="s">
        <v>84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424</v>
      </c>
      <c r="B222" s="14" t="s">
        <v>85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424</v>
      </c>
      <c r="B223" s="14" t="s">
        <v>86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424</v>
      </c>
      <c r="B224" s="14" t="s">
        <v>87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424</v>
      </c>
      <c r="B225" s="14" t="s">
        <v>88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424</v>
      </c>
      <c r="B226" s="14" t="s">
        <v>89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hidden="1" x14ac:dyDescent="0.2">
      <c r="A227" s="14" t="s">
        <v>424</v>
      </c>
      <c r="B227" s="14" t="s">
        <v>538</v>
      </c>
      <c r="C227" s="14" t="str" cm="1">
        <f t="array" ref="C227">IFERROR(_xlfn.XLOOKUP(A227&amp;$B227,[1]!Conqa[[#All],[Project ID]]&amp;[1]!Conqa[[#All],[Panel ID]],[1]!Conqa[[#All],[Panel ID]]),"Add")</f>
        <v>3-C20</v>
      </c>
    </row>
    <row r="228" spans="1:3" hidden="1" x14ac:dyDescent="0.2">
      <c r="A228" s="14" t="s">
        <v>424</v>
      </c>
      <c r="B228" s="14" t="s">
        <v>539</v>
      </c>
      <c r="C228" s="14" t="str" cm="1">
        <f t="array" ref="C228">IFERROR(_xlfn.XLOOKUP(A228&amp;$B228,[1]!Conqa[[#All],[Project ID]]&amp;[1]!Conqa[[#All],[Panel ID]],[1]!Conqa[[#All],[Panel ID]]),"Add")</f>
        <v>3-C21</v>
      </c>
    </row>
    <row r="229" spans="1:3" hidden="1" x14ac:dyDescent="0.2">
      <c r="A229" s="14" t="s">
        <v>424</v>
      </c>
      <c r="B229" s="14" t="s">
        <v>540</v>
      </c>
      <c r="C229" s="14" t="str" cm="1">
        <f t="array" ref="C229">IFERROR(_xlfn.XLOOKUP(A229&amp;$B229,[1]!Conqa[[#All],[Project ID]]&amp;[1]!Conqa[[#All],[Panel ID]],[1]!Conqa[[#All],[Panel ID]]),"Add")</f>
        <v>3-C22</v>
      </c>
    </row>
    <row r="230" spans="1:3" hidden="1" x14ac:dyDescent="0.2">
      <c r="A230" s="14" t="s">
        <v>424</v>
      </c>
      <c r="B230" s="14" t="s">
        <v>541</v>
      </c>
      <c r="C230" s="14" t="str" cm="1">
        <f t="array" ref="C230">IFERROR(_xlfn.XLOOKUP(A230&amp;$B230,[1]!Conqa[[#All],[Project ID]]&amp;[1]!Conqa[[#All],[Panel ID]],[1]!Conqa[[#All],[Panel ID]]),"Add")</f>
        <v>3-C23</v>
      </c>
    </row>
    <row r="231" spans="1:3" hidden="1" x14ac:dyDescent="0.2">
      <c r="A231" s="14" t="s">
        <v>424</v>
      </c>
      <c r="B231" s="14" t="s">
        <v>542</v>
      </c>
      <c r="C231" s="14" t="str" cm="1">
        <f t="array" ref="C231">IFERROR(_xlfn.XLOOKUP(A231&amp;$B231,[1]!Conqa[[#All],[Project ID]]&amp;[1]!Conqa[[#All],[Panel ID]],[1]!Conqa[[#All],[Panel ID]]),"Add")</f>
        <v>3-C24</v>
      </c>
    </row>
    <row r="232" spans="1:3" hidden="1" x14ac:dyDescent="0.2">
      <c r="A232" s="14" t="s">
        <v>424</v>
      </c>
      <c r="B232" s="14" t="s">
        <v>543</v>
      </c>
      <c r="C232" s="14" t="str" cm="1">
        <f t="array" ref="C232">IFERROR(_xlfn.XLOOKUP(A232&amp;$B232,[1]!Conqa[[#All],[Project ID]]&amp;[1]!Conqa[[#All],[Panel ID]],[1]!Conqa[[#All],[Panel ID]]),"Add")</f>
        <v>3-C25</v>
      </c>
    </row>
    <row r="233" spans="1:3" hidden="1" x14ac:dyDescent="0.2">
      <c r="A233" s="14" t="s">
        <v>424</v>
      </c>
      <c r="B233" s="14" t="s">
        <v>544</v>
      </c>
      <c r="C233" s="14" t="str" cm="1">
        <f t="array" ref="C233">IFERROR(_xlfn.XLOOKUP(A233&amp;$B233,[1]!Conqa[[#All],[Project ID]]&amp;[1]!Conqa[[#All],[Panel ID]],[1]!Conqa[[#All],[Panel ID]]),"Add")</f>
        <v>3-C26</v>
      </c>
    </row>
    <row r="234" spans="1:3" hidden="1" x14ac:dyDescent="0.2">
      <c r="A234" s="14" t="s">
        <v>424</v>
      </c>
      <c r="B234" s="14" t="s">
        <v>545</v>
      </c>
      <c r="C234" s="14" t="str" cm="1">
        <f t="array" ref="C234">IFERROR(_xlfn.XLOOKUP(A234&amp;$B234,[1]!Conqa[[#All],[Project ID]]&amp;[1]!Conqa[[#All],[Panel ID]],[1]!Conqa[[#All],[Panel ID]]),"Add")</f>
        <v>3-C27</v>
      </c>
    </row>
    <row r="235" spans="1:3" hidden="1" x14ac:dyDescent="0.2">
      <c r="A235" s="14" t="s">
        <v>424</v>
      </c>
      <c r="B235" s="14" t="s">
        <v>546</v>
      </c>
      <c r="C235" s="14" t="str" cm="1">
        <f t="array" ref="C235">IFERROR(_xlfn.XLOOKUP(A235&amp;$B235,[1]!Conqa[[#All],[Project ID]]&amp;[1]!Conqa[[#All],[Panel ID]],[1]!Conqa[[#All],[Panel ID]]),"Add")</f>
        <v>3-C28</v>
      </c>
    </row>
    <row r="236" spans="1:3" hidden="1" x14ac:dyDescent="0.2">
      <c r="A236" s="14" t="s">
        <v>424</v>
      </c>
      <c r="B236" s="14" t="s">
        <v>547</v>
      </c>
      <c r="C236" s="14" t="str" cm="1">
        <f t="array" ref="C236">IFERROR(_xlfn.XLOOKUP(A236&amp;$B236,[1]!Conqa[[#All],[Project ID]]&amp;[1]!Conqa[[#All],[Panel ID]],[1]!Conqa[[#All],[Panel ID]]),"Add")</f>
        <v>3-C29</v>
      </c>
    </row>
    <row r="237" spans="1:3" hidden="1" x14ac:dyDescent="0.2">
      <c r="A237" s="14" t="s">
        <v>424</v>
      </c>
      <c r="B237" s="14" t="s">
        <v>548</v>
      </c>
      <c r="C237" s="14" t="str" cm="1">
        <f t="array" ref="C237">IFERROR(_xlfn.XLOOKUP(A237&amp;$B237,[1]!Conqa[[#All],[Project ID]]&amp;[1]!Conqa[[#All],[Panel ID]],[1]!Conqa[[#All],[Panel ID]]),"Add")</f>
        <v>3-C30</v>
      </c>
    </row>
    <row r="238" spans="1:3" hidden="1" x14ac:dyDescent="0.2">
      <c r="A238" s="14" t="s">
        <v>424</v>
      </c>
      <c r="B238" s="14" t="s">
        <v>549</v>
      </c>
      <c r="C238" s="14" t="str" cm="1">
        <f t="array" ref="C238">IFERROR(_xlfn.XLOOKUP(A238&amp;$B238,[1]!Conqa[[#All],[Project ID]]&amp;[1]!Conqa[[#All],[Panel ID]],[1]!Conqa[[#All],[Panel ID]]),"Add")</f>
        <v>3-C31</v>
      </c>
    </row>
    <row r="239" spans="1:3" hidden="1" x14ac:dyDescent="0.2">
      <c r="A239" s="14" t="s">
        <v>424</v>
      </c>
      <c r="B239" s="14" t="s">
        <v>550</v>
      </c>
      <c r="C239" s="14" t="str" cm="1">
        <f t="array" ref="C239">IFERROR(_xlfn.XLOOKUP(A239&amp;$B239,[1]!Conqa[[#All],[Project ID]]&amp;[1]!Conqa[[#All],[Panel ID]],[1]!Conqa[[#All],[Panel ID]]),"Add")</f>
        <v>3-C32</v>
      </c>
    </row>
    <row r="240" spans="1:3" hidden="1" x14ac:dyDescent="0.2">
      <c r="A240" s="14" t="s">
        <v>424</v>
      </c>
      <c r="B240" s="14" t="s">
        <v>551</v>
      </c>
      <c r="C240" s="14" t="str" cm="1">
        <f t="array" ref="C240">IFERROR(_xlfn.XLOOKUP(A240&amp;$B240,[1]!Conqa[[#All],[Project ID]]&amp;[1]!Conqa[[#All],[Panel ID]],[1]!Conqa[[#All],[Panel ID]]),"Add")</f>
        <v>3-C33</v>
      </c>
    </row>
    <row r="241" spans="1:3" hidden="1" x14ac:dyDescent="0.2">
      <c r="A241" s="14" t="s">
        <v>424</v>
      </c>
      <c r="B241" s="14" t="s">
        <v>552</v>
      </c>
      <c r="C241" s="14" t="str" cm="1">
        <f t="array" ref="C241">IFERROR(_xlfn.XLOOKUP(A241&amp;$B241,[1]!Conqa[[#All],[Project ID]]&amp;[1]!Conqa[[#All],[Panel ID]],[1]!Conqa[[#All],[Panel ID]]),"Add")</f>
        <v>3-C34</v>
      </c>
    </row>
    <row r="242" spans="1:3" hidden="1" x14ac:dyDescent="0.2">
      <c r="A242" s="14" t="s">
        <v>424</v>
      </c>
      <c r="B242" s="14" t="s">
        <v>553</v>
      </c>
      <c r="C242" s="14" t="str" cm="1">
        <f t="array" ref="C242">IFERROR(_xlfn.XLOOKUP(A242&amp;$B242,[1]!Conqa[[#All],[Project ID]]&amp;[1]!Conqa[[#All],[Panel ID]],[1]!Conqa[[#All],[Panel ID]]),"Add")</f>
        <v>3-C35</v>
      </c>
    </row>
    <row r="243" spans="1:3" hidden="1" x14ac:dyDescent="0.2">
      <c r="A243" s="14" t="s">
        <v>424</v>
      </c>
      <c r="B243" s="14" t="s">
        <v>554</v>
      </c>
      <c r="C243" s="14" t="str" cm="1">
        <f t="array" ref="C243">IFERROR(_xlfn.XLOOKUP(A243&amp;$B243,[1]!Conqa[[#All],[Project ID]]&amp;[1]!Conqa[[#All],[Panel ID]],[1]!Conqa[[#All],[Panel ID]]),"Add")</f>
        <v>3-C36</v>
      </c>
    </row>
    <row r="244" spans="1:3" hidden="1" x14ac:dyDescent="0.2">
      <c r="A244" s="14" t="s">
        <v>424</v>
      </c>
      <c r="B244" s="14" t="s">
        <v>555</v>
      </c>
      <c r="C244" s="14" t="str" cm="1">
        <f t="array" ref="C244">IFERROR(_xlfn.XLOOKUP(A244&amp;$B244,[1]!Conqa[[#All],[Project ID]]&amp;[1]!Conqa[[#All],[Panel ID]],[1]!Conqa[[#All],[Panel ID]]),"Add")</f>
        <v>3-C37</v>
      </c>
    </row>
    <row r="245" spans="1:3" hidden="1" x14ac:dyDescent="0.2">
      <c r="A245" s="14" t="s">
        <v>424</v>
      </c>
      <c r="B245" s="14" t="s">
        <v>556</v>
      </c>
      <c r="C245" s="14" t="str" cm="1">
        <f t="array" ref="C245">IFERROR(_xlfn.XLOOKUP(A245&amp;$B245,[1]!Conqa[[#All],[Project ID]]&amp;[1]!Conqa[[#All],[Panel ID]],[1]!Conqa[[#All],[Panel ID]]),"Add")</f>
        <v>3-C38</v>
      </c>
    </row>
    <row r="246" spans="1:3" hidden="1" x14ac:dyDescent="0.2">
      <c r="A246" s="14" t="s">
        <v>424</v>
      </c>
      <c r="B246" s="14" t="s">
        <v>557</v>
      </c>
      <c r="C246" s="14" t="str" cm="1">
        <f t="array" ref="C246">IFERROR(_xlfn.XLOOKUP(A246&amp;$B246,[1]!Conqa[[#All],[Project ID]]&amp;[1]!Conqa[[#All],[Panel ID]],[1]!Conqa[[#All],[Panel ID]]),"Add")</f>
        <v>3-C39</v>
      </c>
    </row>
    <row r="247" spans="1:3" hidden="1" x14ac:dyDescent="0.2">
      <c r="A247" s="14" t="s">
        <v>424</v>
      </c>
      <c r="B247" s="14" t="s">
        <v>558</v>
      </c>
      <c r="C247" s="14" t="str" cm="1">
        <f t="array" ref="C247">IFERROR(_xlfn.XLOOKUP(A247&amp;$B247,[1]!Conqa[[#All],[Project ID]]&amp;[1]!Conqa[[#All],[Panel ID]],[1]!Conqa[[#All],[Panel ID]]),"Add")</f>
        <v>3-C40</v>
      </c>
    </row>
    <row r="248" spans="1:3" hidden="1" x14ac:dyDescent="0.2">
      <c r="A248" s="14" t="s">
        <v>424</v>
      </c>
      <c r="B248" s="14" t="s">
        <v>559</v>
      </c>
      <c r="C248" s="14" t="str" cm="1">
        <f t="array" ref="C248">IFERROR(_xlfn.XLOOKUP(A248&amp;$B248,[1]!Conqa[[#All],[Project ID]]&amp;[1]!Conqa[[#All],[Panel ID]],[1]!Conqa[[#All],[Panel ID]]),"Add")</f>
        <v>3-C41</v>
      </c>
    </row>
    <row r="249" spans="1:3" hidden="1" x14ac:dyDescent="0.2">
      <c r="A249" s="14" t="s">
        <v>424</v>
      </c>
      <c r="B249" s="14" t="s">
        <v>560</v>
      </c>
      <c r="C249" s="14" t="str" cm="1">
        <f t="array" ref="C249">IFERROR(_xlfn.XLOOKUP(A249&amp;$B249,[1]!Conqa[[#All],[Project ID]]&amp;[1]!Conqa[[#All],[Panel ID]],[1]!Conqa[[#All],[Panel ID]]),"Add")</f>
        <v>3-C42</v>
      </c>
    </row>
    <row r="250" spans="1:3" hidden="1" x14ac:dyDescent="0.2">
      <c r="A250" s="14" t="s">
        <v>424</v>
      </c>
      <c r="B250" s="14" t="s">
        <v>561</v>
      </c>
      <c r="C250" s="14" t="str" cm="1">
        <f t="array" ref="C250">IFERROR(_xlfn.XLOOKUP(A250&amp;$B250,[1]!Conqa[[#All],[Project ID]]&amp;[1]!Conqa[[#All],[Panel ID]],[1]!Conqa[[#All],[Panel ID]]),"Add")</f>
        <v>3-C43</v>
      </c>
    </row>
    <row r="251" spans="1:3" hidden="1" x14ac:dyDescent="0.2">
      <c r="A251" s="14" t="s">
        <v>424</v>
      </c>
      <c r="B251" s="14" t="s">
        <v>562</v>
      </c>
      <c r="C251" s="14" t="str" cm="1">
        <f t="array" ref="C251">IFERROR(_xlfn.XLOOKUP(A251&amp;$B251,[1]!Conqa[[#All],[Project ID]]&amp;[1]!Conqa[[#All],[Panel ID]],[1]!Conqa[[#All],[Panel ID]]),"Add")</f>
        <v>3-C44</v>
      </c>
    </row>
    <row r="252" spans="1:3" hidden="1" x14ac:dyDescent="0.2">
      <c r="A252" s="14" t="s">
        <v>424</v>
      </c>
      <c r="B252" s="14" t="s">
        <v>563</v>
      </c>
      <c r="C252" s="14" t="str" cm="1">
        <f t="array" ref="C252">IFERROR(_xlfn.XLOOKUP(A252&amp;$B252,[1]!Conqa[[#All],[Project ID]]&amp;[1]!Conqa[[#All],[Panel ID]],[1]!Conqa[[#All],[Panel ID]]),"Add")</f>
        <v>3-C45</v>
      </c>
    </row>
    <row r="253" spans="1:3" hidden="1" x14ac:dyDescent="0.2">
      <c r="A253" s="14" t="s">
        <v>424</v>
      </c>
      <c r="B253" s="14" t="s">
        <v>564</v>
      </c>
      <c r="C253" s="14" t="str" cm="1">
        <f t="array" ref="C253">IFERROR(_xlfn.XLOOKUP(A253&amp;$B253,[1]!Conqa[[#All],[Project ID]]&amp;[1]!Conqa[[#All],[Panel ID]],[1]!Conqa[[#All],[Panel ID]]),"Add")</f>
        <v>3-C46</v>
      </c>
    </row>
    <row r="254" spans="1:3" hidden="1" x14ac:dyDescent="0.2">
      <c r="A254" s="14" t="s">
        <v>424</v>
      </c>
      <c r="B254" s="14" t="s">
        <v>565</v>
      </c>
      <c r="C254" s="14" t="str" cm="1">
        <f t="array" ref="C254">IFERROR(_xlfn.XLOOKUP(A254&amp;$B254,[1]!Conqa[[#All],[Project ID]]&amp;[1]!Conqa[[#All],[Panel ID]],[1]!Conqa[[#All],[Panel ID]]),"Add")</f>
        <v>3-C47</v>
      </c>
    </row>
    <row r="255" spans="1:3" hidden="1" x14ac:dyDescent="0.2">
      <c r="A255" s="14" t="s">
        <v>424</v>
      </c>
      <c r="B255" s="14" t="s">
        <v>566</v>
      </c>
      <c r="C255" s="14" t="str" cm="1">
        <f t="array" ref="C255">IFERROR(_xlfn.XLOOKUP(A255&amp;$B255,[1]!Conqa[[#All],[Project ID]]&amp;[1]!Conqa[[#All],[Panel ID]],[1]!Conqa[[#All],[Panel ID]]),"Add")</f>
        <v>3-C48</v>
      </c>
    </row>
    <row r="256" spans="1:3" hidden="1" x14ac:dyDescent="0.2">
      <c r="A256" s="14" t="s">
        <v>424</v>
      </c>
      <c r="B256" s="14" t="s">
        <v>567</v>
      </c>
      <c r="C256" s="14" t="str" cm="1">
        <f t="array" ref="C256">IFERROR(_xlfn.XLOOKUP(A256&amp;$B256,[1]!Conqa[[#All],[Project ID]]&amp;[1]!Conqa[[#All],[Panel ID]],[1]!Conqa[[#All],[Panel ID]]),"Add")</f>
        <v>3-C49</v>
      </c>
    </row>
    <row r="257" spans="1:3" hidden="1" x14ac:dyDescent="0.2">
      <c r="A257" s="14" t="s">
        <v>424</v>
      </c>
      <c r="B257" s="14" t="s">
        <v>568</v>
      </c>
      <c r="C257" s="14" t="str" cm="1">
        <f t="array" ref="C257">IFERROR(_xlfn.XLOOKUP(A257&amp;$B257,[1]!Conqa[[#All],[Project ID]]&amp;[1]!Conqa[[#All],[Panel ID]],[1]!Conqa[[#All],[Panel ID]]),"Add")</f>
        <v>3-C50</v>
      </c>
    </row>
    <row r="258" spans="1:3" hidden="1" x14ac:dyDescent="0.2">
      <c r="A258" s="14" t="s">
        <v>424</v>
      </c>
      <c r="B258" s="14" t="s">
        <v>569</v>
      </c>
      <c r="C258" s="14" t="str" cm="1">
        <f t="array" ref="C258">IFERROR(_xlfn.XLOOKUP(A258&amp;$B258,[1]!Conqa[[#All],[Project ID]]&amp;[1]!Conqa[[#All],[Panel ID]],[1]!Conqa[[#All],[Panel ID]]),"Add")</f>
        <v>3-C51</v>
      </c>
    </row>
    <row r="259" spans="1:3" hidden="1" x14ac:dyDescent="0.2">
      <c r="A259" s="14" t="s">
        <v>424</v>
      </c>
      <c r="B259" s="14" t="s">
        <v>570</v>
      </c>
      <c r="C259" s="14" t="str" cm="1">
        <f t="array" ref="C259">IFERROR(_xlfn.XLOOKUP(A259&amp;$B259,[1]!Conqa[[#All],[Project ID]]&amp;[1]!Conqa[[#All],[Panel ID]],[1]!Conqa[[#All],[Panel ID]]),"Add")</f>
        <v>3-C52</v>
      </c>
    </row>
    <row r="260" spans="1:3" hidden="1" x14ac:dyDescent="0.2">
      <c r="A260" s="14" t="s">
        <v>424</v>
      </c>
      <c r="B260" s="14" t="s">
        <v>571</v>
      </c>
      <c r="C260" s="14" t="str" cm="1">
        <f t="array" ref="C260">IFERROR(_xlfn.XLOOKUP(A260&amp;$B260,[1]!Conqa[[#All],[Project ID]]&amp;[1]!Conqa[[#All],[Panel ID]],[1]!Conqa[[#All],[Panel ID]]),"Add")</f>
        <v>3-C53</v>
      </c>
    </row>
    <row r="261" spans="1:3" hidden="1" x14ac:dyDescent="0.2">
      <c r="A261" s="14" t="s">
        <v>424</v>
      </c>
      <c r="B261" s="14" t="s">
        <v>572</v>
      </c>
      <c r="C261" s="14" t="str" cm="1">
        <f t="array" ref="C261">IFERROR(_xlfn.XLOOKUP(A261&amp;$B261,[1]!Conqa[[#All],[Project ID]]&amp;[1]!Conqa[[#All],[Panel ID]],[1]!Conqa[[#All],[Panel ID]]),"Add")</f>
        <v>3-C54</v>
      </c>
    </row>
    <row r="262" spans="1:3" hidden="1" x14ac:dyDescent="0.2">
      <c r="A262" s="14" t="s">
        <v>424</v>
      </c>
      <c r="B262" s="14" t="s">
        <v>573</v>
      </c>
      <c r="C262" s="14" t="str" cm="1">
        <f t="array" ref="C262">IFERROR(_xlfn.XLOOKUP(A262&amp;$B262,[1]!Conqa[[#All],[Project ID]]&amp;[1]!Conqa[[#All],[Panel ID]],[1]!Conqa[[#All],[Panel ID]]),"Add")</f>
        <v>3-C55</v>
      </c>
    </row>
    <row r="263" spans="1:3" hidden="1" x14ac:dyDescent="0.2">
      <c r="A263" s="14" t="s">
        <v>424</v>
      </c>
      <c r="B263" s="14" t="s">
        <v>574</v>
      </c>
      <c r="C263" s="14" t="str" cm="1">
        <f t="array" ref="C263">IFERROR(_xlfn.XLOOKUP(A263&amp;$B263,[1]!Conqa[[#All],[Project ID]]&amp;[1]!Conqa[[#All],[Panel ID]],[1]!Conqa[[#All],[Panel ID]]),"Add")</f>
        <v>3-C56</v>
      </c>
    </row>
    <row r="264" spans="1:3" hidden="1" x14ac:dyDescent="0.2">
      <c r="A264" s="14" t="s">
        <v>424</v>
      </c>
      <c r="B264" s="14" t="s">
        <v>575</v>
      </c>
      <c r="C264" s="14" t="str" cm="1">
        <f t="array" ref="C264">IFERROR(_xlfn.XLOOKUP(A264&amp;$B264,[1]!Conqa[[#All],[Project ID]]&amp;[1]!Conqa[[#All],[Panel ID]],[1]!Conqa[[#All],[Panel ID]]),"Add")</f>
        <v>3-C57</v>
      </c>
    </row>
    <row r="265" spans="1:3" hidden="1" x14ac:dyDescent="0.2">
      <c r="A265" s="14" t="s">
        <v>424</v>
      </c>
      <c r="B265" s="14" t="s">
        <v>576</v>
      </c>
      <c r="C265" s="14" t="str" cm="1">
        <f t="array" ref="C265">IFERROR(_xlfn.XLOOKUP(A265&amp;$B265,[1]!Conqa[[#All],[Project ID]]&amp;[1]!Conqa[[#All],[Panel ID]],[1]!Conqa[[#All],[Panel ID]]),"Add")</f>
        <v>3-C58</v>
      </c>
    </row>
    <row r="266" spans="1:3" hidden="1" x14ac:dyDescent="0.2">
      <c r="A266" s="14" t="s">
        <v>424</v>
      </c>
      <c r="B266" s="14" t="s">
        <v>577</v>
      </c>
      <c r="C266" s="14" t="str" cm="1">
        <f t="array" ref="C266">IFERROR(_xlfn.XLOOKUP(A266&amp;$B266,[1]!Conqa[[#All],[Project ID]]&amp;[1]!Conqa[[#All],[Panel ID]],[1]!Conqa[[#All],[Panel ID]]),"Add")</f>
        <v>3-C59</v>
      </c>
    </row>
    <row r="267" spans="1:3" hidden="1" x14ac:dyDescent="0.2">
      <c r="A267" s="14" t="s">
        <v>424</v>
      </c>
      <c r="B267" s="14" t="s">
        <v>578</v>
      </c>
      <c r="C267" s="14" t="str" cm="1">
        <f t="array" ref="C267">IFERROR(_xlfn.XLOOKUP(A267&amp;$B267,[1]!Conqa[[#All],[Project ID]]&amp;[1]!Conqa[[#All],[Panel ID]],[1]!Conqa[[#All],[Panel ID]]),"Add")</f>
        <v>3-C60</v>
      </c>
    </row>
    <row r="268" spans="1:3" hidden="1" x14ac:dyDescent="0.2">
      <c r="A268" s="14" t="s">
        <v>424</v>
      </c>
      <c r="B268" s="14" t="s">
        <v>579</v>
      </c>
      <c r="C268" s="14" t="str" cm="1">
        <f t="array" ref="C268">IFERROR(_xlfn.XLOOKUP(A268&amp;$B268,[1]!Conqa[[#All],[Project ID]]&amp;[1]!Conqa[[#All],[Panel ID]],[1]!Conqa[[#All],[Panel ID]]),"Add")</f>
        <v>3-C61</v>
      </c>
    </row>
    <row r="269" spans="1:3" hidden="1" x14ac:dyDescent="0.2">
      <c r="A269" s="14" t="s">
        <v>424</v>
      </c>
      <c r="B269" s="14" t="s">
        <v>580</v>
      </c>
      <c r="C269" s="14" t="str" cm="1">
        <f t="array" ref="C269">IFERROR(_xlfn.XLOOKUP(A269&amp;$B269,[1]!Conqa[[#All],[Project ID]]&amp;[1]!Conqa[[#All],[Panel ID]],[1]!Conqa[[#All],[Panel ID]]),"Add")</f>
        <v>3-C62</v>
      </c>
    </row>
    <row r="270" spans="1:3" hidden="1" x14ac:dyDescent="0.2">
      <c r="A270" s="14" t="s">
        <v>424</v>
      </c>
      <c r="B270" s="14" t="s">
        <v>581</v>
      </c>
      <c r="C270" s="14" t="str" cm="1">
        <f t="array" ref="C270">IFERROR(_xlfn.XLOOKUP(A270&amp;$B270,[1]!Conqa[[#All],[Project ID]]&amp;[1]!Conqa[[#All],[Panel ID]],[1]!Conqa[[#All],[Panel ID]]),"Add")</f>
        <v>3-C63</v>
      </c>
    </row>
    <row r="271" spans="1:3" hidden="1" x14ac:dyDescent="0.2">
      <c r="A271" s="14" t="s">
        <v>424</v>
      </c>
      <c r="B271" s="14" t="s">
        <v>582</v>
      </c>
      <c r="C271" s="14" t="str" cm="1">
        <f t="array" ref="C271">IFERROR(_xlfn.XLOOKUP(A271&amp;$B271,[1]!Conqa[[#All],[Project ID]]&amp;[1]!Conqa[[#All],[Panel ID]],[1]!Conqa[[#All],[Panel ID]]),"Add")</f>
        <v>3-C64</v>
      </c>
    </row>
    <row r="272" spans="1:3" hidden="1" x14ac:dyDescent="0.2">
      <c r="A272" s="14" t="s">
        <v>424</v>
      </c>
      <c r="B272" s="14" t="s">
        <v>583</v>
      </c>
      <c r="C272" s="14" t="str" cm="1">
        <f t="array" ref="C272">IFERROR(_xlfn.XLOOKUP(A272&amp;$B272,[1]!Conqa[[#All],[Project ID]]&amp;[1]!Conqa[[#All],[Panel ID]],[1]!Conqa[[#All],[Panel ID]]),"Add")</f>
        <v>3-C65</v>
      </c>
    </row>
    <row r="273" spans="1:3" hidden="1" x14ac:dyDescent="0.2">
      <c r="A273" s="14" t="s">
        <v>424</v>
      </c>
      <c r="B273" s="14" t="s">
        <v>584</v>
      </c>
      <c r="C273" s="14" t="str" cm="1">
        <f t="array" ref="C273">IFERROR(_xlfn.XLOOKUP(A273&amp;$B273,[1]!Conqa[[#All],[Project ID]]&amp;[1]!Conqa[[#All],[Panel ID]],[1]!Conqa[[#All],[Panel ID]]),"Add")</f>
        <v>3-C66</v>
      </c>
    </row>
    <row r="274" spans="1:3" hidden="1" x14ac:dyDescent="0.2">
      <c r="A274" s="14" t="s">
        <v>424</v>
      </c>
      <c r="B274" s="14" t="s">
        <v>585</v>
      </c>
      <c r="C274" s="14" t="str" cm="1">
        <f t="array" ref="C274">IFERROR(_xlfn.XLOOKUP(A274&amp;$B274,[1]!Conqa[[#All],[Project ID]]&amp;[1]!Conqa[[#All],[Panel ID]],[1]!Conqa[[#All],[Panel ID]]),"Add")</f>
        <v>3-C67</v>
      </c>
    </row>
    <row r="275" spans="1:3" hidden="1" x14ac:dyDescent="0.2">
      <c r="A275" s="14" t="s">
        <v>424</v>
      </c>
      <c r="B275" s="14" t="s">
        <v>586</v>
      </c>
      <c r="C275" s="14" t="str" cm="1">
        <f t="array" ref="C275">IFERROR(_xlfn.XLOOKUP(A275&amp;$B275,[1]!Conqa[[#All],[Project ID]]&amp;[1]!Conqa[[#All],[Panel ID]],[1]!Conqa[[#All],[Panel ID]]),"Add")</f>
        <v>3-C68</v>
      </c>
    </row>
    <row r="276" spans="1:3" hidden="1" x14ac:dyDescent="0.2">
      <c r="A276" s="14" t="s">
        <v>424</v>
      </c>
      <c r="B276" s="14" t="s">
        <v>587</v>
      </c>
      <c r="C276" s="14" t="str" cm="1">
        <f t="array" ref="C276">IFERROR(_xlfn.XLOOKUP(A276&amp;$B276,[1]!Conqa[[#All],[Project ID]]&amp;[1]!Conqa[[#All],[Panel ID]],[1]!Conqa[[#All],[Panel ID]]),"Add")</f>
        <v>3-C69</v>
      </c>
    </row>
    <row r="277" spans="1:3" hidden="1" x14ac:dyDescent="0.2">
      <c r="A277" s="14" t="s">
        <v>424</v>
      </c>
      <c r="B277" s="14" t="s">
        <v>588</v>
      </c>
      <c r="C277" s="14" t="str" cm="1">
        <f t="array" ref="C277">IFERROR(_xlfn.XLOOKUP(A277&amp;$B277,[1]!Conqa[[#All],[Project ID]]&amp;[1]!Conqa[[#All],[Panel ID]],[1]!Conqa[[#All],[Panel ID]]),"Add")</f>
        <v>3-C70</v>
      </c>
    </row>
    <row r="278" spans="1:3" hidden="1" x14ac:dyDescent="0.2">
      <c r="A278" s="14" t="s">
        <v>424</v>
      </c>
      <c r="B278" s="14" t="s">
        <v>589</v>
      </c>
      <c r="C278" s="14" t="str" cm="1">
        <f t="array" ref="C278">IFERROR(_xlfn.XLOOKUP(A278&amp;$B278,[1]!Conqa[[#All],[Project ID]]&amp;[1]!Conqa[[#All],[Panel ID]],[1]!Conqa[[#All],[Panel ID]]),"Add")</f>
        <v>3-C71</v>
      </c>
    </row>
    <row r="279" spans="1:3" hidden="1" x14ac:dyDescent="0.2">
      <c r="A279" s="14" t="s">
        <v>424</v>
      </c>
      <c r="B279" s="14" t="s">
        <v>590</v>
      </c>
      <c r="C279" s="14" t="str" cm="1">
        <f t="array" ref="C279">IFERROR(_xlfn.XLOOKUP(A279&amp;$B279,[1]!Conqa[[#All],[Project ID]]&amp;[1]!Conqa[[#All],[Panel ID]],[1]!Conqa[[#All],[Panel ID]]),"Add")</f>
        <v>3-C72</v>
      </c>
    </row>
    <row r="280" spans="1:3" hidden="1" x14ac:dyDescent="0.2">
      <c r="A280" s="14" t="s">
        <v>424</v>
      </c>
      <c r="B280" s="14" t="s">
        <v>591</v>
      </c>
      <c r="C280" s="14" t="str" cm="1">
        <f t="array" ref="C280">IFERROR(_xlfn.XLOOKUP(A280&amp;$B280,[1]!Conqa[[#All],[Project ID]]&amp;[1]!Conqa[[#All],[Panel ID]],[1]!Conqa[[#All],[Panel ID]]),"Add")</f>
        <v>3-C73</v>
      </c>
    </row>
    <row r="281" spans="1:3" hidden="1" x14ac:dyDescent="0.2">
      <c r="A281" s="14" t="s">
        <v>424</v>
      </c>
      <c r="B281" s="14" t="s">
        <v>592</v>
      </c>
      <c r="C281" s="14" t="str" cm="1">
        <f t="array" ref="C281">IFERROR(_xlfn.XLOOKUP(A281&amp;$B281,[1]!Conqa[[#All],[Project ID]]&amp;[1]!Conqa[[#All],[Panel ID]],[1]!Conqa[[#All],[Panel ID]]),"Add")</f>
        <v>3-C74</v>
      </c>
    </row>
    <row r="282" spans="1:3" hidden="1" x14ac:dyDescent="0.2">
      <c r="A282" s="14" t="s">
        <v>424</v>
      </c>
      <c r="B282" s="14" t="s">
        <v>593</v>
      </c>
      <c r="C282" s="14" t="str" cm="1">
        <f t="array" ref="C282">IFERROR(_xlfn.XLOOKUP(A282&amp;$B282,[1]!Conqa[[#All],[Project ID]]&amp;[1]!Conqa[[#All],[Panel ID]],[1]!Conqa[[#All],[Panel ID]]),"Add")</f>
        <v>3-C75</v>
      </c>
    </row>
    <row r="283" spans="1:3" hidden="1" x14ac:dyDescent="0.2">
      <c r="A283" s="14" t="s">
        <v>424</v>
      </c>
      <c r="B283" s="14" t="s">
        <v>594</v>
      </c>
      <c r="C283" s="14" t="str" cm="1">
        <f t="array" ref="C283">IFERROR(_xlfn.XLOOKUP(A283&amp;$B283,[1]!Conqa[[#All],[Project ID]]&amp;[1]!Conqa[[#All],[Panel ID]],[1]!Conqa[[#All],[Panel ID]]),"Add")</f>
        <v>3-C76</v>
      </c>
    </row>
    <row r="284" spans="1:3" hidden="1" x14ac:dyDescent="0.2">
      <c r="A284" s="14" t="s">
        <v>424</v>
      </c>
      <c r="B284" s="14" t="s">
        <v>595</v>
      </c>
      <c r="C284" s="14" t="str" cm="1">
        <f t="array" ref="C284">IFERROR(_xlfn.XLOOKUP(A284&amp;$B284,[1]!Conqa[[#All],[Project ID]]&amp;[1]!Conqa[[#All],[Panel ID]],[1]!Conqa[[#All],[Panel ID]]),"Add")</f>
        <v>3-C77</v>
      </c>
    </row>
    <row r="285" spans="1:3" hidden="1" x14ac:dyDescent="0.2">
      <c r="A285" s="14" t="s">
        <v>424</v>
      </c>
      <c r="B285" s="14" t="s">
        <v>596</v>
      </c>
      <c r="C285" s="14" t="str" cm="1">
        <f t="array" ref="C285">IFERROR(_xlfn.XLOOKUP(A285&amp;$B285,[1]!Conqa[[#All],[Project ID]]&amp;[1]!Conqa[[#All],[Panel ID]],[1]!Conqa[[#All],[Panel ID]]),"Add")</f>
        <v>3-C78</v>
      </c>
    </row>
    <row r="286" spans="1:3" hidden="1" x14ac:dyDescent="0.2">
      <c r="A286" s="14" t="s">
        <v>424</v>
      </c>
      <c r="B286" s="14" t="s">
        <v>597</v>
      </c>
      <c r="C286" s="14" t="str" cm="1">
        <f t="array" ref="C286">IFERROR(_xlfn.XLOOKUP(A286&amp;$B286,[1]!Conqa[[#All],[Project ID]]&amp;[1]!Conqa[[#All],[Panel ID]],[1]!Conqa[[#All],[Panel ID]]),"Add")</f>
        <v>3-C79</v>
      </c>
    </row>
    <row r="287" spans="1:3" hidden="1" x14ac:dyDescent="0.2">
      <c r="A287" s="14" t="s">
        <v>424</v>
      </c>
      <c r="B287" s="14" t="s">
        <v>598</v>
      </c>
      <c r="C287" s="14" t="str" cm="1">
        <f t="array" ref="C287">IFERROR(_xlfn.XLOOKUP(A287&amp;$B287,[1]!Conqa[[#All],[Project ID]]&amp;[1]!Conqa[[#All],[Panel ID]],[1]!Conqa[[#All],[Panel ID]]),"Add")</f>
        <v>3-C80</v>
      </c>
    </row>
    <row r="288" spans="1:3" hidden="1" x14ac:dyDescent="0.2">
      <c r="A288" s="14" t="s">
        <v>424</v>
      </c>
      <c r="B288" s="14" t="s">
        <v>599</v>
      </c>
      <c r="C288" s="14" t="str" cm="1">
        <f t="array" ref="C288">IFERROR(_xlfn.XLOOKUP(A288&amp;$B288,[1]!Conqa[[#All],[Project ID]]&amp;[1]!Conqa[[#All],[Panel ID]],[1]!Conqa[[#All],[Panel ID]]),"Add")</f>
        <v>3-C81</v>
      </c>
    </row>
    <row r="289" spans="1:3" hidden="1" x14ac:dyDescent="0.2">
      <c r="A289" s="14" t="s">
        <v>424</v>
      </c>
      <c r="B289" s="14" t="s">
        <v>600</v>
      </c>
      <c r="C289" s="14" t="str" cm="1">
        <f t="array" ref="C289">IFERROR(_xlfn.XLOOKUP(A289&amp;$B289,[1]!Conqa[[#All],[Project ID]]&amp;[1]!Conqa[[#All],[Panel ID]],[1]!Conqa[[#All],[Panel ID]]),"Add")</f>
        <v>3-C82</v>
      </c>
    </row>
    <row r="290" spans="1:3" hidden="1" x14ac:dyDescent="0.2">
      <c r="A290" s="14" t="s">
        <v>424</v>
      </c>
      <c r="B290" s="14" t="s">
        <v>601</v>
      </c>
      <c r="C290" s="14" t="str" cm="1">
        <f t="array" ref="C290">IFERROR(_xlfn.XLOOKUP(A290&amp;$B290,[1]!Conqa[[#All],[Project ID]]&amp;[1]!Conqa[[#All],[Panel ID]],[1]!Conqa[[#All],[Panel ID]]),"Add")</f>
        <v>3-C83</v>
      </c>
    </row>
    <row r="291" spans="1:3" hidden="1" x14ac:dyDescent="0.2">
      <c r="A291" s="14" t="s">
        <v>424</v>
      </c>
      <c r="B291" s="14" t="s">
        <v>602</v>
      </c>
      <c r="C291" s="14" t="str" cm="1">
        <f t="array" ref="C291">IFERROR(_xlfn.XLOOKUP(A291&amp;$B291,[1]!Conqa[[#All],[Project ID]]&amp;[1]!Conqa[[#All],[Panel ID]],[1]!Conqa[[#All],[Panel ID]]),"Add")</f>
        <v>3-C84</v>
      </c>
    </row>
    <row r="292" spans="1:3" hidden="1" x14ac:dyDescent="0.2">
      <c r="A292" s="14" t="s">
        <v>424</v>
      </c>
      <c r="B292" s="14" t="s">
        <v>603</v>
      </c>
      <c r="C292" s="14" t="str" cm="1">
        <f t="array" ref="C292">IFERROR(_xlfn.XLOOKUP(A292&amp;$B292,[1]!Conqa[[#All],[Project ID]]&amp;[1]!Conqa[[#All],[Panel ID]],[1]!Conqa[[#All],[Panel ID]]),"Add")</f>
        <v>3-C85</v>
      </c>
    </row>
    <row r="293" spans="1:3" hidden="1" x14ac:dyDescent="0.2">
      <c r="A293" s="14" t="s">
        <v>424</v>
      </c>
      <c r="B293" s="14" t="s">
        <v>604</v>
      </c>
      <c r="C293" s="14" t="str" cm="1">
        <f t="array" ref="C293">IFERROR(_xlfn.XLOOKUP(A293&amp;$B293,[1]!Conqa[[#All],[Project ID]]&amp;[1]!Conqa[[#All],[Panel ID]],[1]!Conqa[[#All],[Panel ID]]),"Add")</f>
        <v>3-C86</v>
      </c>
    </row>
    <row r="294" spans="1:3" hidden="1" x14ac:dyDescent="0.2">
      <c r="A294" s="14" t="s">
        <v>424</v>
      </c>
      <c r="B294" s="14" t="s">
        <v>605</v>
      </c>
      <c r="C294" s="14" t="str" cm="1">
        <f t="array" ref="C294">IFERROR(_xlfn.XLOOKUP(A294&amp;$B294,[1]!Conqa[[#All],[Project ID]]&amp;[1]!Conqa[[#All],[Panel ID]],[1]!Conqa[[#All],[Panel ID]]),"Add")</f>
        <v>3-C87</v>
      </c>
    </row>
    <row r="295" spans="1:3" hidden="1" x14ac:dyDescent="0.2">
      <c r="A295" s="14" t="s">
        <v>424</v>
      </c>
      <c r="B295" s="14" t="s">
        <v>606</v>
      </c>
      <c r="C295" s="14" t="str" cm="1">
        <f t="array" ref="C295">IFERROR(_xlfn.XLOOKUP(A295&amp;$B295,[1]!Conqa[[#All],[Project ID]]&amp;[1]!Conqa[[#All],[Panel ID]],[1]!Conqa[[#All],[Panel ID]]),"Add")</f>
        <v>3-C88</v>
      </c>
    </row>
    <row r="296" spans="1:3" hidden="1" x14ac:dyDescent="0.2">
      <c r="A296" s="14" t="s">
        <v>424</v>
      </c>
      <c r="B296" s="14" t="s">
        <v>607</v>
      </c>
      <c r="C296" s="14" t="str" cm="1">
        <f t="array" ref="C296">IFERROR(_xlfn.XLOOKUP(A296&amp;$B296,[1]!Conqa[[#All],[Project ID]]&amp;[1]!Conqa[[#All],[Panel ID]],[1]!Conqa[[#All],[Panel ID]]),"Add")</f>
        <v>3-C89</v>
      </c>
    </row>
    <row r="297" spans="1:3" hidden="1" x14ac:dyDescent="0.2">
      <c r="A297" s="14" t="s">
        <v>424</v>
      </c>
      <c r="B297" s="14" t="s">
        <v>608</v>
      </c>
      <c r="C297" s="14" t="str" cm="1">
        <f t="array" ref="C297">IFERROR(_xlfn.XLOOKUP(A297&amp;$B297,[1]!Conqa[[#All],[Project ID]]&amp;[1]!Conqa[[#All],[Panel ID]],[1]!Conqa[[#All],[Panel ID]]),"Add")</f>
        <v>3-C90</v>
      </c>
    </row>
    <row r="298" spans="1:3" hidden="1" x14ac:dyDescent="0.2">
      <c r="A298" s="14" t="s">
        <v>424</v>
      </c>
      <c r="B298" s="14" t="s">
        <v>609</v>
      </c>
      <c r="C298" s="14" t="str" cm="1">
        <f t="array" ref="C298">IFERROR(_xlfn.XLOOKUP(A298&amp;$B298,[1]!Conqa[[#All],[Project ID]]&amp;[1]!Conqa[[#All],[Panel ID]],[1]!Conqa[[#All],[Panel ID]]),"Add")</f>
        <v>3-C91</v>
      </c>
    </row>
    <row r="299" spans="1:3" hidden="1" x14ac:dyDescent="0.2">
      <c r="A299" s="14" t="s">
        <v>424</v>
      </c>
      <c r="B299" s="14" t="s">
        <v>610</v>
      </c>
      <c r="C299" s="14" t="str" cm="1">
        <f t="array" ref="C299">IFERROR(_xlfn.XLOOKUP(A299&amp;$B299,[1]!Conqa[[#All],[Project ID]]&amp;[1]!Conqa[[#All],[Panel ID]],[1]!Conqa[[#All],[Panel ID]]),"Add")</f>
        <v>3-C92</v>
      </c>
    </row>
    <row r="300" spans="1:3" hidden="1" x14ac:dyDescent="0.2">
      <c r="A300" s="14" t="s">
        <v>424</v>
      </c>
      <c r="B300" s="14" t="s">
        <v>611</v>
      </c>
      <c r="C300" s="14" t="str" cm="1">
        <f t="array" ref="C300">IFERROR(_xlfn.XLOOKUP(A300&amp;$B300,[1]!Conqa[[#All],[Project ID]]&amp;[1]!Conqa[[#All],[Panel ID]],[1]!Conqa[[#All],[Panel ID]]),"Add")</f>
        <v>3-C93</v>
      </c>
    </row>
    <row r="301" spans="1:3" hidden="1" x14ac:dyDescent="0.2">
      <c r="A301" s="14" t="s">
        <v>424</v>
      </c>
      <c r="B301" s="14" t="s">
        <v>612</v>
      </c>
      <c r="C301" s="14" t="str" cm="1">
        <f t="array" ref="C301">IFERROR(_xlfn.XLOOKUP(A301&amp;$B301,[1]!Conqa[[#All],[Project ID]]&amp;[1]!Conqa[[#All],[Panel ID]],[1]!Conqa[[#All],[Panel ID]]),"Add")</f>
        <v>3-C94</v>
      </c>
    </row>
    <row r="302" spans="1:3" hidden="1" x14ac:dyDescent="0.2">
      <c r="A302" s="14" t="s">
        <v>424</v>
      </c>
      <c r="B302" s="14" t="s">
        <v>613</v>
      </c>
      <c r="C302" s="14" t="str" cm="1">
        <f t="array" ref="C302">IFERROR(_xlfn.XLOOKUP(A302&amp;$B302,[1]!Conqa[[#All],[Project ID]]&amp;[1]!Conqa[[#All],[Panel ID]],[1]!Conqa[[#All],[Panel ID]]),"Add")</f>
        <v>3-C95</v>
      </c>
    </row>
    <row r="303" spans="1:3" hidden="1" x14ac:dyDescent="0.2">
      <c r="A303" s="14" t="s">
        <v>424</v>
      </c>
      <c r="B303" s="14" t="s">
        <v>614</v>
      </c>
      <c r="C303" s="14" t="str" cm="1">
        <f t="array" ref="C303">IFERROR(_xlfn.XLOOKUP(A303&amp;$B303,[1]!Conqa[[#All],[Project ID]]&amp;[1]!Conqa[[#All],[Panel ID]],[1]!Conqa[[#All],[Panel ID]]),"Add")</f>
        <v>3-C96</v>
      </c>
    </row>
    <row r="304" spans="1:3" hidden="1" x14ac:dyDescent="0.2">
      <c r="A304" s="14" t="s">
        <v>424</v>
      </c>
      <c r="B304" s="14" t="s">
        <v>615</v>
      </c>
      <c r="C304" s="14" t="str" cm="1">
        <f t="array" ref="C304">IFERROR(_xlfn.XLOOKUP(A304&amp;$B304,[1]!Conqa[[#All],[Project ID]]&amp;[1]!Conqa[[#All],[Panel ID]],[1]!Conqa[[#All],[Panel ID]]),"Add")</f>
        <v>3-C97</v>
      </c>
    </row>
    <row r="305" spans="1:3" x14ac:dyDescent="0.2">
      <c r="A305" s="14" t="s">
        <v>424</v>
      </c>
      <c r="B305" s="14" t="s">
        <v>364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4" t="s">
        <v>424</v>
      </c>
      <c r="B306" s="14" t="s">
        <v>365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4" t="s">
        <v>424</v>
      </c>
      <c r="B307" s="14" t="s">
        <v>366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4" t="s">
        <v>424</v>
      </c>
      <c r="B308" s="14" t="s">
        <v>90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4" t="s">
        <v>424</v>
      </c>
      <c r="B309" s="14" t="s">
        <v>91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4" t="s">
        <v>424</v>
      </c>
      <c r="B310" s="14" t="s">
        <v>92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4" t="s">
        <v>424</v>
      </c>
      <c r="B311" s="14" t="s">
        <v>367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4" t="s">
        <v>424</v>
      </c>
      <c r="B312" s="14" t="s">
        <v>368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4" t="s">
        <v>424</v>
      </c>
      <c r="B313" s="14" t="s">
        <v>369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4" t="s">
        <v>424</v>
      </c>
      <c r="B314" s="14" t="s">
        <v>93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4" t="s">
        <v>424</v>
      </c>
      <c r="B315" s="14" t="s">
        <v>94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4" t="s">
        <v>424</v>
      </c>
      <c r="B316" s="14" t="s">
        <v>95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4" t="s">
        <v>424</v>
      </c>
      <c r="B317" s="14" t="s">
        <v>96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4" t="s">
        <v>424</v>
      </c>
      <c r="B318" s="14" t="s">
        <v>97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4" t="s">
        <v>424</v>
      </c>
      <c r="B319" s="14" t="s">
        <v>98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hidden="1" x14ac:dyDescent="0.2">
      <c r="A320" s="14" t="s">
        <v>424</v>
      </c>
      <c r="B320" s="14" t="s">
        <v>616</v>
      </c>
      <c r="C320" s="14" t="str" cm="1">
        <f t="array" ref="C320">IFERROR(_xlfn.XLOOKUP(A320&amp;$B320,[1]!Conqa[[#All],[Project ID]]&amp;[1]!Conqa[[#All],[Panel ID]],[1]!Conqa[[#All],[Panel ID]]),"Add")</f>
        <v>4-C20</v>
      </c>
    </row>
    <row r="321" spans="1:3" hidden="1" x14ac:dyDescent="0.2">
      <c r="A321" s="14" t="s">
        <v>424</v>
      </c>
      <c r="B321" s="14" t="s">
        <v>617</v>
      </c>
      <c r="C321" s="14" t="str" cm="1">
        <f t="array" ref="C321">IFERROR(_xlfn.XLOOKUP(A321&amp;$B321,[1]!Conqa[[#All],[Project ID]]&amp;[1]!Conqa[[#All],[Panel ID]],[1]!Conqa[[#All],[Panel ID]]),"Add")</f>
        <v>4-C21</v>
      </c>
    </row>
    <row r="322" spans="1:3" hidden="1" x14ac:dyDescent="0.2">
      <c r="A322" s="14" t="s">
        <v>424</v>
      </c>
      <c r="B322" s="14" t="s">
        <v>618</v>
      </c>
      <c r="C322" s="14" t="str" cm="1">
        <f t="array" ref="C322">IFERROR(_xlfn.XLOOKUP(A322&amp;$B322,[1]!Conqa[[#All],[Project ID]]&amp;[1]!Conqa[[#All],[Panel ID]],[1]!Conqa[[#All],[Panel ID]]),"Add")</f>
        <v>4-C22</v>
      </c>
    </row>
    <row r="323" spans="1:3" hidden="1" x14ac:dyDescent="0.2">
      <c r="A323" s="14" t="s">
        <v>424</v>
      </c>
      <c r="B323" s="14" t="s">
        <v>619</v>
      </c>
      <c r="C323" s="14" t="str" cm="1">
        <f t="array" ref="C323">IFERROR(_xlfn.XLOOKUP(A323&amp;$B323,[1]!Conqa[[#All],[Project ID]]&amp;[1]!Conqa[[#All],[Panel ID]],[1]!Conqa[[#All],[Panel ID]]),"Add")</f>
        <v>4-C23</v>
      </c>
    </row>
    <row r="324" spans="1:3" hidden="1" x14ac:dyDescent="0.2">
      <c r="A324" s="14" t="s">
        <v>424</v>
      </c>
      <c r="B324" s="14" t="s">
        <v>620</v>
      </c>
      <c r="C324" s="14" t="str" cm="1">
        <f t="array" ref="C324">IFERROR(_xlfn.XLOOKUP(A324&amp;$B324,[1]!Conqa[[#All],[Project ID]]&amp;[1]!Conqa[[#All],[Panel ID]],[1]!Conqa[[#All],[Panel ID]]),"Add")</f>
        <v>4-C24</v>
      </c>
    </row>
    <row r="325" spans="1:3" hidden="1" x14ac:dyDescent="0.2">
      <c r="A325" s="14" t="s">
        <v>424</v>
      </c>
      <c r="B325" s="14" t="s">
        <v>621</v>
      </c>
      <c r="C325" s="14" t="str" cm="1">
        <f t="array" ref="C325">IFERROR(_xlfn.XLOOKUP(A325&amp;$B325,[1]!Conqa[[#All],[Project ID]]&amp;[1]!Conqa[[#All],[Panel ID]],[1]!Conqa[[#All],[Panel ID]]),"Add")</f>
        <v>4-C25</v>
      </c>
    </row>
    <row r="326" spans="1:3" hidden="1" x14ac:dyDescent="0.2">
      <c r="A326" s="14" t="s">
        <v>424</v>
      </c>
      <c r="B326" s="14" t="s">
        <v>622</v>
      </c>
      <c r="C326" s="14" t="str" cm="1">
        <f t="array" ref="C326">IFERROR(_xlfn.XLOOKUP(A326&amp;$B326,[1]!Conqa[[#All],[Project ID]]&amp;[1]!Conqa[[#All],[Panel ID]],[1]!Conqa[[#All],[Panel ID]]),"Add")</f>
        <v>4-C26</v>
      </c>
    </row>
    <row r="327" spans="1:3" hidden="1" x14ac:dyDescent="0.2">
      <c r="A327" s="14" t="s">
        <v>424</v>
      </c>
      <c r="B327" s="14" t="s">
        <v>623</v>
      </c>
      <c r="C327" s="14" t="str" cm="1">
        <f t="array" ref="C327">IFERROR(_xlfn.XLOOKUP(A327&amp;$B327,[1]!Conqa[[#All],[Project ID]]&amp;[1]!Conqa[[#All],[Panel ID]],[1]!Conqa[[#All],[Panel ID]]),"Add")</f>
        <v>4-C27</v>
      </c>
    </row>
    <row r="328" spans="1:3" hidden="1" x14ac:dyDescent="0.2">
      <c r="A328" s="14" t="s">
        <v>424</v>
      </c>
      <c r="B328" s="14" t="s">
        <v>624</v>
      </c>
      <c r="C328" s="14" t="str" cm="1">
        <f t="array" ref="C328">IFERROR(_xlfn.XLOOKUP(A328&amp;$B328,[1]!Conqa[[#All],[Project ID]]&amp;[1]!Conqa[[#All],[Panel ID]],[1]!Conqa[[#All],[Panel ID]]),"Add")</f>
        <v>4-C28</v>
      </c>
    </row>
    <row r="329" spans="1:3" hidden="1" x14ac:dyDescent="0.2">
      <c r="A329" s="14" t="s">
        <v>424</v>
      </c>
      <c r="B329" s="14" t="s">
        <v>625</v>
      </c>
      <c r="C329" s="14" t="str" cm="1">
        <f t="array" ref="C329">IFERROR(_xlfn.XLOOKUP(A329&amp;$B329,[1]!Conqa[[#All],[Project ID]]&amp;[1]!Conqa[[#All],[Panel ID]],[1]!Conqa[[#All],[Panel ID]]),"Add")</f>
        <v>4-C29</v>
      </c>
    </row>
    <row r="330" spans="1:3" hidden="1" x14ac:dyDescent="0.2">
      <c r="A330" s="14" t="s">
        <v>424</v>
      </c>
      <c r="B330" s="14" t="s">
        <v>626</v>
      </c>
      <c r="C330" s="14" t="str" cm="1">
        <f t="array" ref="C330">IFERROR(_xlfn.XLOOKUP(A330&amp;$B330,[1]!Conqa[[#All],[Project ID]]&amp;[1]!Conqa[[#All],[Panel ID]],[1]!Conqa[[#All],[Panel ID]]),"Add")</f>
        <v>4-C30</v>
      </c>
    </row>
    <row r="331" spans="1:3" hidden="1" x14ac:dyDescent="0.2">
      <c r="A331" s="14" t="s">
        <v>424</v>
      </c>
      <c r="B331" s="14" t="s">
        <v>627</v>
      </c>
      <c r="C331" s="14" t="str" cm="1">
        <f t="array" ref="C331">IFERROR(_xlfn.XLOOKUP(A331&amp;$B331,[1]!Conqa[[#All],[Project ID]]&amp;[1]!Conqa[[#All],[Panel ID]],[1]!Conqa[[#All],[Panel ID]]),"Add")</f>
        <v>4-C31</v>
      </c>
    </row>
    <row r="332" spans="1:3" hidden="1" x14ac:dyDescent="0.2">
      <c r="A332" s="14" t="s">
        <v>424</v>
      </c>
      <c r="B332" s="14" t="s">
        <v>628</v>
      </c>
      <c r="C332" s="14" t="str" cm="1">
        <f t="array" ref="C332">IFERROR(_xlfn.XLOOKUP(A332&amp;$B332,[1]!Conqa[[#All],[Project ID]]&amp;[1]!Conqa[[#All],[Panel ID]],[1]!Conqa[[#All],[Panel ID]]),"Add")</f>
        <v>4-C32</v>
      </c>
    </row>
    <row r="333" spans="1:3" hidden="1" x14ac:dyDescent="0.2">
      <c r="A333" s="14" t="s">
        <v>424</v>
      </c>
      <c r="B333" s="14" t="s">
        <v>629</v>
      </c>
      <c r="C333" s="14" t="str" cm="1">
        <f t="array" ref="C333">IFERROR(_xlfn.XLOOKUP(A333&amp;$B333,[1]!Conqa[[#All],[Project ID]]&amp;[1]!Conqa[[#All],[Panel ID]],[1]!Conqa[[#All],[Panel ID]]),"Add")</f>
        <v>4-C33</v>
      </c>
    </row>
    <row r="334" spans="1:3" hidden="1" x14ac:dyDescent="0.2">
      <c r="A334" s="14" t="s">
        <v>424</v>
      </c>
      <c r="B334" s="14" t="s">
        <v>630</v>
      </c>
      <c r="C334" s="14" t="str" cm="1">
        <f t="array" ref="C334">IFERROR(_xlfn.XLOOKUP(A334&amp;$B334,[1]!Conqa[[#All],[Project ID]]&amp;[1]!Conqa[[#All],[Panel ID]],[1]!Conqa[[#All],[Panel ID]]),"Add")</f>
        <v>4-C34</v>
      </c>
    </row>
    <row r="335" spans="1:3" hidden="1" x14ac:dyDescent="0.2">
      <c r="A335" s="14" t="s">
        <v>424</v>
      </c>
      <c r="B335" s="14" t="s">
        <v>631</v>
      </c>
      <c r="C335" s="14" t="str" cm="1">
        <f t="array" ref="C335">IFERROR(_xlfn.XLOOKUP(A335&amp;$B335,[1]!Conqa[[#All],[Project ID]]&amp;[1]!Conqa[[#All],[Panel ID]],[1]!Conqa[[#All],[Panel ID]]),"Add")</f>
        <v>4-C35</v>
      </c>
    </row>
    <row r="336" spans="1:3" hidden="1" x14ac:dyDescent="0.2">
      <c r="A336" s="14" t="s">
        <v>424</v>
      </c>
      <c r="B336" s="14" t="s">
        <v>632</v>
      </c>
      <c r="C336" s="14" t="str" cm="1">
        <f t="array" ref="C336">IFERROR(_xlfn.XLOOKUP(A336&amp;$B336,[1]!Conqa[[#All],[Project ID]]&amp;[1]!Conqa[[#All],[Panel ID]],[1]!Conqa[[#All],[Panel ID]]),"Add")</f>
        <v>4-C36</v>
      </c>
    </row>
    <row r="337" spans="1:3" hidden="1" x14ac:dyDescent="0.2">
      <c r="A337" s="14" t="s">
        <v>424</v>
      </c>
      <c r="B337" s="14" t="s">
        <v>633</v>
      </c>
      <c r="C337" s="14" t="str" cm="1">
        <f t="array" ref="C337">IFERROR(_xlfn.XLOOKUP(A337&amp;$B337,[1]!Conqa[[#All],[Project ID]]&amp;[1]!Conqa[[#All],[Panel ID]],[1]!Conqa[[#All],[Panel ID]]),"Add")</f>
        <v>4-C37</v>
      </c>
    </row>
    <row r="338" spans="1:3" hidden="1" x14ac:dyDescent="0.2">
      <c r="A338" s="14" t="s">
        <v>424</v>
      </c>
      <c r="B338" s="14" t="s">
        <v>634</v>
      </c>
      <c r="C338" s="14" t="str" cm="1">
        <f t="array" ref="C338">IFERROR(_xlfn.XLOOKUP(A338&amp;$B338,[1]!Conqa[[#All],[Project ID]]&amp;[1]!Conqa[[#All],[Panel ID]],[1]!Conqa[[#All],[Panel ID]]),"Add")</f>
        <v>4-C38</v>
      </c>
    </row>
    <row r="339" spans="1:3" hidden="1" x14ac:dyDescent="0.2">
      <c r="A339" s="14" t="s">
        <v>424</v>
      </c>
      <c r="B339" s="14" t="s">
        <v>635</v>
      </c>
      <c r="C339" s="14" t="str" cm="1">
        <f t="array" ref="C339">IFERROR(_xlfn.XLOOKUP(A339&amp;$B339,[1]!Conqa[[#All],[Project ID]]&amp;[1]!Conqa[[#All],[Panel ID]],[1]!Conqa[[#All],[Panel ID]]),"Add")</f>
        <v>4-C39</v>
      </c>
    </row>
    <row r="340" spans="1:3" hidden="1" x14ac:dyDescent="0.2">
      <c r="A340" s="14" t="s">
        <v>424</v>
      </c>
      <c r="B340" s="14" t="s">
        <v>636</v>
      </c>
      <c r="C340" s="14" t="str" cm="1">
        <f t="array" ref="C340">IFERROR(_xlfn.XLOOKUP(A340&amp;$B340,[1]!Conqa[[#All],[Project ID]]&amp;[1]!Conqa[[#All],[Panel ID]],[1]!Conqa[[#All],[Panel ID]]),"Add")</f>
        <v>4-C40</v>
      </c>
    </row>
    <row r="341" spans="1:3" hidden="1" x14ac:dyDescent="0.2">
      <c r="A341" s="14" t="s">
        <v>424</v>
      </c>
      <c r="B341" s="14" t="s">
        <v>637</v>
      </c>
      <c r="C341" s="14" t="str" cm="1">
        <f t="array" ref="C341">IFERROR(_xlfn.XLOOKUP(A341&amp;$B341,[1]!Conqa[[#All],[Project ID]]&amp;[1]!Conqa[[#All],[Panel ID]],[1]!Conqa[[#All],[Panel ID]]),"Add")</f>
        <v>4-C41</v>
      </c>
    </row>
    <row r="342" spans="1:3" hidden="1" x14ac:dyDescent="0.2">
      <c r="A342" s="14" t="s">
        <v>424</v>
      </c>
      <c r="B342" s="14" t="s">
        <v>638</v>
      </c>
      <c r="C342" s="14" t="str" cm="1">
        <f t="array" ref="C342">IFERROR(_xlfn.XLOOKUP(A342&amp;$B342,[1]!Conqa[[#All],[Project ID]]&amp;[1]!Conqa[[#All],[Panel ID]],[1]!Conqa[[#All],[Panel ID]]),"Add")</f>
        <v>4-C42</v>
      </c>
    </row>
    <row r="343" spans="1:3" hidden="1" x14ac:dyDescent="0.2">
      <c r="A343" s="14" t="s">
        <v>424</v>
      </c>
      <c r="B343" s="14" t="s">
        <v>639</v>
      </c>
      <c r="C343" s="14" t="str" cm="1">
        <f t="array" ref="C343">IFERROR(_xlfn.XLOOKUP(A343&amp;$B343,[1]!Conqa[[#All],[Project ID]]&amp;[1]!Conqa[[#All],[Panel ID]],[1]!Conqa[[#All],[Panel ID]]),"Add")</f>
        <v>4-C43</v>
      </c>
    </row>
    <row r="344" spans="1:3" hidden="1" x14ac:dyDescent="0.2">
      <c r="A344" s="14" t="s">
        <v>424</v>
      </c>
      <c r="B344" s="14" t="s">
        <v>640</v>
      </c>
      <c r="C344" s="14" t="str" cm="1">
        <f t="array" ref="C344">IFERROR(_xlfn.XLOOKUP(A344&amp;$B344,[1]!Conqa[[#All],[Project ID]]&amp;[1]!Conqa[[#All],[Panel ID]],[1]!Conqa[[#All],[Panel ID]]),"Add")</f>
        <v>4-C44</v>
      </c>
    </row>
    <row r="345" spans="1:3" hidden="1" x14ac:dyDescent="0.2">
      <c r="A345" s="14" t="s">
        <v>424</v>
      </c>
      <c r="B345" s="14" t="s">
        <v>641</v>
      </c>
      <c r="C345" s="14" t="str" cm="1">
        <f t="array" ref="C345">IFERROR(_xlfn.XLOOKUP(A345&amp;$B345,[1]!Conqa[[#All],[Project ID]]&amp;[1]!Conqa[[#All],[Panel ID]],[1]!Conqa[[#All],[Panel ID]]),"Add")</f>
        <v>4-C45</v>
      </c>
    </row>
    <row r="346" spans="1:3" hidden="1" x14ac:dyDescent="0.2">
      <c r="A346" s="14" t="s">
        <v>424</v>
      </c>
      <c r="B346" s="14" t="s">
        <v>642</v>
      </c>
      <c r="C346" s="14" t="str" cm="1">
        <f t="array" ref="C346">IFERROR(_xlfn.XLOOKUP(A346&amp;$B346,[1]!Conqa[[#All],[Project ID]]&amp;[1]!Conqa[[#All],[Panel ID]],[1]!Conqa[[#All],[Panel ID]]),"Add")</f>
        <v>4-C46</v>
      </c>
    </row>
    <row r="347" spans="1:3" hidden="1" x14ac:dyDescent="0.2">
      <c r="A347" s="14" t="s">
        <v>424</v>
      </c>
      <c r="B347" s="14" t="s">
        <v>643</v>
      </c>
      <c r="C347" s="14" t="str" cm="1">
        <f t="array" ref="C347">IFERROR(_xlfn.XLOOKUP(A347&amp;$B347,[1]!Conqa[[#All],[Project ID]]&amp;[1]!Conqa[[#All],[Panel ID]],[1]!Conqa[[#All],[Panel ID]]),"Add")</f>
        <v>4-C47</v>
      </c>
    </row>
    <row r="348" spans="1:3" hidden="1" x14ac:dyDescent="0.2">
      <c r="A348" s="14" t="s">
        <v>424</v>
      </c>
      <c r="B348" s="14" t="s">
        <v>644</v>
      </c>
      <c r="C348" s="14" t="str" cm="1">
        <f t="array" ref="C348">IFERROR(_xlfn.XLOOKUP(A348&amp;$B348,[1]!Conqa[[#All],[Project ID]]&amp;[1]!Conqa[[#All],[Panel ID]],[1]!Conqa[[#All],[Panel ID]]),"Add")</f>
        <v>4-C48</v>
      </c>
    </row>
    <row r="349" spans="1:3" hidden="1" x14ac:dyDescent="0.2">
      <c r="A349" s="14" t="s">
        <v>424</v>
      </c>
      <c r="B349" s="14" t="s">
        <v>645</v>
      </c>
      <c r="C349" s="14" t="str" cm="1">
        <f t="array" ref="C349">IFERROR(_xlfn.XLOOKUP(A349&amp;$B349,[1]!Conqa[[#All],[Project ID]]&amp;[1]!Conqa[[#All],[Panel ID]],[1]!Conqa[[#All],[Panel ID]]),"Add")</f>
        <v>4-C49</v>
      </c>
    </row>
    <row r="350" spans="1:3" hidden="1" x14ac:dyDescent="0.2">
      <c r="A350" s="14" t="s">
        <v>424</v>
      </c>
      <c r="B350" s="14" t="s">
        <v>646</v>
      </c>
      <c r="C350" s="14" t="str" cm="1">
        <f t="array" ref="C350">IFERROR(_xlfn.XLOOKUP(A350&amp;$B350,[1]!Conqa[[#All],[Project ID]]&amp;[1]!Conqa[[#All],[Panel ID]],[1]!Conqa[[#All],[Panel ID]]),"Add")</f>
        <v>4-C50</v>
      </c>
    </row>
    <row r="351" spans="1:3" hidden="1" x14ac:dyDescent="0.2">
      <c r="A351" s="14" t="s">
        <v>424</v>
      </c>
      <c r="B351" s="14" t="s">
        <v>647</v>
      </c>
      <c r="C351" s="14" t="str" cm="1">
        <f t="array" ref="C351">IFERROR(_xlfn.XLOOKUP(A351&amp;$B351,[1]!Conqa[[#All],[Project ID]]&amp;[1]!Conqa[[#All],[Panel ID]],[1]!Conqa[[#All],[Panel ID]]),"Add")</f>
        <v>4-C51</v>
      </c>
    </row>
    <row r="352" spans="1:3" hidden="1" x14ac:dyDescent="0.2">
      <c r="A352" s="14" t="s">
        <v>424</v>
      </c>
      <c r="B352" s="14" t="s">
        <v>648</v>
      </c>
      <c r="C352" s="14" t="str" cm="1">
        <f t="array" ref="C352">IFERROR(_xlfn.XLOOKUP(A352&amp;$B352,[1]!Conqa[[#All],[Project ID]]&amp;[1]!Conqa[[#All],[Panel ID]],[1]!Conqa[[#All],[Panel ID]]),"Add")</f>
        <v>4-C52</v>
      </c>
    </row>
    <row r="353" spans="1:3" hidden="1" x14ac:dyDescent="0.2">
      <c r="A353" s="14" t="s">
        <v>424</v>
      </c>
      <c r="B353" s="14" t="s">
        <v>649</v>
      </c>
      <c r="C353" s="14" t="str" cm="1">
        <f t="array" ref="C353">IFERROR(_xlfn.XLOOKUP(A353&amp;$B353,[1]!Conqa[[#All],[Project ID]]&amp;[1]!Conqa[[#All],[Panel ID]],[1]!Conqa[[#All],[Panel ID]]),"Add")</f>
        <v>4-C53</v>
      </c>
    </row>
    <row r="354" spans="1:3" hidden="1" x14ac:dyDescent="0.2">
      <c r="A354" s="14" t="s">
        <v>424</v>
      </c>
      <c r="B354" s="14" t="s">
        <v>650</v>
      </c>
      <c r="C354" s="14" t="str" cm="1">
        <f t="array" ref="C354">IFERROR(_xlfn.XLOOKUP(A354&amp;$B354,[1]!Conqa[[#All],[Project ID]]&amp;[1]!Conqa[[#All],[Panel ID]],[1]!Conqa[[#All],[Panel ID]]),"Add")</f>
        <v>4-C54</v>
      </c>
    </row>
    <row r="355" spans="1:3" hidden="1" x14ac:dyDescent="0.2">
      <c r="A355" s="14" t="s">
        <v>424</v>
      </c>
      <c r="B355" s="14" t="s">
        <v>651</v>
      </c>
      <c r="C355" s="14" t="str" cm="1">
        <f t="array" ref="C355">IFERROR(_xlfn.XLOOKUP(A355&amp;$B355,[1]!Conqa[[#All],[Project ID]]&amp;[1]!Conqa[[#All],[Panel ID]],[1]!Conqa[[#All],[Panel ID]]),"Add")</f>
        <v>4-C55</v>
      </c>
    </row>
    <row r="356" spans="1:3" hidden="1" x14ac:dyDescent="0.2">
      <c r="A356" s="14" t="s">
        <v>424</v>
      </c>
      <c r="B356" s="14" t="s">
        <v>652</v>
      </c>
      <c r="C356" s="14" t="str" cm="1">
        <f t="array" ref="C356">IFERROR(_xlfn.XLOOKUP(A356&amp;$B356,[1]!Conqa[[#All],[Project ID]]&amp;[1]!Conqa[[#All],[Panel ID]],[1]!Conqa[[#All],[Panel ID]]),"Add")</f>
        <v>4-C56</v>
      </c>
    </row>
    <row r="357" spans="1:3" hidden="1" x14ac:dyDescent="0.2">
      <c r="A357" s="14" t="s">
        <v>424</v>
      </c>
      <c r="B357" s="14" t="s">
        <v>653</v>
      </c>
      <c r="C357" s="14" t="str" cm="1">
        <f t="array" ref="C357">IFERROR(_xlfn.XLOOKUP(A357&amp;$B357,[1]!Conqa[[#All],[Project ID]]&amp;[1]!Conqa[[#All],[Panel ID]],[1]!Conqa[[#All],[Panel ID]]),"Add")</f>
        <v>4-C57</v>
      </c>
    </row>
    <row r="358" spans="1:3" hidden="1" x14ac:dyDescent="0.2">
      <c r="A358" s="14" t="s">
        <v>424</v>
      </c>
      <c r="B358" s="14" t="s">
        <v>654</v>
      </c>
      <c r="C358" s="14" t="str" cm="1">
        <f t="array" ref="C358">IFERROR(_xlfn.XLOOKUP(A358&amp;$B358,[1]!Conqa[[#All],[Project ID]]&amp;[1]!Conqa[[#All],[Panel ID]],[1]!Conqa[[#All],[Panel ID]]),"Add")</f>
        <v>4-C58</v>
      </c>
    </row>
    <row r="359" spans="1:3" hidden="1" x14ac:dyDescent="0.2">
      <c r="A359" s="14" t="s">
        <v>424</v>
      </c>
      <c r="B359" s="14" t="s">
        <v>655</v>
      </c>
      <c r="C359" s="14" t="str" cm="1">
        <f t="array" ref="C359">IFERROR(_xlfn.XLOOKUP(A359&amp;$B359,[1]!Conqa[[#All],[Project ID]]&amp;[1]!Conqa[[#All],[Panel ID]],[1]!Conqa[[#All],[Panel ID]]),"Add")</f>
        <v>4-C59</v>
      </c>
    </row>
    <row r="360" spans="1:3" hidden="1" x14ac:dyDescent="0.2">
      <c r="A360" s="14" t="s">
        <v>424</v>
      </c>
      <c r="B360" s="14" t="s">
        <v>656</v>
      </c>
      <c r="C360" s="14" t="str" cm="1">
        <f t="array" ref="C360">IFERROR(_xlfn.XLOOKUP(A360&amp;$B360,[1]!Conqa[[#All],[Project ID]]&amp;[1]!Conqa[[#All],[Panel ID]],[1]!Conqa[[#All],[Panel ID]]),"Add")</f>
        <v>4-C60</v>
      </c>
    </row>
    <row r="361" spans="1:3" hidden="1" x14ac:dyDescent="0.2">
      <c r="A361" s="14" t="s">
        <v>424</v>
      </c>
      <c r="B361" s="14" t="s">
        <v>657</v>
      </c>
      <c r="C361" s="14" t="str" cm="1">
        <f t="array" ref="C361">IFERROR(_xlfn.XLOOKUP(A361&amp;$B361,[1]!Conqa[[#All],[Project ID]]&amp;[1]!Conqa[[#All],[Panel ID]],[1]!Conqa[[#All],[Panel ID]]),"Add")</f>
        <v>4-C61</v>
      </c>
    </row>
    <row r="362" spans="1:3" hidden="1" x14ac:dyDescent="0.2">
      <c r="A362" s="14" t="s">
        <v>424</v>
      </c>
      <c r="B362" s="14" t="s">
        <v>658</v>
      </c>
      <c r="C362" s="14" t="str" cm="1">
        <f t="array" ref="C362">IFERROR(_xlfn.XLOOKUP(A362&amp;$B362,[1]!Conqa[[#All],[Project ID]]&amp;[1]!Conqa[[#All],[Panel ID]],[1]!Conqa[[#All],[Panel ID]]),"Add")</f>
        <v>4-C62</v>
      </c>
    </row>
    <row r="363" spans="1:3" hidden="1" x14ac:dyDescent="0.2">
      <c r="A363" s="14" t="s">
        <v>424</v>
      </c>
      <c r="B363" s="14" t="s">
        <v>659</v>
      </c>
      <c r="C363" s="14" t="str" cm="1">
        <f t="array" ref="C363">IFERROR(_xlfn.XLOOKUP(A363&amp;$B363,[1]!Conqa[[#All],[Project ID]]&amp;[1]!Conqa[[#All],[Panel ID]],[1]!Conqa[[#All],[Panel ID]]),"Add")</f>
        <v>4-C63</v>
      </c>
    </row>
    <row r="364" spans="1:3" hidden="1" x14ac:dyDescent="0.2">
      <c r="A364" s="14" t="s">
        <v>424</v>
      </c>
      <c r="B364" s="14" t="s">
        <v>660</v>
      </c>
      <c r="C364" s="14" t="str" cm="1">
        <f t="array" ref="C364">IFERROR(_xlfn.XLOOKUP(A364&amp;$B364,[1]!Conqa[[#All],[Project ID]]&amp;[1]!Conqa[[#All],[Panel ID]],[1]!Conqa[[#All],[Panel ID]]),"Add")</f>
        <v>4-C64</v>
      </c>
    </row>
    <row r="365" spans="1:3" hidden="1" x14ac:dyDescent="0.2">
      <c r="A365" s="14" t="s">
        <v>424</v>
      </c>
      <c r="B365" s="14" t="s">
        <v>661</v>
      </c>
      <c r="C365" s="14" t="str" cm="1">
        <f t="array" ref="C365">IFERROR(_xlfn.XLOOKUP(A365&amp;$B365,[1]!Conqa[[#All],[Project ID]]&amp;[1]!Conqa[[#All],[Panel ID]],[1]!Conqa[[#All],[Panel ID]]),"Add")</f>
        <v>4-C65</v>
      </c>
    </row>
    <row r="366" spans="1:3" hidden="1" x14ac:dyDescent="0.2">
      <c r="A366" s="14" t="s">
        <v>424</v>
      </c>
      <c r="B366" s="14" t="s">
        <v>662</v>
      </c>
      <c r="C366" s="14" t="str" cm="1">
        <f t="array" ref="C366">IFERROR(_xlfn.XLOOKUP(A366&amp;$B366,[1]!Conqa[[#All],[Project ID]]&amp;[1]!Conqa[[#All],[Panel ID]],[1]!Conqa[[#All],[Panel ID]]),"Add")</f>
        <v>4-C66</v>
      </c>
    </row>
    <row r="367" spans="1:3" hidden="1" x14ac:dyDescent="0.2">
      <c r="A367" s="14" t="s">
        <v>424</v>
      </c>
      <c r="B367" s="14" t="s">
        <v>663</v>
      </c>
      <c r="C367" s="14" t="str" cm="1">
        <f t="array" ref="C367">IFERROR(_xlfn.XLOOKUP(A367&amp;$B367,[1]!Conqa[[#All],[Project ID]]&amp;[1]!Conqa[[#All],[Panel ID]],[1]!Conqa[[#All],[Panel ID]]),"Add")</f>
        <v>4-C67</v>
      </c>
    </row>
    <row r="368" spans="1:3" hidden="1" x14ac:dyDescent="0.2">
      <c r="A368" s="14" t="s">
        <v>424</v>
      </c>
      <c r="B368" s="14" t="s">
        <v>664</v>
      </c>
      <c r="C368" s="14" t="str" cm="1">
        <f t="array" ref="C368">IFERROR(_xlfn.XLOOKUP(A368&amp;$B368,[1]!Conqa[[#All],[Project ID]]&amp;[1]!Conqa[[#All],[Panel ID]],[1]!Conqa[[#All],[Panel ID]]),"Add")</f>
        <v>4-C68</v>
      </c>
    </row>
    <row r="369" spans="1:3" hidden="1" x14ac:dyDescent="0.2">
      <c r="A369" s="14" t="s">
        <v>424</v>
      </c>
      <c r="B369" s="14" t="s">
        <v>665</v>
      </c>
      <c r="C369" s="14" t="str" cm="1">
        <f t="array" ref="C369">IFERROR(_xlfn.XLOOKUP(A369&amp;$B369,[1]!Conqa[[#All],[Project ID]]&amp;[1]!Conqa[[#All],[Panel ID]],[1]!Conqa[[#All],[Panel ID]]),"Add")</f>
        <v>4-C69</v>
      </c>
    </row>
    <row r="370" spans="1:3" hidden="1" x14ac:dyDescent="0.2">
      <c r="A370" s="14" t="s">
        <v>424</v>
      </c>
      <c r="B370" s="14" t="s">
        <v>666</v>
      </c>
      <c r="C370" s="14" t="str" cm="1">
        <f t="array" ref="C370">IFERROR(_xlfn.XLOOKUP(A370&amp;$B370,[1]!Conqa[[#All],[Project ID]]&amp;[1]!Conqa[[#All],[Panel ID]],[1]!Conqa[[#All],[Panel ID]]),"Add")</f>
        <v>4-C70</v>
      </c>
    </row>
    <row r="371" spans="1:3" hidden="1" x14ac:dyDescent="0.2">
      <c r="A371" s="14" t="s">
        <v>424</v>
      </c>
      <c r="B371" s="14" t="s">
        <v>667</v>
      </c>
      <c r="C371" s="14" t="str" cm="1">
        <f t="array" ref="C371">IFERROR(_xlfn.XLOOKUP(A371&amp;$B371,[1]!Conqa[[#All],[Project ID]]&amp;[1]!Conqa[[#All],[Panel ID]],[1]!Conqa[[#All],[Panel ID]]),"Add")</f>
        <v>4-C71</v>
      </c>
    </row>
    <row r="372" spans="1:3" hidden="1" x14ac:dyDescent="0.2">
      <c r="A372" s="14" t="s">
        <v>424</v>
      </c>
      <c r="B372" s="14" t="s">
        <v>668</v>
      </c>
      <c r="C372" s="14" t="str" cm="1">
        <f t="array" ref="C372">IFERROR(_xlfn.XLOOKUP(A372&amp;$B372,[1]!Conqa[[#All],[Project ID]]&amp;[1]!Conqa[[#All],[Panel ID]],[1]!Conqa[[#All],[Panel ID]]),"Add")</f>
        <v>4-C72</v>
      </c>
    </row>
    <row r="373" spans="1:3" hidden="1" x14ac:dyDescent="0.2">
      <c r="A373" s="14" t="s">
        <v>424</v>
      </c>
      <c r="B373" s="14" t="s">
        <v>669</v>
      </c>
      <c r="C373" s="14" t="str" cm="1">
        <f t="array" ref="C373">IFERROR(_xlfn.XLOOKUP(A373&amp;$B373,[1]!Conqa[[#All],[Project ID]]&amp;[1]!Conqa[[#All],[Panel ID]],[1]!Conqa[[#All],[Panel ID]]),"Add")</f>
        <v>4-C73</v>
      </c>
    </row>
    <row r="374" spans="1:3" hidden="1" x14ac:dyDescent="0.2">
      <c r="A374" s="14" t="s">
        <v>424</v>
      </c>
      <c r="B374" s="14" t="s">
        <v>670</v>
      </c>
      <c r="C374" s="14" t="str" cm="1">
        <f t="array" ref="C374">IFERROR(_xlfn.XLOOKUP(A374&amp;$B374,[1]!Conqa[[#All],[Project ID]]&amp;[1]!Conqa[[#All],[Panel ID]],[1]!Conqa[[#All],[Panel ID]]),"Add")</f>
        <v>4-C74</v>
      </c>
    </row>
    <row r="375" spans="1:3" hidden="1" x14ac:dyDescent="0.2">
      <c r="A375" s="14" t="s">
        <v>424</v>
      </c>
      <c r="B375" s="14" t="s">
        <v>671</v>
      </c>
      <c r="C375" s="14" t="str" cm="1">
        <f t="array" ref="C375">IFERROR(_xlfn.XLOOKUP(A375&amp;$B375,[1]!Conqa[[#All],[Project ID]]&amp;[1]!Conqa[[#All],[Panel ID]],[1]!Conqa[[#All],[Panel ID]]),"Add")</f>
        <v>4-C75</v>
      </c>
    </row>
    <row r="376" spans="1:3" hidden="1" x14ac:dyDescent="0.2">
      <c r="A376" s="14" t="s">
        <v>424</v>
      </c>
      <c r="B376" s="14" t="s">
        <v>672</v>
      </c>
      <c r="C376" s="14" t="str" cm="1">
        <f t="array" ref="C376">IFERROR(_xlfn.XLOOKUP(A376&amp;$B376,[1]!Conqa[[#All],[Project ID]]&amp;[1]!Conqa[[#All],[Panel ID]],[1]!Conqa[[#All],[Panel ID]]),"Add")</f>
        <v>4-C76</v>
      </c>
    </row>
    <row r="377" spans="1:3" hidden="1" x14ac:dyDescent="0.2">
      <c r="A377" s="14" t="s">
        <v>424</v>
      </c>
      <c r="B377" s="14" t="s">
        <v>673</v>
      </c>
      <c r="C377" s="14" t="str" cm="1">
        <f t="array" ref="C377">IFERROR(_xlfn.XLOOKUP(A377&amp;$B377,[1]!Conqa[[#All],[Project ID]]&amp;[1]!Conqa[[#All],[Panel ID]],[1]!Conqa[[#All],[Panel ID]]),"Add")</f>
        <v>4-C77</v>
      </c>
    </row>
    <row r="378" spans="1:3" hidden="1" x14ac:dyDescent="0.2">
      <c r="A378" s="14" t="s">
        <v>424</v>
      </c>
      <c r="B378" s="14" t="s">
        <v>674</v>
      </c>
      <c r="C378" s="14" t="str" cm="1">
        <f t="array" ref="C378">IFERROR(_xlfn.XLOOKUP(A378&amp;$B378,[1]!Conqa[[#All],[Project ID]]&amp;[1]!Conqa[[#All],[Panel ID]],[1]!Conqa[[#All],[Panel ID]]),"Add")</f>
        <v>4-C78</v>
      </c>
    </row>
    <row r="379" spans="1:3" hidden="1" x14ac:dyDescent="0.2">
      <c r="A379" s="14" t="s">
        <v>424</v>
      </c>
      <c r="B379" s="14" t="s">
        <v>675</v>
      </c>
      <c r="C379" s="14" t="str" cm="1">
        <f t="array" ref="C379">IFERROR(_xlfn.XLOOKUP(A379&amp;$B379,[1]!Conqa[[#All],[Project ID]]&amp;[1]!Conqa[[#All],[Panel ID]],[1]!Conqa[[#All],[Panel ID]]),"Add")</f>
        <v>4-C79</v>
      </c>
    </row>
    <row r="380" spans="1:3" hidden="1" x14ac:dyDescent="0.2">
      <c r="A380" s="14" t="s">
        <v>424</v>
      </c>
      <c r="B380" s="14" t="s">
        <v>676</v>
      </c>
      <c r="C380" s="14" t="str" cm="1">
        <f t="array" ref="C380">IFERROR(_xlfn.XLOOKUP(A380&amp;$B380,[1]!Conqa[[#All],[Project ID]]&amp;[1]!Conqa[[#All],[Panel ID]],[1]!Conqa[[#All],[Panel ID]]),"Add")</f>
        <v>4-C80</v>
      </c>
    </row>
    <row r="381" spans="1:3" hidden="1" x14ac:dyDescent="0.2">
      <c r="A381" s="14" t="s">
        <v>424</v>
      </c>
      <c r="B381" s="14" t="s">
        <v>677</v>
      </c>
      <c r="C381" s="14" t="str" cm="1">
        <f t="array" ref="C381">IFERROR(_xlfn.XLOOKUP(A381&amp;$B381,[1]!Conqa[[#All],[Project ID]]&amp;[1]!Conqa[[#All],[Panel ID]],[1]!Conqa[[#All],[Panel ID]]),"Add")</f>
        <v>4-C81</v>
      </c>
    </row>
    <row r="382" spans="1:3" hidden="1" x14ac:dyDescent="0.2">
      <c r="A382" s="14" t="s">
        <v>424</v>
      </c>
      <c r="B382" s="14" t="s">
        <v>678</v>
      </c>
      <c r="C382" s="14" t="str" cm="1">
        <f t="array" ref="C382">IFERROR(_xlfn.XLOOKUP(A382&amp;$B382,[1]!Conqa[[#All],[Project ID]]&amp;[1]!Conqa[[#All],[Panel ID]],[1]!Conqa[[#All],[Panel ID]]),"Add")</f>
        <v>4-C82</v>
      </c>
    </row>
    <row r="383" spans="1:3" hidden="1" x14ac:dyDescent="0.2">
      <c r="A383" s="14" t="s">
        <v>424</v>
      </c>
      <c r="B383" s="14" t="s">
        <v>679</v>
      </c>
      <c r="C383" s="14" t="str" cm="1">
        <f t="array" ref="C383">IFERROR(_xlfn.XLOOKUP(A383&amp;$B383,[1]!Conqa[[#All],[Project ID]]&amp;[1]!Conqa[[#All],[Panel ID]],[1]!Conqa[[#All],[Panel ID]]),"Add")</f>
        <v>4-C83</v>
      </c>
    </row>
    <row r="384" spans="1:3" hidden="1" x14ac:dyDescent="0.2">
      <c r="A384" s="14" t="s">
        <v>424</v>
      </c>
      <c r="B384" s="14" t="s">
        <v>680</v>
      </c>
      <c r="C384" s="14" t="str" cm="1">
        <f t="array" ref="C384">IFERROR(_xlfn.XLOOKUP(A384&amp;$B384,[1]!Conqa[[#All],[Project ID]]&amp;[1]!Conqa[[#All],[Panel ID]],[1]!Conqa[[#All],[Panel ID]]),"Add")</f>
        <v>4-C84</v>
      </c>
    </row>
    <row r="385" spans="1:3" hidden="1" x14ac:dyDescent="0.2">
      <c r="A385" s="14" t="s">
        <v>424</v>
      </c>
      <c r="B385" s="14" t="s">
        <v>681</v>
      </c>
      <c r="C385" s="14" t="str" cm="1">
        <f t="array" ref="C385">IFERROR(_xlfn.XLOOKUP(A385&amp;$B385,[1]!Conqa[[#All],[Project ID]]&amp;[1]!Conqa[[#All],[Panel ID]],[1]!Conqa[[#All],[Panel ID]]),"Add")</f>
        <v>4-C85</v>
      </c>
    </row>
    <row r="386" spans="1:3" hidden="1" x14ac:dyDescent="0.2">
      <c r="A386" s="14" t="s">
        <v>424</v>
      </c>
      <c r="B386" s="14" t="s">
        <v>682</v>
      </c>
      <c r="C386" s="14" t="str" cm="1">
        <f t="array" ref="C386">IFERROR(_xlfn.XLOOKUP(A386&amp;$B386,[1]!Conqa[[#All],[Project ID]]&amp;[1]!Conqa[[#All],[Panel ID]],[1]!Conqa[[#All],[Panel ID]]),"Add")</f>
        <v>4-C86</v>
      </c>
    </row>
    <row r="387" spans="1:3" hidden="1" x14ac:dyDescent="0.2">
      <c r="A387" s="14" t="s">
        <v>424</v>
      </c>
      <c r="B387" s="14" t="s">
        <v>683</v>
      </c>
      <c r="C387" s="14" t="str" cm="1">
        <f t="array" ref="C387">IFERROR(_xlfn.XLOOKUP(A387&amp;$B387,[1]!Conqa[[#All],[Project ID]]&amp;[1]!Conqa[[#All],[Panel ID]],[1]!Conqa[[#All],[Panel ID]]),"Add")</f>
        <v>4-C87</v>
      </c>
    </row>
    <row r="388" spans="1:3" hidden="1" x14ac:dyDescent="0.2">
      <c r="A388" s="14" t="s">
        <v>424</v>
      </c>
      <c r="B388" s="14" t="s">
        <v>684</v>
      </c>
      <c r="C388" s="14" t="str" cm="1">
        <f t="array" ref="C388">IFERROR(_xlfn.XLOOKUP(A388&amp;$B388,[1]!Conqa[[#All],[Project ID]]&amp;[1]!Conqa[[#All],[Panel ID]],[1]!Conqa[[#All],[Panel ID]]),"Add")</f>
        <v>4-C88</v>
      </c>
    </row>
    <row r="389" spans="1:3" hidden="1" x14ac:dyDescent="0.2">
      <c r="A389" s="14" t="s">
        <v>424</v>
      </c>
      <c r="B389" s="14" t="s">
        <v>685</v>
      </c>
      <c r="C389" s="14" t="str" cm="1">
        <f t="array" ref="C389">IFERROR(_xlfn.XLOOKUP(A389&amp;$B389,[1]!Conqa[[#All],[Project ID]]&amp;[1]!Conqa[[#All],[Panel ID]],[1]!Conqa[[#All],[Panel ID]]),"Add")</f>
        <v>4-C89</v>
      </c>
    </row>
    <row r="390" spans="1:3" hidden="1" x14ac:dyDescent="0.2">
      <c r="A390" s="14" t="s">
        <v>424</v>
      </c>
      <c r="B390" s="14" t="s">
        <v>686</v>
      </c>
      <c r="C390" s="14" t="str" cm="1">
        <f t="array" ref="C390">IFERROR(_xlfn.XLOOKUP(A390&amp;$B390,[1]!Conqa[[#All],[Project ID]]&amp;[1]!Conqa[[#All],[Panel ID]],[1]!Conqa[[#All],[Panel ID]]),"Add")</f>
        <v>4-C90</v>
      </c>
    </row>
    <row r="391" spans="1:3" hidden="1" x14ac:dyDescent="0.2">
      <c r="A391" s="14" t="s">
        <v>424</v>
      </c>
      <c r="B391" s="14" t="s">
        <v>687</v>
      </c>
      <c r="C391" s="14" t="str" cm="1">
        <f t="array" ref="C391">IFERROR(_xlfn.XLOOKUP(A391&amp;$B391,[1]!Conqa[[#All],[Project ID]]&amp;[1]!Conqa[[#All],[Panel ID]],[1]!Conqa[[#All],[Panel ID]]),"Add")</f>
        <v>4-C91</v>
      </c>
    </row>
    <row r="392" spans="1:3" hidden="1" x14ac:dyDescent="0.2">
      <c r="A392" s="14" t="s">
        <v>424</v>
      </c>
      <c r="B392" s="14" t="s">
        <v>688</v>
      </c>
      <c r="C392" s="14" t="str" cm="1">
        <f t="array" ref="C392">IFERROR(_xlfn.XLOOKUP(A392&amp;$B392,[1]!Conqa[[#All],[Project ID]]&amp;[1]!Conqa[[#All],[Panel ID]],[1]!Conqa[[#All],[Panel ID]]),"Add")</f>
        <v>4-C92</v>
      </c>
    </row>
    <row r="393" spans="1:3" hidden="1" x14ac:dyDescent="0.2">
      <c r="A393" s="14" t="s">
        <v>424</v>
      </c>
      <c r="B393" s="14" t="s">
        <v>689</v>
      </c>
      <c r="C393" s="14" t="str" cm="1">
        <f t="array" ref="C393">IFERROR(_xlfn.XLOOKUP(A393&amp;$B393,[1]!Conqa[[#All],[Project ID]]&amp;[1]!Conqa[[#All],[Panel ID]],[1]!Conqa[[#All],[Panel ID]]),"Add")</f>
        <v>4-C93</v>
      </c>
    </row>
    <row r="394" spans="1:3" hidden="1" x14ac:dyDescent="0.2">
      <c r="A394" s="14" t="s">
        <v>424</v>
      </c>
      <c r="B394" s="14" t="s">
        <v>690</v>
      </c>
      <c r="C394" s="14" t="str" cm="1">
        <f t="array" ref="C394">IFERROR(_xlfn.XLOOKUP(A394&amp;$B394,[1]!Conqa[[#All],[Project ID]]&amp;[1]!Conqa[[#All],[Panel ID]],[1]!Conqa[[#All],[Panel ID]]),"Add")</f>
        <v>4-C94</v>
      </c>
    </row>
    <row r="395" spans="1:3" hidden="1" x14ac:dyDescent="0.2">
      <c r="A395" s="14" t="s">
        <v>424</v>
      </c>
      <c r="B395" s="14" t="s">
        <v>691</v>
      </c>
      <c r="C395" s="14" t="str" cm="1">
        <f t="array" ref="C395">IFERROR(_xlfn.XLOOKUP(A395&amp;$B395,[1]!Conqa[[#All],[Project ID]]&amp;[1]!Conqa[[#All],[Panel ID]],[1]!Conqa[[#All],[Panel ID]]),"Add")</f>
        <v>4-C95</v>
      </c>
    </row>
    <row r="396" spans="1:3" hidden="1" x14ac:dyDescent="0.2">
      <c r="A396" s="14" t="s">
        <v>424</v>
      </c>
      <c r="B396" s="14" t="s">
        <v>692</v>
      </c>
      <c r="C396" s="14" t="str" cm="1">
        <f t="array" ref="C396">IFERROR(_xlfn.XLOOKUP(A396&amp;$B396,[1]!Conqa[[#All],[Project ID]]&amp;[1]!Conqa[[#All],[Panel ID]],[1]!Conqa[[#All],[Panel ID]]),"Add")</f>
        <v>4-C96</v>
      </c>
    </row>
    <row r="397" spans="1:3" hidden="1" x14ac:dyDescent="0.2">
      <c r="A397" s="14" t="s">
        <v>424</v>
      </c>
      <c r="B397" s="14" t="s">
        <v>693</v>
      </c>
      <c r="C397" s="14" t="str" cm="1">
        <f t="array" ref="C397">IFERROR(_xlfn.XLOOKUP(A397&amp;$B397,[1]!Conqa[[#All],[Project ID]]&amp;[1]!Conqa[[#All],[Panel ID]],[1]!Conqa[[#All],[Panel ID]]),"Add")</f>
        <v>4-C97</v>
      </c>
    </row>
    <row r="398" spans="1:3" x14ac:dyDescent="0.2">
      <c r="A398" s="14" t="s">
        <v>424</v>
      </c>
      <c r="B398" s="14" t="s">
        <v>517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4" t="s">
        <v>424</v>
      </c>
      <c r="B399" s="14" t="s">
        <v>518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4" t="s">
        <v>424</v>
      </c>
      <c r="B400" s="14" t="s">
        <v>519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4" t="s">
        <v>424</v>
      </c>
      <c r="B401" s="14" t="s">
        <v>520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4" t="s">
        <v>424</v>
      </c>
      <c r="B402" s="14" t="s">
        <v>521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4" t="s">
        <v>424</v>
      </c>
      <c r="B403" s="14" t="s">
        <v>522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4" t="s">
        <v>424</v>
      </c>
      <c r="B404" s="14" t="s">
        <v>523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4" t="s">
        <v>424</v>
      </c>
      <c r="B405" s="14" t="s">
        <v>524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4" t="s">
        <v>424</v>
      </c>
      <c r="B406" s="14" t="s">
        <v>525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4" t="s">
        <v>424</v>
      </c>
      <c r="B407" s="14" t="s">
        <v>526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4" t="s">
        <v>424</v>
      </c>
      <c r="B408" s="14" t="s">
        <v>370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4" t="s">
        <v>424</v>
      </c>
      <c r="B409" s="14" t="s">
        <v>371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4" t="s">
        <v>424</v>
      </c>
      <c r="B410" s="14" t="s">
        <v>372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4" t="s">
        <v>424</v>
      </c>
      <c r="B411" s="14" t="s">
        <v>99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4" t="s">
        <v>424</v>
      </c>
      <c r="B412" s="14" t="s">
        <v>100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4" t="s">
        <v>424</v>
      </c>
      <c r="B413" s="14" t="s">
        <v>101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4" t="s">
        <v>424</v>
      </c>
      <c r="B414" s="14" t="s">
        <v>373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4" t="s">
        <v>424</v>
      </c>
      <c r="B415" s="14" t="s">
        <v>374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4" t="s">
        <v>424</v>
      </c>
      <c r="B416" s="14" t="s">
        <v>375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4" t="s">
        <v>424</v>
      </c>
      <c r="B417" s="14" t="s">
        <v>102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4" t="s">
        <v>424</v>
      </c>
      <c r="B418" s="14" t="s">
        <v>103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4" t="s">
        <v>424</v>
      </c>
      <c r="B419" s="14" t="s">
        <v>104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4" t="s">
        <v>424</v>
      </c>
      <c r="B420" s="14" t="s">
        <v>105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4" t="s">
        <v>424</v>
      </c>
      <c r="B421" s="14" t="s">
        <v>106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4" t="s">
        <v>424</v>
      </c>
      <c r="B422" s="14" t="s">
        <v>107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4" t="s">
        <v>424</v>
      </c>
      <c r="B423" s="14" t="s">
        <v>694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4" t="s">
        <v>424</v>
      </c>
      <c r="B424" s="14" t="s">
        <v>695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4" t="s">
        <v>424</v>
      </c>
      <c r="B425" s="14" t="s">
        <v>696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4" t="s">
        <v>424</v>
      </c>
      <c r="B426" s="14" t="s">
        <v>697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4" t="s">
        <v>424</v>
      </c>
      <c r="B427" s="14" t="s">
        <v>698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4" t="s">
        <v>424</v>
      </c>
      <c r="B428" s="14" t="s">
        <v>699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4" t="s">
        <v>424</v>
      </c>
      <c r="B429" s="14" t="s">
        <v>700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4" t="s">
        <v>424</v>
      </c>
      <c r="B430" s="14" t="s">
        <v>701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4" t="s">
        <v>424</v>
      </c>
      <c r="B431" s="14" t="s">
        <v>702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4" t="s">
        <v>424</v>
      </c>
      <c r="B432" s="14" t="s">
        <v>703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4" t="s">
        <v>424</v>
      </c>
      <c r="B433" s="14" t="s">
        <v>704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4" t="s">
        <v>424</v>
      </c>
      <c r="B434" s="14" t="s">
        <v>705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4" t="s">
        <v>424</v>
      </c>
      <c r="B435" s="14" t="s">
        <v>706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4" t="s">
        <v>424</v>
      </c>
      <c r="B436" s="14" t="s">
        <v>707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4" t="s">
        <v>424</v>
      </c>
      <c r="B437" s="14" t="s">
        <v>708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4" t="s">
        <v>424</v>
      </c>
      <c r="B438" s="14" t="s">
        <v>709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4" t="s">
        <v>424</v>
      </c>
      <c r="B439" s="14" t="s">
        <v>710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4" t="s">
        <v>424</v>
      </c>
      <c r="B440" s="14" t="s">
        <v>711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4" t="s">
        <v>424</v>
      </c>
      <c r="B441" s="14" t="s">
        <v>712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4" t="s">
        <v>424</v>
      </c>
      <c r="B442" s="14" t="s">
        <v>713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4" t="s">
        <v>424</v>
      </c>
      <c r="B443" s="14" t="s">
        <v>714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4" t="s">
        <v>424</v>
      </c>
      <c r="B444" s="14" t="s">
        <v>715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4" t="s">
        <v>424</v>
      </c>
      <c r="B445" s="14" t="s">
        <v>716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4" t="s">
        <v>424</v>
      </c>
      <c r="B446" s="14" t="s">
        <v>717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4" t="s">
        <v>424</v>
      </c>
      <c r="B447" s="14" t="s">
        <v>718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4" t="s">
        <v>424</v>
      </c>
      <c r="B448" s="14" t="s">
        <v>719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4" t="s">
        <v>424</v>
      </c>
      <c r="B449" s="14" t="s">
        <v>720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4" t="s">
        <v>424</v>
      </c>
      <c r="B450" s="14" t="s">
        <v>721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4" t="s">
        <v>424</v>
      </c>
      <c r="B451" s="14" t="s">
        <v>722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4" t="s">
        <v>424</v>
      </c>
      <c r="B452" s="14" t="s">
        <v>723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4" t="s">
        <v>424</v>
      </c>
      <c r="B453" s="14" t="s">
        <v>724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4" t="s">
        <v>424</v>
      </c>
      <c r="B454" s="14" t="s">
        <v>725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4" t="s">
        <v>424</v>
      </c>
      <c r="B455" s="14" t="s">
        <v>726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4" t="s">
        <v>424</v>
      </c>
      <c r="B456" s="14" t="s">
        <v>727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4" t="s">
        <v>424</v>
      </c>
      <c r="B457" s="14" t="s">
        <v>728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4" t="s">
        <v>424</v>
      </c>
      <c r="B458" s="14" t="s">
        <v>729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4" t="s">
        <v>424</v>
      </c>
      <c r="B459" s="14" t="s">
        <v>730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4" t="s">
        <v>424</v>
      </c>
      <c r="B460" s="14" t="s">
        <v>731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4" t="s">
        <v>424</v>
      </c>
      <c r="B461" s="14" t="s">
        <v>732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4" t="s">
        <v>424</v>
      </c>
      <c r="B462" s="14" t="s">
        <v>733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4" t="s">
        <v>424</v>
      </c>
      <c r="B463" s="14" t="s">
        <v>734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4" t="s">
        <v>424</v>
      </c>
      <c r="B464" s="14" t="s">
        <v>735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4" t="s">
        <v>424</v>
      </c>
      <c r="B465" s="14" t="s">
        <v>736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4" t="s">
        <v>424</v>
      </c>
      <c r="B466" s="14" t="s">
        <v>737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4" t="s">
        <v>424</v>
      </c>
      <c r="B467" s="14" t="s">
        <v>738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4" t="s">
        <v>424</v>
      </c>
      <c r="B468" s="14" t="s">
        <v>739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4" t="s">
        <v>424</v>
      </c>
      <c r="B469" s="14" t="s">
        <v>740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4" t="s">
        <v>424</v>
      </c>
      <c r="B470" s="14" t="s">
        <v>741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4" t="s">
        <v>424</v>
      </c>
      <c r="B471" s="14" t="s">
        <v>742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4" t="s">
        <v>424</v>
      </c>
      <c r="B472" s="14" t="s">
        <v>743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4" t="s">
        <v>424</v>
      </c>
      <c r="B473" s="14" t="s">
        <v>744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4" t="s">
        <v>424</v>
      </c>
      <c r="B474" s="14" t="s">
        <v>745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4" t="s">
        <v>424</v>
      </c>
      <c r="B475" s="14" t="s">
        <v>746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4" t="s">
        <v>424</v>
      </c>
      <c r="B476" s="14" t="s">
        <v>747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4" t="s">
        <v>424</v>
      </c>
      <c r="B477" s="14" t="s">
        <v>748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4" t="s">
        <v>424</v>
      </c>
      <c r="B478" s="14" t="s">
        <v>749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4" t="s">
        <v>424</v>
      </c>
      <c r="B479" s="14" t="s">
        <v>750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4" t="s">
        <v>424</v>
      </c>
      <c r="B480" s="14" t="s">
        <v>751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4" t="s">
        <v>424</v>
      </c>
      <c r="B481" s="14" t="s">
        <v>752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4" t="s">
        <v>424</v>
      </c>
      <c r="B482" s="14" t="s">
        <v>753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4" t="s">
        <v>424</v>
      </c>
      <c r="B483" s="14" t="s">
        <v>754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4" t="s">
        <v>424</v>
      </c>
      <c r="B484" s="14" t="s">
        <v>755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4" t="s">
        <v>424</v>
      </c>
      <c r="B485" s="14" t="s">
        <v>756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4" t="s">
        <v>424</v>
      </c>
      <c r="B486" s="14" t="s">
        <v>757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4" t="s">
        <v>424</v>
      </c>
      <c r="B487" s="14" t="s">
        <v>758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4" t="s">
        <v>424</v>
      </c>
      <c r="B488" s="14" t="s">
        <v>759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4" t="s">
        <v>424</v>
      </c>
      <c r="B489" s="14" t="s">
        <v>760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14" t="s">
        <v>424</v>
      </c>
      <c r="B490" s="14" t="s">
        <v>761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14" t="s">
        <v>424</v>
      </c>
      <c r="B491" s="14" t="s">
        <v>762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14" t="s">
        <v>424</v>
      </c>
      <c r="B492" s="14" t="s">
        <v>763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14" t="s">
        <v>424</v>
      </c>
      <c r="B493" s="14" t="s">
        <v>764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14" t="s">
        <v>424</v>
      </c>
      <c r="B494" s="14" t="s">
        <v>765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14" t="s">
        <v>424</v>
      </c>
      <c r="B495" s="14" t="s">
        <v>766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14" t="s">
        <v>424</v>
      </c>
      <c r="B496" s="14" t="s">
        <v>767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14" t="s">
        <v>424</v>
      </c>
      <c r="B497" s="14" t="s">
        <v>768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14" t="s">
        <v>424</v>
      </c>
      <c r="B498" s="14" t="s">
        <v>769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14" t="s">
        <v>424</v>
      </c>
      <c r="B499" s="14" t="s">
        <v>770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14" t="s">
        <v>424</v>
      </c>
      <c r="B500" s="14" t="s">
        <v>771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14" t="s">
        <v>424</v>
      </c>
      <c r="B501" s="14" t="s">
        <v>376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14" t="s">
        <v>424</v>
      </c>
      <c r="B502" s="14" t="s">
        <v>377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14" t="s">
        <v>424</v>
      </c>
      <c r="B503" s="14" t="s">
        <v>378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14" t="s">
        <v>424</v>
      </c>
      <c r="B504" s="14" t="s">
        <v>108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14" t="s">
        <v>424</v>
      </c>
      <c r="B505" s="14" t="s">
        <v>109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14" t="s">
        <v>424</v>
      </c>
      <c r="B506" s="14" t="s">
        <v>110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14" t="s">
        <v>424</v>
      </c>
      <c r="B507" s="14" t="s">
        <v>379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14" t="s">
        <v>424</v>
      </c>
      <c r="B508" s="14" t="s">
        <v>380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14" t="s">
        <v>424</v>
      </c>
      <c r="B509" s="14" t="s">
        <v>381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14" t="s">
        <v>424</v>
      </c>
      <c r="B510" s="14" t="s">
        <v>111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14" t="s">
        <v>424</v>
      </c>
      <c r="B511" s="14" t="s">
        <v>112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14" t="s">
        <v>424</v>
      </c>
      <c r="B512" s="14" t="s">
        <v>113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14" t="s">
        <v>424</v>
      </c>
      <c r="B513" s="14" t="s">
        <v>114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14" t="s">
        <v>424</v>
      </c>
      <c r="B514" s="14" t="s">
        <v>115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14" t="s">
        <v>424</v>
      </c>
      <c r="B515" s="14" t="s">
        <v>116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14" t="s">
        <v>424</v>
      </c>
      <c r="B516" s="14" t="s">
        <v>780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14" t="s">
        <v>424</v>
      </c>
      <c r="B517" s="14" t="s">
        <v>781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14" t="s">
        <v>424</v>
      </c>
      <c r="B518" s="14" t="s">
        <v>782</v>
      </c>
      <c r="C518" s="14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14" t="s">
        <v>424</v>
      </c>
      <c r="B519" s="14" t="s">
        <v>783</v>
      </c>
      <c r="C519" s="14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14" t="s">
        <v>424</v>
      </c>
      <c r="B520" s="14" t="s">
        <v>784</v>
      </c>
      <c r="C520" s="14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14" t="s">
        <v>424</v>
      </c>
      <c r="B521" s="14" t="s">
        <v>785</v>
      </c>
      <c r="C521" s="14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14" t="s">
        <v>424</v>
      </c>
      <c r="B522" s="14" t="s">
        <v>786</v>
      </c>
      <c r="C522" s="14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14" t="s">
        <v>424</v>
      </c>
      <c r="B523" s="14" t="s">
        <v>787</v>
      </c>
      <c r="C523" s="14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14" t="s">
        <v>424</v>
      </c>
      <c r="B524" s="14" t="s">
        <v>788</v>
      </c>
      <c r="C524" s="14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14" t="s">
        <v>424</v>
      </c>
      <c r="B525" s="14" t="s">
        <v>789</v>
      </c>
      <c r="C525" s="14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14" t="s">
        <v>424</v>
      </c>
      <c r="B526" s="14" t="s">
        <v>790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14" t="s">
        <v>424</v>
      </c>
      <c r="B527" s="14" t="s">
        <v>791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14" t="s">
        <v>424</v>
      </c>
      <c r="B528" s="14" t="s">
        <v>792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14" t="s">
        <v>424</v>
      </c>
      <c r="B529" s="14" t="s">
        <v>793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14" t="s">
        <v>424</v>
      </c>
      <c r="B530" s="14" t="s">
        <v>794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14" t="s">
        <v>424</v>
      </c>
      <c r="B531" s="14" t="s">
        <v>795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14" t="s">
        <v>424</v>
      </c>
      <c r="B532" s="14" t="s">
        <v>796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14" t="s">
        <v>424</v>
      </c>
      <c r="B533" s="14" t="s">
        <v>797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14" t="s">
        <v>424</v>
      </c>
      <c r="B534" s="14" t="s">
        <v>798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14" t="s">
        <v>424</v>
      </c>
      <c r="B535" s="14" t="s">
        <v>799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14" t="s">
        <v>424</v>
      </c>
      <c r="B536" s="14" t="s">
        <v>800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14" t="s">
        <v>424</v>
      </c>
      <c r="B537" s="14" t="s">
        <v>801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14" t="s">
        <v>424</v>
      </c>
      <c r="B538" s="14" t="s">
        <v>802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14" t="s">
        <v>424</v>
      </c>
      <c r="B539" s="14" t="s">
        <v>803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14" t="s">
        <v>424</v>
      </c>
      <c r="B540" s="14" t="s">
        <v>804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14" t="s">
        <v>424</v>
      </c>
      <c r="B541" s="14" t="s">
        <v>805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14" t="s">
        <v>424</v>
      </c>
      <c r="B542" s="14" t="s">
        <v>806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14" t="s">
        <v>424</v>
      </c>
      <c r="B543" s="14" t="s">
        <v>807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14" t="s">
        <v>424</v>
      </c>
      <c r="B544" s="14" t="s">
        <v>808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14" t="s">
        <v>424</v>
      </c>
      <c r="B545" s="14" t="s">
        <v>809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14" t="s">
        <v>424</v>
      </c>
      <c r="B546" s="14" t="s">
        <v>810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14" t="s">
        <v>424</v>
      </c>
      <c r="B547" s="14" t="s">
        <v>811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14" t="s">
        <v>424</v>
      </c>
      <c r="B548" s="14" t="s">
        <v>812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14" t="s">
        <v>424</v>
      </c>
      <c r="B549" s="14" t="s">
        <v>813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14" t="s">
        <v>424</v>
      </c>
      <c r="B550" s="14" t="s">
        <v>814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14" t="s">
        <v>424</v>
      </c>
      <c r="B551" s="14" t="s">
        <v>815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14" t="s">
        <v>424</v>
      </c>
      <c r="B552" s="14" t="s">
        <v>816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14" t="s">
        <v>424</v>
      </c>
      <c r="B553" s="14" t="s">
        <v>817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14" t="s">
        <v>424</v>
      </c>
      <c r="B554" s="14" t="s">
        <v>818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14" t="s">
        <v>424</v>
      </c>
      <c r="B555" s="14" t="s">
        <v>819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14" t="s">
        <v>424</v>
      </c>
      <c r="B556" s="14" t="s">
        <v>820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14" t="s">
        <v>424</v>
      </c>
      <c r="B557" s="14" t="s">
        <v>821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14" t="s">
        <v>424</v>
      </c>
      <c r="B558" s="14" t="s">
        <v>822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14" t="s">
        <v>424</v>
      </c>
      <c r="B559" s="14" t="s">
        <v>823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14" t="s">
        <v>424</v>
      </c>
      <c r="B560" s="14" t="s">
        <v>824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14" t="s">
        <v>424</v>
      </c>
      <c r="B561" s="14" t="s">
        <v>825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14" t="s">
        <v>424</v>
      </c>
      <c r="B562" s="14" t="s">
        <v>826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14" t="s">
        <v>424</v>
      </c>
      <c r="B563" s="14" t="s">
        <v>827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14" t="s">
        <v>424</v>
      </c>
      <c r="B564" s="14" t="s">
        <v>828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14" t="s">
        <v>424</v>
      </c>
      <c r="B565" s="14" t="s">
        <v>829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14" t="s">
        <v>424</v>
      </c>
      <c r="B566" s="14" t="s">
        <v>830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14" t="s">
        <v>424</v>
      </c>
      <c r="B567" s="14" t="s">
        <v>831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14" t="s">
        <v>424</v>
      </c>
      <c r="B568" s="14" t="s">
        <v>832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14" t="s">
        <v>424</v>
      </c>
      <c r="B569" s="14" t="s">
        <v>833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14" t="s">
        <v>424</v>
      </c>
      <c r="B570" s="14" t="s">
        <v>834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14" t="s">
        <v>424</v>
      </c>
      <c r="B571" s="14" t="s">
        <v>835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14" t="s">
        <v>424</v>
      </c>
      <c r="B572" s="14" t="s">
        <v>836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14" t="s">
        <v>424</v>
      </c>
      <c r="B573" s="14" t="s">
        <v>837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14" t="s">
        <v>424</v>
      </c>
      <c r="B574" s="14" t="s">
        <v>838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14" t="s">
        <v>424</v>
      </c>
      <c r="B575" s="14" t="s">
        <v>839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14" t="s">
        <v>424</v>
      </c>
      <c r="B576" s="14" t="s">
        <v>840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14" t="s">
        <v>424</v>
      </c>
      <c r="B577" s="14" t="s">
        <v>841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14" t="s">
        <v>424</v>
      </c>
      <c r="B578" s="14" t="s">
        <v>842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14" t="s">
        <v>424</v>
      </c>
      <c r="B579" s="14" t="s">
        <v>843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14" t="s">
        <v>424</v>
      </c>
      <c r="B580" s="14" t="s">
        <v>844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14" t="s">
        <v>424</v>
      </c>
      <c r="B581" s="14" t="s">
        <v>845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14" t="s">
        <v>424</v>
      </c>
      <c r="B582" s="14" t="s">
        <v>846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14" t="s">
        <v>424</v>
      </c>
      <c r="B583" s="14" t="s">
        <v>847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14" t="s">
        <v>424</v>
      </c>
      <c r="B584" s="14" t="s">
        <v>848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14" t="s">
        <v>424</v>
      </c>
      <c r="B585" s="14" t="s">
        <v>849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14" t="s">
        <v>424</v>
      </c>
      <c r="B586" s="14" t="s">
        <v>850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14" t="s">
        <v>424</v>
      </c>
      <c r="B587" s="14" t="s">
        <v>851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14" t="s">
        <v>424</v>
      </c>
      <c r="B588" s="14" t="s">
        <v>852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14" t="s">
        <v>424</v>
      </c>
      <c r="B589" s="14" t="s">
        <v>853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14" t="s">
        <v>424</v>
      </c>
      <c r="B590" s="14" t="s">
        <v>854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14" t="s">
        <v>424</v>
      </c>
      <c r="B591" s="14" t="s">
        <v>855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14" t="s">
        <v>424</v>
      </c>
      <c r="B592" s="14" t="s">
        <v>856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14" t="s">
        <v>424</v>
      </c>
      <c r="B593" s="14" t="s">
        <v>857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14" t="s">
        <v>424</v>
      </c>
      <c r="B594" s="14" t="s">
        <v>382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14" t="s">
        <v>424</v>
      </c>
      <c r="B595" s="14" t="s">
        <v>383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14" t="s">
        <v>424</v>
      </c>
      <c r="B596" s="14" t="s">
        <v>384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14" t="s">
        <v>424</v>
      </c>
      <c r="B597" s="14" t="s">
        <v>117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14" t="s">
        <v>424</v>
      </c>
      <c r="B598" s="14" t="s">
        <v>118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14" t="s">
        <v>424</v>
      </c>
      <c r="B599" s="14" t="s">
        <v>119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14" t="s">
        <v>424</v>
      </c>
      <c r="B600" s="14" t="s">
        <v>385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14" t="s">
        <v>424</v>
      </c>
      <c r="B601" s="14" t="s">
        <v>386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14" t="s">
        <v>424</v>
      </c>
      <c r="B602" s="14" t="s">
        <v>387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14" t="s">
        <v>424</v>
      </c>
      <c r="B603" s="14" t="s">
        <v>120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14" t="s">
        <v>424</v>
      </c>
      <c r="B604" s="14" t="s">
        <v>121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14" t="s">
        <v>424</v>
      </c>
      <c r="B605" s="14" t="s">
        <v>122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14" t="s">
        <v>424</v>
      </c>
      <c r="B606" s="14" t="s">
        <v>123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14" t="s">
        <v>424</v>
      </c>
      <c r="B607" s="14" t="s">
        <v>124</v>
      </c>
      <c r="C607" s="14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14" t="s">
        <v>424</v>
      </c>
      <c r="B608" s="14" t="s">
        <v>125</v>
      </c>
      <c r="C608" s="14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14" t="s">
        <v>424</v>
      </c>
      <c r="B609" s="14" t="s">
        <v>126</v>
      </c>
      <c r="C609" s="14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14" t="s">
        <v>424</v>
      </c>
      <c r="B610" s="14" t="s">
        <v>127</v>
      </c>
      <c r="C610" s="14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14" t="s">
        <v>424</v>
      </c>
      <c r="B611" s="14" t="s">
        <v>128</v>
      </c>
      <c r="C611" s="14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14" t="s">
        <v>424</v>
      </c>
      <c r="B612" s="14" t="s">
        <v>129</v>
      </c>
      <c r="C612" s="14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14" t="s">
        <v>424</v>
      </c>
      <c r="B613" s="14" t="s">
        <v>130</v>
      </c>
      <c r="C613" s="14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14" t="s">
        <v>424</v>
      </c>
      <c r="B614" s="14" t="s">
        <v>131</v>
      </c>
      <c r="C614" s="14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14" t="s">
        <v>424</v>
      </c>
      <c r="B615" s="14" t="s">
        <v>132</v>
      </c>
      <c r="C615" s="14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14" t="s">
        <v>424</v>
      </c>
      <c r="B616" s="14" t="s">
        <v>133</v>
      </c>
      <c r="C616" s="14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14" t="s">
        <v>424</v>
      </c>
      <c r="B617" s="14" t="s">
        <v>134</v>
      </c>
      <c r="C617" s="14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14" t="s">
        <v>424</v>
      </c>
      <c r="B618" s="14" t="s">
        <v>309</v>
      </c>
      <c r="C618" s="14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14" t="s">
        <v>424</v>
      </c>
      <c r="B619" s="14" t="s">
        <v>388</v>
      </c>
      <c r="C619" s="14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14" t="s">
        <v>424</v>
      </c>
      <c r="B620" s="14" t="s">
        <v>527</v>
      </c>
      <c r="C620" s="14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14" t="s">
        <v>424</v>
      </c>
      <c r="B621" s="14" t="s">
        <v>389</v>
      </c>
      <c r="C621" s="14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14" t="s">
        <v>424</v>
      </c>
      <c r="B622" s="14" t="s">
        <v>535</v>
      </c>
      <c r="C622" s="14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14" t="s">
        <v>424</v>
      </c>
      <c r="B623" s="14" t="s">
        <v>536</v>
      </c>
      <c r="C623" s="14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14" t="s">
        <v>424</v>
      </c>
      <c r="B624" s="14" t="s">
        <v>390</v>
      </c>
      <c r="C624" s="14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14" t="s">
        <v>424</v>
      </c>
      <c r="B625" s="14" t="s">
        <v>537</v>
      </c>
      <c r="C625" s="14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14" t="s">
        <v>424</v>
      </c>
      <c r="B626" s="14" t="s">
        <v>135</v>
      </c>
      <c r="C626" s="14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14" t="s">
        <v>424</v>
      </c>
      <c r="B627" s="14" t="s">
        <v>528</v>
      </c>
      <c r="C627" s="14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14" t="s">
        <v>424</v>
      </c>
      <c r="B628" s="14" t="s">
        <v>136</v>
      </c>
      <c r="C628" s="14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14" t="s">
        <v>424</v>
      </c>
      <c r="B629" s="14" t="s">
        <v>137</v>
      </c>
      <c r="C629" s="14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14" t="s">
        <v>424</v>
      </c>
      <c r="B630" s="14" t="s">
        <v>138</v>
      </c>
      <c r="C630" s="14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14" t="s">
        <v>424</v>
      </c>
      <c r="B631" s="14" t="s">
        <v>310</v>
      </c>
      <c r="C631" s="14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14" t="s">
        <v>424</v>
      </c>
      <c r="B632" s="14" t="s">
        <v>139</v>
      </c>
      <c r="C632" s="14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14" t="s">
        <v>424</v>
      </c>
      <c r="B633" s="14" t="s">
        <v>140</v>
      </c>
      <c r="C633" s="14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14" t="s">
        <v>424</v>
      </c>
      <c r="B634" s="14" t="s">
        <v>311</v>
      </c>
      <c r="C634" s="14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14" t="s">
        <v>424</v>
      </c>
      <c r="B635" s="14" t="s">
        <v>141</v>
      </c>
      <c r="C635" s="14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14" t="s">
        <v>424</v>
      </c>
      <c r="B636" s="14" t="s">
        <v>142</v>
      </c>
      <c r="C636" s="14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14" t="s">
        <v>424</v>
      </c>
      <c r="B637" s="14" t="s">
        <v>312</v>
      </c>
      <c r="C637" s="14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14" t="s">
        <v>424</v>
      </c>
      <c r="B638" s="14" t="s">
        <v>313</v>
      </c>
      <c r="C638" s="14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14" t="s">
        <v>424</v>
      </c>
      <c r="B639" s="14" t="s">
        <v>314</v>
      </c>
      <c r="C639" s="14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14" t="s">
        <v>424</v>
      </c>
      <c r="B640" s="14" t="s">
        <v>143</v>
      </c>
      <c r="C640" s="14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14" t="s">
        <v>424</v>
      </c>
      <c r="B641" s="14" t="s">
        <v>144</v>
      </c>
      <c r="C641" s="14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14" t="s">
        <v>424</v>
      </c>
      <c r="B642" s="14" t="s">
        <v>145</v>
      </c>
      <c r="C642" s="14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14" t="s">
        <v>424</v>
      </c>
      <c r="B643" s="14" t="s">
        <v>146</v>
      </c>
      <c r="C643" s="14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14" t="s">
        <v>424</v>
      </c>
      <c r="B644" s="14" t="s">
        <v>147</v>
      </c>
      <c r="C644" s="14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14" t="s">
        <v>424</v>
      </c>
      <c r="B645" s="14" t="s">
        <v>148</v>
      </c>
      <c r="C645" s="14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14" t="s">
        <v>424</v>
      </c>
      <c r="B646" s="14" t="s">
        <v>149</v>
      </c>
      <c r="C646" s="14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14" t="s">
        <v>424</v>
      </c>
      <c r="B647" s="14" t="s">
        <v>150</v>
      </c>
      <c r="C647" s="14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14" t="s">
        <v>424</v>
      </c>
      <c r="B648" s="14" t="s">
        <v>151</v>
      </c>
      <c r="C648" s="14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14" t="s">
        <v>424</v>
      </c>
      <c r="B649" s="14" t="s">
        <v>152</v>
      </c>
      <c r="C649" s="14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14" t="s">
        <v>424</v>
      </c>
      <c r="B650" s="14" t="s">
        <v>153</v>
      </c>
      <c r="C650" s="14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14" t="s">
        <v>424</v>
      </c>
      <c r="B651" s="14" t="s">
        <v>154</v>
      </c>
      <c r="C651" s="14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14" t="s">
        <v>424</v>
      </c>
      <c r="B652" s="14" t="s">
        <v>155</v>
      </c>
      <c r="C652" s="14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14" t="s">
        <v>424</v>
      </c>
      <c r="B653" s="14" t="s">
        <v>156</v>
      </c>
      <c r="C653" s="14" t="str" cm="1">
        <f t="array" ref="C653">IFERROR(_xlfn.XLOOKUP(A653&amp;$B653,[1]!Conqa[[#All],[Project ID]]&amp;[1]!Conqa[[#All],[Panel ID]],[1]!Conqa[[#All],[Panel ID]]),"Add")</f>
        <v>Add</v>
      </c>
    </row>
    <row r="654" spans="1:3" hidden="1" x14ac:dyDescent="0.2">
      <c r="A654" s="14" t="s">
        <v>424</v>
      </c>
      <c r="B654" s="14" t="s">
        <v>157</v>
      </c>
      <c r="C654" s="14" t="str" cm="1">
        <f t="array" ref="C654">IFERROR(_xlfn.XLOOKUP(A654&amp;$B654,[1]!Conqa[[#All],[Project ID]]&amp;[1]!Conqa[[#All],[Panel ID]],[1]!Conqa[[#All],[Panel ID]]),"Add")</f>
        <v>G-C20</v>
      </c>
    </row>
    <row r="655" spans="1:3" hidden="1" x14ac:dyDescent="0.2">
      <c r="A655" s="14" t="s">
        <v>424</v>
      </c>
      <c r="B655" s="14" t="s">
        <v>158</v>
      </c>
      <c r="C655" s="14" t="str" cm="1">
        <f t="array" ref="C655">IFERROR(_xlfn.XLOOKUP(A655&amp;$B655,[1]!Conqa[[#All],[Project ID]]&amp;[1]!Conqa[[#All],[Panel ID]],[1]!Conqa[[#All],[Panel ID]]),"Add")</f>
        <v>G-C21</v>
      </c>
    </row>
    <row r="656" spans="1:3" hidden="1" x14ac:dyDescent="0.2">
      <c r="A656" s="14" t="s">
        <v>424</v>
      </c>
      <c r="B656" s="14" t="s">
        <v>159</v>
      </c>
      <c r="C656" s="14" t="str" cm="1">
        <f t="array" ref="C656">IFERROR(_xlfn.XLOOKUP(A656&amp;$B656,[1]!Conqa[[#All],[Project ID]]&amp;[1]!Conqa[[#All],[Panel ID]],[1]!Conqa[[#All],[Panel ID]]),"Add")</f>
        <v>G-C22</v>
      </c>
    </row>
    <row r="657" spans="1:3" hidden="1" x14ac:dyDescent="0.2">
      <c r="A657" s="14" t="s">
        <v>424</v>
      </c>
      <c r="B657" s="14" t="s">
        <v>160</v>
      </c>
      <c r="C657" s="14" t="str" cm="1">
        <f t="array" ref="C657">IFERROR(_xlfn.XLOOKUP(A657&amp;$B657,[1]!Conqa[[#All],[Project ID]]&amp;[1]!Conqa[[#All],[Panel ID]],[1]!Conqa[[#All],[Panel ID]]),"Add")</f>
        <v>G-C23</v>
      </c>
    </row>
    <row r="658" spans="1:3" hidden="1" x14ac:dyDescent="0.2">
      <c r="A658" s="14" t="s">
        <v>424</v>
      </c>
      <c r="B658" s="14" t="s">
        <v>161</v>
      </c>
      <c r="C658" s="14" t="str" cm="1">
        <f t="array" ref="C658">IFERROR(_xlfn.XLOOKUP(A658&amp;$B658,[1]!Conqa[[#All],[Project ID]]&amp;[1]!Conqa[[#All],[Panel ID]],[1]!Conqa[[#All],[Panel ID]]),"Add")</f>
        <v>G-C24</v>
      </c>
    </row>
    <row r="659" spans="1:3" hidden="1" x14ac:dyDescent="0.2">
      <c r="A659" s="14" t="s">
        <v>424</v>
      </c>
      <c r="B659" s="14" t="s">
        <v>162</v>
      </c>
      <c r="C659" s="14" t="str" cm="1">
        <f t="array" ref="C659">IFERROR(_xlfn.XLOOKUP(A659&amp;$B659,[1]!Conqa[[#All],[Project ID]]&amp;[1]!Conqa[[#All],[Panel ID]],[1]!Conqa[[#All],[Panel ID]]),"Add")</f>
        <v>G-C25</v>
      </c>
    </row>
    <row r="660" spans="1:3" hidden="1" x14ac:dyDescent="0.2">
      <c r="A660" s="14" t="s">
        <v>424</v>
      </c>
      <c r="B660" s="14" t="s">
        <v>163</v>
      </c>
      <c r="C660" s="14" t="str" cm="1">
        <f t="array" ref="C660">IFERROR(_xlfn.XLOOKUP(A660&amp;$B660,[1]!Conqa[[#All],[Project ID]]&amp;[1]!Conqa[[#All],[Panel ID]],[1]!Conqa[[#All],[Panel ID]]),"Add")</f>
        <v>G-C26</v>
      </c>
    </row>
    <row r="661" spans="1:3" hidden="1" x14ac:dyDescent="0.2">
      <c r="A661" s="14" t="s">
        <v>424</v>
      </c>
      <c r="B661" s="14" t="s">
        <v>164</v>
      </c>
      <c r="C661" s="14" t="str" cm="1">
        <f t="array" ref="C661">IFERROR(_xlfn.XLOOKUP(A661&amp;$B661,[1]!Conqa[[#All],[Project ID]]&amp;[1]!Conqa[[#All],[Panel ID]],[1]!Conqa[[#All],[Panel ID]]),"Add")</f>
        <v>G-C27</v>
      </c>
    </row>
    <row r="662" spans="1:3" hidden="1" x14ac:dyDescent="0.2">
      <c r="A662" s="14" t="s">
        <v>424</v>
      </c>
      <c r="B662" s="14" t="s">
        <v>165</v>
      </c>
      <c r="C662" s="14" t="str" cm="1">
        <f t="array" ref="C662">IFERROR(_xlfn.XLOOKUP(A662&amp;$B662,[1]!Conqa[[#All],[Project ID]]&amp;[1]!Conqa[[#All],[Panel ID]],[1]!Conqa[[#All],[Panel ID]]),"Add")</f>
        <v>G-C28</v>
      </c>
    </row>
    <row r="663" spans="1:3" hidden="1" x14ac:dyDescent="0.2">
      <c r="A663" s="14" t="s">
        <v>424</v>
      </c>
      <c r="B663" s="14" t="s">
        <v>166</v>
      </c>
      <c r="C663" s="14" t="str" cm="1">
        <f t="array" ref="C663">IFERROR(_xlfn.XLOOKUP(A663&amp;$B663,[1]!Conqa[[#All],[Project ID]]&amp;[1]!Conqa[[#All],[Panel ID]],[1]!Conqa[[#All],[Panel ID]]),"Add")</f>
        <v>G-C29</v>
      </c>
    </row>
    <row r="664" spans="1:3" hidden="1" x14ac:dyDescent="0.2">
      <c r="A664" s="14" t="s">
        <v>424</v>
      </c>
      <c r="B664" s="14" t="s">
        <v>167</v>
      </c>
      <c r="C664" s="14" t="str" cm="1">
        <f t="array" ref="C664">IFERROR(_xlfn.XLOOKUP(A664&amp;$B664,[1]!Conqa[[#All],[Project ID]]&amp;[1]!Conqa[[#All],[Panel ID]],[1]!Conqa[[#All],[Panel ID]]),"Add")</f>
        <v>G-C30</v>
      </c>
    </row>
    <row r="665" spans="1:3" hidden="1" x14ac:dyDescent="0.2">
      <c r="A665" s="14" t="s">
        <v>424</v>
      </c>
      <c r="B665" s="14" t="s">
        <v>168</v>
      </c>
      <c r="C665" s="14" t="str" cm="1">
        <f t="array" ref="C665">IFERROR(_xlfn.XLOOKUP(A665&amp;$B665,[1]!Conqa[[#All],[Project ID]]&amp;[1]!Conqa[[#All],[Panel ID]],[1]!Conqa[[#All],[Panel ID]]),"Add")</f>
        <v>G-C31</v>
      </c>
    </row>
    <row r="666" spans="1:3" hidden="1" x14ac:dyDescent="0.2">
      <c r="A666" s="14" t="s">
        <v>424</v>
      </c>
      <c r="B666" s="14" t="s">
        <v>169</v>
      </c>
      <c r="C666" s="14" t="str" cm="1">
        <f t="array" ref="C666">IFERROR(_xlfn.XLOOKUP(A666&amp;$B666,[1]!Conqa[[#All],[Project ID]]&amp;[1]!Conqa[[#All],[Panel ID]],[1]!Conqa[[#All],[Panel ID]]),"Add")</f>
        <v>G-C32</v>
      </c>
    </row>
    <row r="667" spans="1:3" hidden="1" x14ac:dyDescent="0.2">
      <c r="A667" s="14" t="s">
        <v>424</v>
      </c>
      <c r="B667" s="14" t="s">
        <v>170</v>
      </c>
      <c r="C667" s="14" t="str" cm="1">
        <f t="array" ref="C667">IFERROR(_xlfn.XLOOKUP(A667&amp;$B667,[1]!Conqa[[#All],[Project ID]]&amp;[1]!Conqa[[#All],[Panel ID]],[1]!Conqa[[#All],[Panel ID]]),"Add")</f>
        <v>G-C33</v>
      </c>
    </row>
    <row r="668" spans="1:3" hidden="1" x14ac:dyDescent="0.2">
      <c r="A668" s="14" t="s">
        <v>424</v>
      </c>
      <c r="B668" s="14" t="s">
        <v>171</v>
      </c>
      <c r="C668" s="14" t="str" cm="1">
        <f t="array" ref="C668">IFERROR(_xlfn.XLOOKUP(A668&amp;$B668,[1]!Conqa[[#All],[Project ID]]&amp;[1]!Conqa[[#All],[Panel ID]],[1]!Conqa[[#All],[Panel ID]]),"Add")</f>
        <v>G-C34</v>
      </c>
    </row>
    <row r="669" spans="1:3" hidden="1" x14ac:dyDescent="0.2">
      <c r="A669" s="14" t="s">
        <v>424</v>
      </c>
      <c r="B669" s="14" t="s">
        <v>172</v>
      </c>
      <c r="C669" s="14" t="str" cm="1">
        <f t="array" ref="C669">IFERROR(_xlfn.XLOOKUP(A669&amp;$B669,[1]!Conqa[[#All],[Project ID]]&amp;[1]!Conqa[[#All],[Panel ID]],[1]!Conqa[[#All],[Panel ID]]),"Add")</f>
        <v>G-C35</v>
      </c>
    </row>
    <row r="670" spans="1:3" hidden="1" x14ac:dyDescent="0.2">
      <c r="A670" s="14" t="s">
        <v>424</v>
      </c>
      <c r="B670" s="14" t="s">
        <v>173</v>
      </c>
      <c r="C670" s="14" t="str" cm="1">
        <f t="array" ref="C670">IFERROR(_xlfn.XLOOKUP(A670&amp;$B670,[1]!Conqa[[#All],[Project ID]]&amp;[1]!Conqa[[#All],[Panel ID]],[1]!Conqa[[#All],[Panel ID]]),"Add")</f>
        <v>G-C36</v>
      </c>
    </row>
    <row r="671" spans="1:3" hidden="1" x14ac:dyDescent="0.2">
      <c r="A671" s="14" t="s">
        <v>424</v>
      </c>
      <c r="B671" s="14" t="s">
        <v>174</v>
      </c>
      <c r="C671" s="14" t="str" cm="1">
        <f t="array" ref="C671">IFERROR(_xlfn.XLOOKUP(A671&amp;$B671,[1]!Conqa[[#All],[Project ID]]&amp;[1]!Conqa[[#All],[Panel ID]],[1]!Conqa[[#All],[Panel ID]]),"Add")</f>
        <v>G-C37</v>
      </c>
    </row>
    <row r="672" spans="1:3" hidden="1" x14ac:dyDescent="0.2">
      <c r="A672" s="14" t="s">
        <v>424</v>
      </c>
      <c r="B672" s="14" t="s">
        <v>175</v>
      </c>
      <c r="C672" s="14" t="str" cm="1">
        <f t="array" ref="C672">IFERROR(_xlfn.XLOOKUP(A672&amp;$B672,[1]!Conqa[[#All],[Project ID]]&amp;[1]!Conqa[[#All],[Panel ID]],[1]!Conqa[[#All],[Panel ID]]),"Add")</f>
        <v>G-C38</v>
      </c>
    </row>
    <row r="673" spans="1:3" hidden="1" x14ac:dyDescent="0.2">
      <c r="A673" s="14" t="s">
        <v>424</v>
      </c>
      <c r="B673" s="14" t="s">
        <v>176</v>
      </c>
      <c r="C673" s="14" t="str" cm="1">
        <f t="array" ref="C673">IFERROR(_xlfn.XLOOKUP(A673&amp;$B673,[1]!Conqa[[#All],[Project ID]]&amp;[1]!Conqa[[#All],[Panel ID]],[1]!Conqa[[#All],[Panel ID]]),"Add")</f>
        <v>G-C39</v>
      </c>
    </row>
    <row r="674" spans="1:3" hidden="1" x14ac:dyDescent="0.2">
      <c r="A674" s="14" t="s">
        <v>424</v>
      </c>
      <c r="B674" s="14" t="s">
        <v>177</v>
      </c>
      <c r="C674" s="14" t="str" cm="1">
        <f t="array" ref="C674">IFERROR(_xlfn.XLOOKUP(A674&amp;$B674,[1]!Conqa[[#All],[Project ID]]&amp;[1]!Conqa[[#All],[Panel ID]],[1]!Conqa[[#All],[Panel ID]]),"Add")</f>
        <v>G-C40</v>
      </c>
    </row>
    <row r="675" spans="1:3" hidden="1" x14ac:dyDescent="0.2">
      <c r="A675" s="14" t="s">
        <v>424</v>
      </c>
      <c r="B675" s="14" t="s">
        <v>178</v>
      </c>
      <c r="C675" s="14" t="str" cm="1">
        <f t="array" ref="C675">IFERROR(_xlfn.XLOOKUP(A675&amp;$B675,[1]!Conqa[[#All],[Project ID]]&amp;[1]!Conqa[[#All],[Panel ID]],[1]!Conqa[[#All],[Panel ID]]),"Add")</f>
        <v>G-C41</v>
      </c>
    </row>
    <row r="676" spans="1:3" hidden="1" x14ac:dyDescent="0.2">
      <c r="A676" s="14" t="s">
        <v>424</v>
      </c>
      <c r="B676" s="14" t="s">
        <v>179</v>
      </c>
      <c r="C676" s="14" t="str" cm="1">
        <f t="array" ref="C676">IFERROR(_xlfn.XLOOKUP(A676&amp;$B676,[1]!Conqa[[#All],[Project ID]]&amp;[1]!Conqa[[#All],[Panel ID]],[1]!Conqa[[#All],[Panel ID]]),"Add")</f>
        <v>G-C42</v>
      </c>
    </row>
    <row r="677" spans="1:3" hidden="1" x14ac:dyDescent="0.2">
      <c r="A677" s="14" t="s">
        <v>424</v>
      </c>
      <c r="B677" s="14" t="s">
        <v>180</v>
      </c>
      <c r="C677" s="14" t="str" cm="1">
        <f t="array" ref="C677">IFERROR(_xlfn.XLOOKUP(A677&amp;$B677,[1]!Conqa[[#All],[Project ID]]&amp;[1]!Conqa[[#All],[Panel ID]],[1]!Conqa[[#All],[Panel ID]]),"Add")</f>
        <v>G-C43</v>
      </c>
    </row>
    <row r="678" spans="1:3" hidden="1" x14ac:dyDescent="0.2">
      <c r="A678" s="14" t="s">
        <v>424</v>
      </c>
      <c r="B678" s="14" t="s">
        <v>181</v>
      </c>
      <c r="C678" s="14" t="str" cm="1">
        <f t="array" ref="C678">IFERROR(_xlfn.XLOOKUP(A678&amp;$B678,[1]!Conqa[[#All],[Project ID]]&amp;[1]!Conqa[[#All],[Panel ID]],[1]!Conqa[[#All],[Panel ID]]),"Add")</f>
        <v>G-C44</v>
      </c>
    </row>
    <row r="679" spans="1:3" hidden="1" x14ac:dyDescent="0.2">
      <c r="A679" s="14" t="s">
        <v>424</v>
      </c>
      <c r="B679" s="14" t="s">
        <v>182</v>
      </c>
      <c r="C679" s="14" t="str" cm="1">
        <f t="array" ref="C679">IFERROR(_xlfn.XLOOKUP(A679&amp;$B679,[1]!Conqa[[#All],[Project ID]]&amp;[1]!Conqa[[#All],[Panel ID]],[1]!Conqa[[#All],[Panel ID]]),"Add")</f>
        <v>G-C45</v>
      </c>
    </row>
    <row r="680" spans="1:3" hidden="1" x14ac:dyDescent="0.2">
      <c r="A680" s="14" t="s">
        <v>424</v>
      </c>
      <c r="B680" s="14" t="s">
        <v>183</v>
      </c>
      <c r="C680" s="14" t="str" cm="1">
        <f t="array" ref="C680">IFERROR(_xlfn.XLOOKUP(A680&amp;$B680,[1]!Conqa[[#All],[Project ID]]&amp;[1]!Conqa[[#All],[Panel ID]],[1]!Conqa[[#All],[Panel ID]]),"Add")</f>
        <v>G-C46</v>
      </c>
    </row>
    <row r="681" spans="1:3" hidden="1" x14ac:dyDescent="0.2">
      <c r="A681" s="14" t="s">
        <v>424</v>
      </c>
      <c r="B681" s="14" t="s">
        <v>184</v>
      </c>
      <c r="C681" s="14" t="str" cm="1">
        <f t="array" ref="C681">IFERROR(_xlfn.XLOOKUP(A681&amp;$B681,[1]!Conqa[[#All],[Project ID]]&amp;[1]!Conqa[[#All],[Panel ID]],[1]!Conqa[[#All],[Panel ID]]),"Add")</f>
        <v>G-C47</v>
      </c>
    </row>
    <row r="682" spans="1:3" hidden="1" x14ac:dyDescent="0.2">
      <c r="A682" s="14" t="s">
        <v>424</v>
      </c>
      <c r="B682" s="14" t="s">
        <v>185</v>
      </c>
      <c r="C682" s="14" t="str" cm="1">
        <f t="array" ref="C682">IFERROR(_xlfn.XLOOKUP(A682&amp;$B682,[1]!Conqa[[#All],[Project ID]]&amp;[1]!Conqa[[#All],[Panel ID]],[1]!Conqa[[#All],[Panel ID]]),"Add")</f>
        <v>G-C48</v>
      </c>
    </row>
    <row r="683" spans="1:3" hidden="1" x14ac:dyDescent="0.2">
      <c r="A683" s="14" t="s">
        <v>424</v>
      </c>
      <c r="B683" s="14" t="s">
        <v>186</v>
      </c>
      <c r="C683" s="14" t="str" cm="1">
        <f t="array" ref="C683">IFERROR(_xlfn.XLOOKUP(A683&amp;$B683,[1]!Conqa[[#All],[Project ID]]&amp;[1]!Conqa[[#All],[Panel ID]],[1]!Conqa[[#All],[Panel ID]]),"Add")</f>
        <v>G-C49</v>
      </c>
    </row>
    <row r="684" spans="1:3" hidden="1" x14ac:dyDescent="0.2">
      <c r="A684" s="14" t="s">
        <v>424</v>
      </c>
      <c r="B684" s="14" t="s">
        <v>187</v>
      </c>
      <c r="C684" s="14" t="str" cm="1">
        <f t="array" ref="C684">IFERROR(_xlfn.XLOOKUP(A684&amp;$B684,[1]!Conqa[[#All],[Project ID]]&amp;[1]!Conqa[[#All],[Panel ID]],[1]!Conqa[[#All],[Panel ID]]),"Add")</f>
        <v>G-C50</v>
      </c>
    </row>
    <row r="685" spans="1:3" hidden="1" x14ac:dyDescent="0.2">
      <c r="A685" s="14" t="s">
        <v>424</v>
      </c>
      <c r="B685" s="14" t="s">
        <v>187</v>
      </c>
      <c r="C685" s="14" t="str" cm="1">
        <f t="array" ref="C685">IFERROR(_xlfn.XLOOKUP(A685&amp;$B685,[1]!Conqa[[#All],[Project ID]]&amp;[1]!Conqa[[#All],[Panel ID]],[1]!Conqa[[#All],[Panel ID]]),"Add")</f>
        <v>G-C50</v>
      </c>
    </row>
    <row r="686" spans="1:3" hidden="1" x14ac:dyDescent="0.2">
      <c r="A686" s="14" t="s">
        <v>424</v>
      </c>
      <c r="B686" s="14" t="s">
        <v>188</v>
      </c>
      <c r="C686" s="14" t="str" cm="1">
        <f t="array" ref="C686">IFERROR(_xlfn.XLOOKUP(A686&amp;$B686,[1]!Conqa[[#All],[Project ID]]&amp;[1]!Conqa[[#All],[Panel ID]],[1]!Conqa[[#All],[Panel ID]]),"Add")</f>
        <v>G-C51</v>
      </c>
    </row>
    <row r="687" spans="1:3" hidden="1" x14ac:dyDescent="0.2">
      <c r="A687" s="14" t="s">
        <v>424</v>
      </c>
      <c r="B687" s="14" t="s">
        <v>189</v>
      </c>
      <c r="C687" s="14" t="str" cm="1">
        <f t="array" ref="C687">IFERROR(_xlfn.XLOOKUP(A687&amp;$B687,[1]!Conqa[[#All],[Project ID]]&amp;[1]!Conqa[[#All],[Panel ID]],[1]!Conqa[[#All],[Panel ID]]),"Add")</f>
        <v>G-C52</v>
      </c>
    </row>
    <row r="688" spans="1:3" hidden="1" x14ac:dyDescent="0.2">
      <c r="A688" s="14" t="s">
        <v>424</v>
      </c>
      <c r="B688" s="14" t="s">
        <v>190</v>
      </c>
      <c r="C688" s="14" t="str" cm="1">
        <f t="array" ref="C688">IFERROR(_xlfn.XLOOKUP(A688&amp;$B688,[1]!Conqa[[#All],[Project ID]]&amp;[1]!Conqa[[#All],[Panel ID]],[1]!Conqa[[#All],[Panel ID]]),"Add")</f>
        <v>G-C53</v>
      </c>
    </row>
    <row r="689" spans="1:3" hidden="1" x14ac:dyDescent="0.2">
      <c r="A689" s="14" t="s">
        <v>424</v>
      </c>
      <c r="B689" s="14" t="s">
        <v>191</v>
      </c>
      <c r="C689" s="14" t="str" cm="1">
        <f t="array" ref="C689">IFERROR(_xlfn.XLOOKUP(A689&amp;$B689,[1]!Conqa[[#All],[Project ID]]&amp;[1]!Conqa[[#All],[Panel ID]],[1]!Conqa[[#All],[Panel ID]]),"Add")</f>
        <v>G-C54</v>
      </c>
    </row>
    <row r="690" spans="1:3" hidden="1" x14ac:dyDescent="0.2">
      <c r="A690" s="14" t="s">
        <v>424</v>
      </c>
      <c r="B690" s="14" t="s">
        <v>192</v>
      </c>
      <c r="C690" s="14" t="str" cm="1">
        <f t="array" ref="C690">IFERROR(_xlfn.XLOOKUP(A690&amp;$B690,[1]!Conqa[[#All],[Project ID]]&amp;[1]!Conqa[[#All],[Panel ID]],[1]!Conqa[[#All],[Panel ID]]),"Add")</f>
        <v>G-C55</v>
      </c>
    </row>
    <row r="691" spans="1:3" hidden="1" x14ac:dyDescent="0.2">
      <c r="A691" s="14" t="s">
        <v>424</v>
      </c>
      <c r="B691" s="14" t="s">
        <v>193</v>
      </c>
      <c r="C691" s="14" t="str" cm="1">
        <f t="array" ref="C691">IFERROR(_xlfn.XLOOKUP(A691&amp;$B691,[1]!Conqa[[#All],[Project ID]]&amp;[1]!Conqa[[#All],[Panel ID]],[1]!Conqa[[#All],[Panel ID]]),"Add")</f>
        <v>G-C56</v>
      </c>
    </row>
    <row r="692" spans="1:3" hidden="1" x14ac:dyDescent="0.2">
      <c r="A692" s="14" t="s">
        <v>424</v>
      </c>
      <c r="B692" s="14" t="s">
        <v>194</v>
      </c>
      <c r="C692" s="14" t="str" cm="1">
        <f t="array" ref="C692">IFERROR(_xlfn.XLOOKUP(A692&amp;$B692,[1]!Conqa[[#All],[Project ID]]&amp;[1]!Conqa[[#All],[Panel ID]],[1]!Conqa[[#All],[Panel ID]]),"Add")</f>
        <v>G-C57</v>
      </c>
    </row>
    <row r="693" spans="1:3" hidden="1" x14ac:dyDescent="0.2">
      <c r="A693" s="14" t="s">
        <v>424</v>
      </c>
      <c r="B693" s="14" t="s">
        <v>195</v>
      </c>
      <c r="C693" s="14" t="str" cm="1">
        <f t="array" ref="C693">IFERROR(_xlfn.XLOOKUP(A693&amp;$B693,[1]!Conqa[[#All],[Project ID]]&amp;[1]!Conqa[[#All],[Panel ID]],[1]!Conqa[[#All],[Panel ID]]),"Add")</f>
        <v>G-C58</v>
      </c>
    </row>
    <row r="694" spans="1:3" hidden="1" x14ac:dyDescent="0.2">
      <c r="A694" s="14" t="s">
        <v>424</v>
      </c>
      <c r="B694" s="14" t="s">
        <v>196</v>
      </c>
      <c r="C694" s="14" t="str" cm="1">
        <f t="array" ref="C694">IFERROR(_xlfn.XLOOKUP(A694&amp;$B694,[1]!Conqa[[#All],[Project ID]]&amp;[1]!Conqa[[#All],[Panel ID]],[1]!Conqa[[#All],[Panel ID]]),"Add")</f>
        <v>G-C59</v>
      </c>
    </row>
    <row r="695" spans="1:3" hidden="1" x14ac:dyDescent="0.2">
      <c r="A695" s="14" t="s">
        <v>424</v>
      </c>
      <c r="B695" s="14" t="s">
        <v>197</v>
      </c>
      <c r="C695" s="14" t="str" cm="1">
        <f t="array" ref="C695">IFERROR(_xlfn.XLOOKUP(A695&amp;$B695,[1]!Conqa[[#All],[Project ID]]&amp;[1]!Conqa[[#All],[Panel ID]],[1]!Conqa[[#All],[Panel ID]]),"Add")</f>
        <v>G-C60</v>
      </c>
    </row>
    <row r="696" spans="1:3" hidden="1" x14ac:dyDescent="0.2">
      <c r="A696" s="14" t="s">
        <v>424</v>
      </c>
      <c r="B696" s="14" t="s">
        <v>198</v>
      </c>
      <c r="C696" s="14" t="str" cm="1">
        <f t="array" ref="C696">IFERROR(_xlfn.XLOOKUP(A696&amp;$B696,[1]!Conqa[[#All],[Project ID]]&amp;[1]!Conqa[[#All],[Panel ID]],[1]!Conqa[[#All],[Panel ID]]),"Add")</f>
        <v>G-C61</v>
      </c>
    </row>
    <row r="697" spans="1:3" hidden="1" x14ac:dyDescent="0.2">
      <c r="A697" s="14" t="s">
        <v>424</v>
      </c>
      <c r="B697" s="14" t="s">
        <v>199</v>
      </c>
      <c r="C697" s="14" t="str" cm="1">
        <f t="array" ref="C697">IFERROR(_xlfn.XLOOKUP(A697&amp;$B697,[1]!Conqa[[#All],[Project ID]]&amp;[1]!Conqa[[#All],[Panel ID]],[1]!Conqa[[#All],[Panel ID]]),"Add")</f>
        <v>G-C62</v>
      </c>
    </row>
    <row r="698" spans="1:3" hidden="1" x14ac:dyDescent="0.2">
      <c r="A698" s="14" t="s">
        <v>424</v>
      </c>
      <c r="B698" s="14" t="s">
        <v>200</v>
      </c>
      <c r="C698" s="14" t="str" cm="1">
        <f t="array" ref="C698">IFERROR(_xlfn.XLOOKUP(A698&amp;$B698,[1]!Conqa[[#All],[Project ID]]&amp;[1]!Conqa[[#All],[Panel ID]],[1]!Conqa[[#All],[Panel ID]]),"Add")</f>
        <v>G-C63</v>
      </c>
    </row>
    <row r="699" spans="1:3" hidden="1" x14ac:dyDescent="0.2">
      <c r="A699" s="14" t="s">
        <v>424</v>
      </c>
      <c r="B699" s="14" t="s">
        <v>201</v>
      </c>
      <c r="C699" s="14" t="str" cm="1">
        <f t="array" ref="C699">IFERROR(_xlfn.XLOOKUP(A699&amp;$B699,[1]!Conqa[[#All],[Project ID]]&amp;[1]!Conqa[[#All],[Panel ID]],[1]!Conqa[[#All],[Panel ID]]),"Add")</f>
        <v>G-C64</v>
      </c>
    </row>
    <row r="700" spans="1:3" hidden="1" x14ac:dyDescent="0.2">
      <c r="A700" s="14" t="s">
        <v>424</v>
      </c>
      <c r="B700" s="14" t="s">
        <v>202</v>
      </c>
      <c r="C700" s="14" t="str" cm="1">
        <f t="array" ref="C700">IFERROR(_xlfn.XLOOKUP(A700&amp;$B700,[1]!Conqa[[#All],[Project ID]]&amp;[1]!Conqa[[#All],[Panel ID]],[1]!Conqa[[#All],[Panel ID]]),"Add")</f>
        <v>G-C65</v>
      </c>
    </row>
    <row r="701" spans="1:3" hidden="1" x14ac:dyDescent="0.2">
      <c r="A701" s="14" t="s">
        <v>424</v>
      </c>
      <c r="B701" s="14" t="s">
        <v>203</v>
      </c>
      <c r="C701" s="14" t="str" cm="1">
        <f t="array" ref="C701">IFERROR(_xlfn.XLOOKUP(A701&amp;$B701,[1]!Conqa[[#All],[Project ID]]&amp;[1]!Conqa[[#All],[Panel ID]],[1]!Conqa[[#All],[Panel ID]]),"Add")</f>
        <v>G-C66</v>
      </c>
    </row>
    <row r="702" spans="1:3" hidden="1" x14ac:dyDescent="0.2">
      <c r="A702" s="14" t="s">
        <v>424</v>
      </c>
      <c r="B702" s="14" t="s">
        <v>204</v>
      </c>
      <c r="C702" s="14" t="str" cm="1">
        <f t="array" ref="C702">IFERROR(_xlfn.XLOOKUP(A702&amp;$B702,[1]!Conqa[[#All],[Project ID]]&amp;[1]!Conqa[[#All],[Panel ID]],[1]!Conqa[[#All],[Panel ID]]),"Add")</f>
        <v>G-C67</v>
      </c>
    </row>
    <row r="703" spans="1:3" hidden="1" x14ac:dyDescent="0.2">
      <c r="A703" s="14" t="s">
        <v>424</v>
      </c>
      <c r="B703" s="14" t="s">
        <v>205</v>
      </c>
      <c r="C703" s="14" t="str" cm="1">
        <f t="array" ref="C703">IFERROR(_xlfn.XLOOKUP(A703&amp;$B703,[1]!Conqa[[#All],[Project ID]]&amp;[1]!Conqa[[#All],[Panel ID]],[1]!Conqa[[#All],[Panel ID]]),"Add")</f>
        <v>G-C68</v>
      </c>
    </row>
    <row r="704" spans="1:3" hidden="1" x14ac:dyDescent="0.2">
      <c r="A704" s="14" t="s">
        <v>424</v>
      </c>
      <c r="B704" s="14" t="s">
        <v>206</v>
      </c>
      <c r="C704" s="14" t="str" cm="1">
        <f t="array" ref="C704">IFERROR(_xlfn.XLOOKUP(A704&amp;$B704,[1]!Conqa[[#All],[Project ID]]&amp;[1]!Conqa[[#All],[Panel ID]],[1]!Conqa[[#All],[Panel ID]]),"Add")</f>
        <v>G-C69</v>
      </c>
    </row>
    <row r="705" spans="1:3" hidden="1" x14ac:dyDescent="0.2">
      <c r="A705" s="14" t="s">
        <v>424</v>
      </c>
      <c r="B705" s="14" t="s">
        <v>207</v>
      </c>
      <c r="C705" s="14" t="str" cm="1">
        <f t="array" ref="C705">IFERROR(_xlfn.XLOOKUP(A705&amp;$B705,[1]!Conqa[[#All],[Project ID]]&amp;[1]!Conqa[[#All],[Panel ID]],[1]!Conqa[[#All],[Panel ID]]),"Add")</f>
        <v>G-C70</v>
      </c>
    </row>
    <row r="706" spans="1:3" hidden="1" x14ac:dyDescent="0.2">
      <c r="A706" s="14" t="s">
        <v>424</v>
      </c>
      <c r="B706" s="14" t="s">
        <v>208</v>
      </c>
      <c r="C706" s="14" t="str" cm="1">
        <f t="array" ref="C706">IFERROR(_xlfn.XLOOKUP(A706&amp;$B706,[1]!Conqa[[#All],[Project ID]]&amp;[1]!Conqa[[#All],[Panel ID]],[1]!Conqa[[#All],[Panel ID]]),"Add")</f>
        <v>G-C71</v>
      </c>
    </row>
    <row r="707" spans="1:3" hidden="1" x14ac:dyDescent="0.2">
      <c r="A707" s="14" t="s">
        <v>424</v>
      </c>
      <c r="B707" s="14" t="s">
        <v>209</v>
      </c>
      <c r="C707" s="14" t="str" cm="1">
        <f t="array" ref="C707">IFERROR(_xlfn.XLOOKUP(A707&amp;$B707,[1]!Conqa[[#All],[Project ID]]&amp;[1]!Conqa[[#All],[Panel ID]],[1]!Conqa[[#All],[Panel ID]]),"Add")</f>
        <v>G-C72</v>
      </c>
    </row>
    <row r="708" spans="1:3" hidden="1" x14ac:dyDescent="0.2">
      <c r="A708" s="14" t="s">
        <v>424</v>
      </c>
      <c r="B708" s="14" t="s">
        <v>210</v>
      </c>
      <c r="C708" s="14" t="str" cm="1">
        <f t="array" ref="C708">IFERROR(_xlfn.XLOOKUP(A708&amp;$B708,[1]!Conqa[[#All],[Project ID]]&amp;[1]!Conqa[[#All],[Panel ID]],[1]!Conqa[[#All],[Panel ID]]),"Add")</f>
        <v>G-C73</v>
      </c>
    </row>
    <row r="709" spans="1:3" hidden="1" x14ac:dyDescent="0.2">
      <c r="A709" s="14" t="s">
        <v>424</v>
      </c>
      <c r="B709" s="14" t="s">
        <v>211</v>
      </c>
      <c r="C709" s="14" t="str" cm="1">
        <f t="array" ref="C709">IFERROR(_xlfn.XLOOKUP(A709&amp;$B709,[1]!Conqa[[#All],[Project ID]]&amp;[1]!Conqa[[#All],[Panel ID]],[1]!Conqa[[#All],[Panel ID]]),"Add")</f>
        <v>G-C74</v>
      </c>
    </row>
    <row r="710" spans="1:3" hidden="1" x14ac:dyDescent="0.2">
      <c r="A710" s="14" t="s">
        <v>424</v>
      </c>
      <c r="B710" s="14" t="s">
        <v>212</v>
      </c>
      <c r="C710" s="14" t="str" cm="1">
        <f t="array" ref="C710">IFERROR(_xlfn.XLOOKUP(A710&amp;$B710,[1]!Conqa[[#All],[Project ID]]&amp;[1]!Conqa[[#All],[Panel ID]],[1]!Conqa[[#All],[Panel ID]]),"Add")</f>
        <v>G-C75</v>
      </c>
    </row>
    <row r="711" spans="1:3" hidden="1" x14ac:dyDescent="0.2">
      <c r="A711" s="14" t="s">
        <v>424</v>
      </c>
      <c r="B711" s="14" t="s">
        <v>213</v>
      </c>
      <c r="C711" s="14" t="str" cm="1">
        <f t="array" ref="C711">IFERROR(_xlfn.XLOOKUP(A711&amp;$B711,[1]!Conqa[[#All],[Project ID]]&amp;[1]!Conqa[[#All],[Panel ID]],[1]!Conqa[[#All],[Panel ID]]),"Add")</f>
        <v>G-C76</v>
      </c>
    </row>
    <row r="712" spans="1:3" hidden="1" x14ac:dyDescent="0.2">
      <c r="A712" s="14" t="s">
        <v>424</v>
      </c>
      <c r="B712" s="14" t="s">
        <v>214</v>
      </c>
      <c r="C712" s="14" t="str" cm="1">
        <f t="array" ref="C712">IFERROR(_xlfn.XLOOKUP(A712&amp;$B712,[1]!Conqa[[#All],[Project ID]]&amp;[1]!Conqa[[#All],[Panel ID]],[1]!Conqa[[#All],[Panel ID]]),"Add")</f>
        <v>G-C77</v>
      </c>
    </row>
    <row r="713" spans="1:3" hidden="1" x14ac:dyDescent="0.2">
      <c r="A713" s="14" t="s">
        <v>424</v>
      </c>
      <c r="B713" s="14" t="s">
        <v>215</v>
      </c>
      <c r="C713" s="14" t="str" cm="1">
        <f t="array" ref="C713">IFERROR(_xlfn.XLOOKUP(A713&amp;$B713,[1]!Conqa[[#All],[Project ID]]&amp;[1]!Conqa[[#All],[Panel ID]],[1]!Conqa[[#All],[Panel ID]]),"Add")</f>
        <v>G-C78</v>
      </c>
    </row>
    <row r="714" spans="1:3" hidden="1" x14ac:dyDescent="0.2">
      <c r="A714" s="14" t="s">
        <v>424</v>
      </c>
      <c r="B714" s="14" t="s">
        <v>216</v>
      </c>
      <c r="C714" s="14" t="str" cm="1">
        <f t="array" ref="C714">IFERROR(_xlfn.XLOOKUP(A714&amp;$B714,[1]!Conqa[[#All],[Project ID]]&amp;[1]!Conqa[[#All],[Panel ID]],[1]!Conqa[[#All],[Panel ID]]),"Add")</f>
        <v>G-C79</v>
      </c>
    </row>
    <row r="715" spans="1:3" hidden="1" x14ac:dyDescent="0.2">
      <c r="A715" s="14" t="s">
        <v>424</v>
      </c>
      <c r="B715" s="14" t="s">
        <v>217</v>
      </c>
      <c r="C715" s="14" t="str" cm="1">
        <f t="array" ref="C715">IFERROR(_xlfn.XLOOKUP(A715&amp;$B715,[1]!Conqa[[#All],[Project ID]]&amp;[1]!Conqa[[#All],[Panel ID]],[1]!Conqa[[#All],[Panel ID]]),"Add")</f>
        <v>G-C80</v>
      </c>
    </row>
    <row r="716" spans="1:3" hidden="1" x14ac:dyDescent="0.2">
      <c r="A716" s="14" t="s">
        <v>424</v>
      </c>
      <c r="B716" s="14" t="s">
        <v>218</v>
      </c>
      <c r="C716" s="14" t="str" cm="1">
        <f t="array" ref="C716">IFERROR(_xlfn.XLOOKUP(A716&amp;$B716,[1]!Conqa[[#All],[Project ID]]&amp;[1]!Conqa[[#All],[Panel ID]],[1]!Conqa[[#All],[Panel ID]]),"Add")</f>
        <v>G-C81</v>
      </c>
    </row>
    <row r="717" spans="1:3" hidden="1" x14ac:dyDescent="0.2">
      <c r="A717" s="14" t="s">
        <v>424</v>
      </c>
      <c r="B717" s="14" t="s">
        <v>219</v>
      </c>
      <c r="C717" s="14" t="str" cm="1">
        <f t="array" ref="C717">IFERROR(_xlfn.XLOOKUP(A717&amp;$B717,[1]!Conqa[[#All],[Project ID]]&amp;[1]!Conqa[[#All],[Panel ID]],[1]!Conqa[[#All],[Panel ID]]),"Add")</f>
        <v>G-C82</v>
      </c>
    </row>
    <row r="718" spans="1:3" hidden="1" x14ac:dyDescent="0.2">
      <c r="A718" s="14" t="s">
        <v>424</v>
      </c>
      <c r="B718" s="14" t="s">
        <v>220</v>
      </c>
      <c r="C718" s="14" t="str" cm="1">
        <f t="array" ref="C718">IFERROR(_xlfn.XLOOKUP(A718&amp;$B718,[1]!Conqa[[#All],[Project ID]]&amp;[1]!Conqa[[#All],[Panel ID]],[1]!Conqa[[#All],[Panel ID]]),"Add")</f>
        <v>G-C83</v>
      </c>
    </row>
    <row r="719" spans="1:3" hidden="1" x14ac:dyDescent="0.2">
      <c r="A719" s="14" t="s">
        <v>424</v>
      </c>
      <c r="B719" s="14" t="s">
        <v>221</v>
      </c>
      <c r="C719" s="14" t="str" cm="1">
        <f t="array" ref="C719">IFERROR(_xlfn.XLOOKUP(A719&amp;$B719,[1]!Conqa[[#All],[Project ID]]&amp;[1]!Conqa[[#All],[Panel ID]],[1]!Conqa[[#All],[Panel ID]]),"Add")</f>
        <v>G-C84</v>
      </c>
    </row>
    <row r="720" spans="1:3" hidden="1" x14ac:dyDescent="0.2">
      <c r="A720" s="14" t="s">
        <v>424</v>
      </c>
      <c r="B720" s="14" t="s">
        <v>222</v>
      </c>
      <c r="C720" s="14" t="str" cm="1">
        <f t="array" ref="C720">IFERROR(_xlfn.XLOOKUP(A720&amp;$B720,[1]!Conqa[[#All],[Project ID]]&amp;[1]!Conqa[[#All],[Panel ID]],[1]!Conqa[[#All],[Panel ID]]),"Add")</f>
        <v>G-C85</v>
      </c>
    </row>
    <row r="721" spans="1:3" hidden="1" x14ac:dyDescent="0.2">
      <c r="A721" s="14" t="s">
        <v>424</v>
      </c>
      <c r="B721" s="14" t="s">
        <v>223</v>
      </c>
      <c r="C721" s="14" t="str" cm="1">
        <f t="array" ref="C721">IFERROR(_xlfn.XLOOKUP(A721&amp;$B721,[1]!Conqa[[#All],[Project ID]]&amp;[1]!Conqa[[#All],[Panel ID]],[1]!Conqa[[#All],[Panel ID]]),"Add")</f>
        <v>G-C86</v>
      </c>
    </row>
    <row r="722" spans="1:3" hidden="1" x14ac:dyDescent="0.2">
      <c r="A722" s="14" t="s">
        <v>424</v>
      </c>
      <c r="B722" s="14" t="s">
        <v>224</v>
      </c>
      <c r="C722" s="14" t="str" cm="1">
        <f t="array" ref="C722">IFERROR(_xlfn.XLOOKUP(A722&amp;$B722,[1]!Conqa[[#All],[Project ID]]&amp;[1]!Conqa[[#All],[Panel ID]],[1]!Conqa[[#All],[Panel ID]]),"Add")</f>
        <v>G-C87</v>
      </c>
    </row>
    <row r="723" spans="1:3" hidden="1" x14ac:dyDescent="0.2">
      <c r="A723" s="14" t="s">
        <v>424</v>
      </c>
      <c r="B723" s="14" t="s">
        <v>225</v>
      </c>
      <c r="C723" s="14" t="str" cm="1">
        <f t="array" ref="C723">IFERROR(_xlfn.XLOOKUP(A723&amp;$B723,[1]!Conqa[[#All],[Project ID]]&amp;[1]!Conqa[[#All],[Panel ID]],[1]!Conqa[[#All],[Panel ID]]),"Add")</f>
        <v>G-C88</v>
      </c>
    </row>
    <row r="724" spans="1:3" hidden="1" x14ac:dyDescent="0.2">
      <c r="A724" s="14" t="s">
        <v>424</v>
      </c>
      <c r="B724" s="14" t="s">
        <v>226</v>
      </c>
      <c r="C724" s="14" t="str" cm="1">
        <f t="array" ref="C724">IFERROR(_xlfn.XLOOKUP(A724&amp;$B724,[1]!Conqa[[#All],[Project ID]]&amp;[1]!Conqa[[#All],[Panel ID]],[1]!Conqa[[#All],[Panel ID]]),"Add")</f>
        <v>G-C89</v>
      </c>
    </row>
    <row r="725" spans="1:3" hidden="1" x14ac:dyDescent="0.2">
      <c r="A725" s="14" t="s">
        <v>424</v>
      </c>
      <c r="B725" s="14" t="s">
        <v>227</v>
      </c>
      <c r="C725" s="14" t="str" cm="1">
        <f t="array" ref="C725">IFERROR(_xlfn.XLOOKUP(A725&amp;$B725,[1]!Conqa[[#All],[Project ID]]&amp;[1]!Conqa[[#All],[Panel ID]],[1]!Conqa[[#All],[Panel ID]]),"Add")</f>
        <v>G-C90</v>
      </c>
    </row>
    <row r="726" spans="1:3" hidden="1" x14ac:dyDescent="0.2">
      <c r="A726" s="14" t="s">
        <v>424</v>
      </c>
      <c r="B726" s="14" t="s">
        <v>228</v>
      </c>
      <c r="C726" s="14" t="str" cm="1">
        <f t="array" ref="C726">IFERROR(_xlfn.XLOOKUP(A726&amp;$B726,[1]!Conqa[[#All],[Project ID]]&amp;[1]!Conqa[[#All],[Panel ID]],[1]!Conqa[[#All],[Panel ID]]),"Add")</f>
        <v>G-C91</v>
      </c>
    </row>
    <row r="727" spans="1:3" hidden="1" x14ac:dyDescent="0.2">
      <c r="A727" s="14" t="s">
        <v>424</v>
      </c>
      <c r="B727" s="14" t="s">
        <v>229</v>
      </c>
      <c r="C727" s="14" t="str" cm="1">
        <f t="array" ref="C727">IFERROR(_xlfn.XLOOKUP(A727&amp;$B727,[1]!Conqa[[#All],[Project ID]]&amp;[1]!Conqa[[#All],[Panel ID]],[1]!Conqa[[#All],[Panel ID]]),"Add")</f>
        <v>G-C92</v>
      </c>
    </row>
    <row r="728" spans="1:3" hidden="1" x14ac:dyDescent="0.2">
      <c r="A728" s="14" t="s">
        <v>424</v>
      </c>
      <c r="B728" s="14" t="s">
        <v>230</v>
      </c>
      <c r="C728" s="14" t="str" cm="1">
        <f t="array" ref="C728">IFERROR(_xlfn.XLOOKUP(A728&amp;$B728,[1]!Conqa[[#All],[Project ID]]&amp;[1]!Conqa[[#All],[Panel ID]],[1]!Conqa[[#All],[Panel ID]]),"Add")</f>
        <v>G-C93</v>
      </c>
    </row>
    <row r="729" spans="1:3" hidden="1" x14ac:dyDescent="0.2">
      <c r="A729" s="14" t="s">
        <v>424</v>
      </c>
      <c r="B729" s="14" t="s">
        <v>231</v>
      </c>
      <c r="C729" s="14" t="str" cm="1">
        <f t="array" ref="C729">IFERROR(_xlfn.XLOOKUP(A729&amp;$B729,[1]!Conqa[[#All],[Project ID]]&amp;[1]!Conqa[[#All],[Panel ID]],[1]!Conqa[[#All],[Panel ID]]),"Add")</f>
        <v>G-C94</v>
      </c>
    </row>
    <row r="730" spans="1:3" hidden="1" x14ac:dyDescent="0.2">
      <c r="A730" s="14" t="s">
        <v>424</v>
      </c>
      <c r="B730" s="14" t="s">
        <v>232</v>
      </c>
      <c r="C730" s="14" t="str" cm="1">
        <f t="array" ref="C730">IFERROR(_xlfn.XLOOKUP(A730&amp;$B730,[1]!Conqa[[#All],[Project ID]]&amp;[1]!Conqa[[#All],[Panel ID]],[1]!Conqa[[#All],[Panel ID]]),"Add")</f>
        <v>G-C95</v>
      </c>
    </row>
    <row r="731" spans="1:3" hidden="1" x14ac:dyDescent="0.2">
      <c r="A731" s="14" t="s">
        <v>424</v>
      </c>
      <c r="B731" s="14" t="s">
        <v>233</v>
      </c>
      <c r="C731" s="14" t="str" cm="1">
        <f t="array" ref="C731">IFERROR(_xlfn.XLOOKUP(A731&amp;$B731,[1]!Conqa[[#All],[Project ID]]&amp;[1]!Conqa[[#All],[Panel ID]],[1]!Conqa[[#All],[Panel ID]]),"Add")</f>
        <v>G-C96</v>
      </c>
    </row>
    <row r="732" spans="1:3" hidden="1" x14ac:dyDescent="0.2">
      <c r="A732" s="14" t="s">
        <v>424</v>
      </c>
      <c r="B732" s="14" t="s">
        <v>234</v>
      </c>
      <c r="C732" s="14" t="str" cm="1">
        <f t="array" ref="C732">IFERROR(_xlfn.XLOOKUP(A732&amp;$B732,[1]!Conqa[[#All],[Project ID]]&amp;[1]!Conqa[[#All],[Panel ID]],[1]!Conqa[[#All],[Panel ID]]),"Add")</f>
        <v>G-C97</v>
      </c>
    </row>
    <row r="733" spans="1:3" x14ac:dyDescent="0.2">
      <c r="A733" s="14" t="s">
        <v>424</v>
      </c>
      <c r="B733" s="14" t="s">
        <v>391</v>
      </c>
      <c r="C733" s="14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14" t="s">
        <v>424</v>
      </c>
      <c r="B734" s="14" t="s">
        <v>392</v>
      </c>
      <c r="C734" s="14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14" t="s">
        <v>424</v>
      </c>
      <c r="B735" s="14" t="s">
        <v>393</v>
      </c>
      <c r="C735" s="14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14" t="s">
        <v>424</v>
      </c>
      <c r="B736" s="14" t="s">
        <v>235</v>
      </c>
      <c r="C736" s="14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">
      <c r="A737" s="14" t="s">
        <v>424</v>
      </c>
      <c r="B737" s="14" t="s">
        <v>236</v>
      </c>
      <c r="C737" s="14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">
      <c r="A738" s="14" t="s">
        <v>424</v>
      </c>
      <c r="B738" s="14" t="s">
        <v>237</v>
      </c>
      <c r="C738" s="14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">
      <c r="A739" s="14" t="s">
        <v>424</v>
      </c>
      <c r="B739" s="14" t="s">
        <v>394</v>
      </c>
      <c r="C739" s="14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">
      <c r="A740" s="14" t="s">
        <v>424</v>
      </c>
      <c r="B740" s="14" t="s">
        <v>395</v>
      </c>
      <c r="C740" s="14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">
      <c r="A741" s="14" t="s">
        <v>424</v>
      </c>
      <c r="B741" s="14" t="s">
        <v>396</v>
      </c>
      <c r="C741" s="14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">
      <c r="A742" s="14" t="s">
        <v>424</v>
      </c>
      <c r="B742" s="14" t="s">
        <v>238</v>
      </c>
      <c r="C742" s="14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">
      <c r="A743" s="14" t="s">
        <v>424</v>
      </c>
      <c r="B743" s="14" t="s">
        <v>239</v>
      </c>
      <c r="C743" s="14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">
      <c r="A744" s="14" t="s">
        <v>424</v>
      </c>
      <c r="B744" s="14" t="s">
        <v>240</v>
      </c>
      <c r="C744" s="14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">
      <c r="A745" s="14" t="s">
        <v>424</v>
      </c>
      <c r="B745" s="14" t="s">
        <v>241</v>
      </c>
      <c r="C745" s="14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">
      <c r="A746" s="14" t="s">
        <v>424</v>
      </c>
      <c r="B746" s="14" t="s">
        <v>242</v>
      </c>
      <c r="C746" s="14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">
      <c r="A747" s="14" t="s">
        <v>424</v>
      </c>
      <c r="B747" s="14" t="s">
        <v>243</v>
      </c>
      <c r="C747" s="14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">
      <c r="A748" s="14" t="s">
        <v>424</v>
      </c>
      <c r="B748" s="14" t="s">
        <v>397</v>
      </c>
      <c r="C748" s="14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">
      <c r="A749" s="14" t="s">
        <v>424</v>
      </c>
      <c r="B749" s="14" t="s">
        <v>244</v>
      </c>
      <c r="C749" s="14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">
      <c r="A750" s="14" t="s">
        <v>424</v>
      </c>
      <c r="B750" s="14" t="s">
        <v>245</v>
      </c>
      <c r="C750" s="14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">
      <c r="A751" s="14" t="s">
        <v>424</v>
      </c>
      <c r="B751" s="14" t="s">
        <v>246</v>
      </c>
      <c r="C751" s="14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">
      <c r="A752" s="14" t="s">
        <v>424</v>
      </c>
      <c r="B752" s="14" t="s">
        <v>247</v>
      </c>
      <c r="C752" s="14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">
      <c r="A753" s="14" t="s">
        <v>424</v>
      </c>
      <c r="B753" s="14" t="s">
        <v>248</v>
      </c>
      <c r="C753" s="14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">
      <c r="A754" s="14" t="s">
        <v>424</v>
      </c>
      <c r="B754" s="14" t="s">
        <v>249</v>
      </c>
      <c r="C754" s="14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">
      <c r="A755" s="14" t="s">
        <v>424</v>
      </c>
      <c r="B755" s="14" t="s">
        <v>250</v>
      </c>
      <c r="C755" s="14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">
      <c r="A756" s="14" t="s">
        <v>424</v>
      </c>
      <c r="B756" s="14" t="s">
        <v>251</v>
      </c>
      <c r="C756" s="14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">
      <c r="A757" s="14" t="s">
        <v>424</v>
      </c>
      <c r="B757" s="14" t="s">
        <v>252</v>
      </c>
      <c r="C757" s="14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">
      <c r="A758" s="14" t="s">
        <v>424</v>
      </c>
      <c r="B758" s="14" t="s">
        <v>253</v>
      </c>
      <c r="C758" s="14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">
      <c r="A759" s="14" t="s">
        <v>424</v>
      </c>
      <c r="B759" s="14" t="s">
        <v>254</v>
      </c>
      <c r="C759" s="14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">
      <c r="A760" s="14" t="s">
        <v>424</v>
      </c>
      <c r="B760" s="14" t="s">
        <v>255</v>
      </c>
      <c r="C760" s="14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">
      <c r="A761" s="14" t="s">
        <v>424</v>
      </c>
      <c r="B761" s="14" t="s">
        <v>256</v>
      </c>
      <c r="C761" s="14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">
      <c r="A762" s="14" t="s">
        <v>424</v>
      </c>
      <c r="B762" s="14" t="s">
        <v>257</v>
      </c>
      <c r="C762" s="14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">
      <c r="A763" s="14" t="s">
        <v>424</v>
      </c>
      <c r="B763" s="14" t="s">
        <v>258</v>
      </c>
      <c r="C763" s="14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">
      <c r="A764" s="14" t="s">
        <v>424</v>
      </c>
      <c r="B764" s="14" t="s">
        <v>259</v>
      </c>
      <c r="C764" s="14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">
      <c r="A765" s="14" t="s">
        <v>424</v>
      </c>
      <c r="B765" s="14" t="s">
        <v>260</v>
      </c>
      <c r="C765" s="14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">
      <c r="A766" s="14" t="s">
        <v>424</v>
      </c>
      <c r="B766" s="14" t="s">
        <v>261</v>
      </c>
      <c r="C766" s="14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">
      <c r="A767" s="14" t="s">
        <v>424</v>
      </c>
      <c r="B767" s="14" t="s">
        <v>262</v>
      </c>
      <c r="C767" s="14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">
      <c r="A768" s="14" t="s">
        <v>424</v>
      </c>
      <c r="B768" s="14" t="s">
        <v>263</v>
      </c>
      <c r="C768" s="14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">
      <c r="A769" s="14" t="s">
        <v>424</v>
      </c>
      <c r="B769" s="14" t="s">
        <v>264</v>
      </c>
      <c r="C769" s="14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">
      <c r="A770" s="14" t="s">
        <v>424</v>
      </c>
      <c r="B770" s="14" t="s">
        <v>265</v>
      </c>
      <c r="C770" s="14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">
      <c r="A771" s="14" t="s">
        <v>424</v>
      </c>
      <c r="B771" s="14" t="s">
        <v>266</v>
      </c>
      <c r="C771" s="14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">
      <c r="A772" s="14" t="s">
        <v>424</v>
      </c>
      <c r="B772" s="14" t="s">
        <v>267</v>
      </c>
      <c r="C772" s="14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">
      <c r="A773" s="14" t="s">
        <v>424</v>
      </c>
      <c r="B773" s="14" t="s">
        <v>268</v>
      </c>
      <c r="C773" s="14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">
      <c r="A774" s="14" t="s">
        <v>424</v>
      </c>
      <c r="B774" s="14" t="s">
        <v>269</v>
      </c>
      <c r="C774" s="14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">
      <c r="A775" s="14" t="s">
        <v>424</v>
      </c>
      <c r="B775" s="14" t="s">
        <v>270</v>
      </c>
      <c r="C775" s="14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">
      <c r="A776" s="14" t="s">
        <v>424</v>
      </c>
      <c r="B776" s="14" t="s">
        <v>271</v>
      </c>
      <c r="C776" s="14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">
      <c r="A777" s="14" t="s">
        <v>424</v>
      </c>
      <c r="B777" s="14" t="s">
        <v>272</v>
      </c>
      <c r="C777" s="14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">
      <c r="A778" s="14" t="s">
        <v>424</v>
      </c>
      <c r="B778" s="14" t="s">
        <v>273</v>
      </c>
      <c r="C778" s="14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">
      <c r="A779" s="14" t="s">
        <v>424</v>
      </c>
      <c r="B779" s="14" t="s">
        <v>274</v>
      </c>
      <c r="C779" s="14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">
      <c r="A780" s="14" t="s">
        <v>424</v>
      </c>
      <c r="B780" s="14" t="s">
        <v>275</v>
      </c>
      <c r="C780" s="14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">
      <c r="A781" s="14" t="s">
        <v>424</v>
      </c>
      <c r="B781" s="14" t="s">
        <v>276</v>
      </c>
      <c r="C781" s="14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">
      <c r="A782" s="14" t="s">
        <v>424</v>
      </c>
      <c r="B782" s="14" t="s">
        <v>277</v>
      </c>
      <c r="C782" s="14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">
      <c r="A783" s="14" t="s">
        <v>424</v>
      </c>
      <c r="B783" s="14" t="s">
        <v>315</v>
      </c>
      <c r="C783" s="14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">
      <c r="A784" s="14" t="s">
        <v>424</v>
      </c>
      <c r="B784" s="14" t="s">
        <v>316</v>
      </c>
      <c r="C784" s="14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">
      <c r="A785" s="14" t="s">
        <v>424</v>
      </c>
      <c r="B785" s="14" t="s">
        <v>317</v>
      </c>
      <c r="C785" s="14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">
      <c r="A786" s="14" t="s">
        <v>424</v>
      </c>
      <c r="B786" s="14" t="s">
        <v>318</v>
      </c>
      <c r="C786" s="14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">
      <c r="A787" s="14" t="s">
        <v>424</v>
      </c>
      <c r="B787" s="14" t="s">
        <v>319</v>
      </c>
      <c r="C787" s="14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">
      <c r="A788" s="14" t="s">
        <v>424</v>
      </c>
      <c r="B788" s="14" t="s">
        <v>529</v>
      </c>
      <c r="C788" s="14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">
      <c r="A789" s="14" t="s">
        <v>424</v>
      </c>
      <c r="B789" s="14" t="s">
        <v>289</v>
      </c>
      <c r="C789" s="14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">
      <c r="A790" s="14" t="s">
        <v>424</v>
      </c>
      <c r="B790" s="14" t="s">
        <v>777</v>
      </c>
      <c r="C790" s="14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">
      <c r="A791" s="14" t="s">
        <v>424</v>
      </c>
      <c r="B791" s="14" t="s">
        <v>779</v>
      </c>
      <c r="C791" s="14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">
      <c r="A792" s="14" t="s">
        <v>424</v>
      </c>
      <c r="B792" s="14" t="s">
        <v>278</v>
      </c>
      <c r="C792" s="14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">
      <c r="A793" s="14" t="s">
        <v>424</v>
      </c>
      <c r="B793" s="14" t="s">
        <v>279</v>
      </c>
      <c r="C793" s="14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">
      <c r="A794" s="14" t="s">
        <v>424</v>
      </c>
      <c r="B794" s="14" t="s">
        <v>280</v>
      </c>
      <c r="C794" s="14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">
      <c r="A795" s="14" t="s">
        <v>424</v>
      </c>
      <c r="B795" s="14" t="s">
        <v>530</v>
      </c>
      <c r="C795" s="14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">
      <c r="A796" s="14" t="s">
        <v>424</v>
      </c>
      <c r="B796" s="14" t="s">
        <v>281</v>
      </c>
      <c r="C796" s="14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">
      <c r="A797" s="14" t="s">
        <v>424</v>
      </c>
      <c r="B797" s="14" t="s">
        <v>772</v>
      </c>
      <c r="C797" s="14" t="str" cm="1">
        <f t="array" ref="C797">IFERROR(_xlfn.XLOOKUP(A797&amp;$B797,[1]!Conqa[[#All],[Project ID]]&amp;[1]!Conqa[[#All],[Panel ID]],[1]!Conqa[[#All],[Panel ID]]),"Add")</f>
        <v>Add</v>
      </c>
    </row>
    <row r="798" spans="1:3" x14ac:dyDescent="0.2">
      <c r="A798" s="14" t="s">
        <v>424</v>
      </c>
      <c r="B798" s="14" t="s">
        <v>282</v>
      </c>
      <c r="C798" s="14" t="str" cm="1">
        <f t="array" ref="C798">IFERROR(_xlfn.XLOOKUP(A798&amp;$B798,[1]!Conqa[[#All],[Project ID]]&amp;[1]!Conqa[[#All],[Panel ID]],[1]!Conqa[[#All],[Panel ID]]),"Add")</f>
        <v>Add</v>
      </c>
    </row>
    <row r="799" spans="1:3" x14ac:dyDescent="0.2">
      <c r="A799" s="14" t="s">
        <v>424</v>
      </c>
      <c r="B799" s="14" t="s">
        <v>773</v>
      </c>
      <c r="C799" s="14" t="str" cm="1">
        <f t="array" ref="C799">IFERROR(_xlfn.XLOOKUP(A799&amp;$B799,[1]!Conqa[[#All],[Project ID]]&amp;[1]!Conqa[[#All],[Panel ID]],[1]!Conqa[[#All],[Panel ID]]),"Add")</f>
        <v>Add</v>
      </c>
    </row>
    <row r="800" spans="1:3" x14ac:dyDescent="0.2">
      <c r="A800" s="14" t="s">
        <v>424</v>
      </c>
      <c r="B800" s="14" t="s">
        <v>283</v>
      </c>
      <c r="C800" s="14" t="str" cm="1">
        <f t="array" ref="C800">IFERROR(_xlfn.XLOOKUP(A800&amp;$B800,[1]!Conqa[[#All],[Project ID]]&amp;[1]!Conqa[[#All],[Panel ID]],[1]!Conqa[[#All],[Panel ID]]),"Add")</f>
        <v>Add</v>
      </c>
    </row>
    <row r="801" spans="1:3" x14ac:dyDescent="0.2">
      <c r="A801" s="14" t="s">
        <v>424</v>
      </c>
      <c r="B801" s="14" t="s">
        <v>774</v>
      </c>
      <c r="C801" s="14" t="str" cm="1">
        <f t="array" ref="C801">IFERROR(_xlfn.XLOOKUP(A801&amp;$B801,[1]!Conqa[[#All],[Project ID]]&amp;[1]!Conqa[[#All],[Panel ID]],[1]!Conqa[[#All],[Panel ID]]),"Add")</f>
        <v>Add</v>
      </c>
    </row>
    <row r="802" spans="1:3" x14ac:dyDescent="0.2">
      <c r="A802" s="14" t="s">
        <v>424</v>
      </c>
      <c r="B802" s="14" t="s">
        <v>284</v>
      </c>
      <c r="C802" s="14" t="str" cm="1">
        <f t="array" ref="C802">IFERROR(_xlfn.XLOOKUP(A802&amp;$B802,[1]!Conqa[[#All],[Project ID]]&amp;[1]!Conqa[[#All],[Panel ID]],[1]!Conqa[[#All],[Panel ID]]),"Add")</f>
        <v>Add</v>
      </c>
    </row>
    <row r="803" spans="1:3" x14ac:dyDescent="0.2">
      <c r="A803" s="14" t="s">
        <v>424</v>
      </c>
      <c r="B803" s="14" t="s">
        <v>858</v>
      </c>
      <c r="C803" s="14" t="str" cm="1">
        <f t="array" ref="C803">IFERROR(_xlfn.XLOOKUP(A803&amp;$B803,[1]!Conqa[[#All],[Project ID]]&amp;[1]!Conqa[[#All],[Panel ID]],[1]!Conqa[[#All],[Panel ID]]),"Add")</f>
        <v>Add</v>
      </c>
    </row>
    <row r="804" spans="1:3" x14ac:dyDescent="0.2">
      <c r="A804" s="14" t="s">
        <v>424</v>
      </c>
      <c r="B804" s="14" t="s">
        <v>398</v>
      </c>
      <c r="C804" s="14" t="str" cm="1">
        <f t="array" ref="C804">IFERROR(_xlfn.XLOOKUP(A804&amp;$B804,[1]!Conqa[[#All],[Project ID]]&amp;[1]!Conqa[[#All],[Panel ID]],[1]!Conqa[[#All],[Panel ID]]),"Add")</f>
        <v>Add</v>
      </c>
    </row>
    <row r="805" spans="1:3" x14ac:dyDescent="0.2">
      <c r="A805" s="14" t="s">
        <v>424</v>
      </c>
      <c r="B805" s="14" t="s">
        <v>285</v>
      </c>
      <c r="C805" s="14" t="str" cm="1">
        <f t="array" ref="C805">IFERROR(_xlfn.XLOOKUP(A805&amp;$B805,[1]!Conqa[[#All],[Project ID]]&amp;[1]!Conqa[[#All],[Panel ID]],[1]!Conqa[[#All],[Panel ID]]),"Add")</f>
        <v>Add</v>
      </c>
    </row>
    <row r="806" spans="1:3" x14ac:dyDescent="0.2">
      <c r="A806" s="14" t="s">
        <v>424</v>
      </c>
      <c r="B806" s="14" t="s">
        <v>532</v>
      </c>
      <c r="C806" s="14" t="str" cm="1">
        <f t="array" ref="C806">IFERROR(_xlfn.XLOOKUP(A806&amp;$B806,[1]!Conqa[[#All],[Project ID]]&amp;[1]!Conqa[[#All],[Panel ID]],[1]!Conqa[[#All],[Panel ID]]),"Add")</f>
        <v>Add</v>
      </c>
    </row>
    <row r="807" spans="1:3" x14ac:dyDescent="0.2">
      <c r="A807" s="14" t="s">
        <v>424</v>
      </c>
      <c r="B807" s="14" t="s">
        <v>423</v>
      </c>
      <c r="C807" s="14" t="str" cm="1">
        <f t="array" ref="C807">IFERROR(_xlfn.XLOOKUP(A807&amp;$B807,[1]!Conqa[[#All],[Project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2025-03-10T20:21:16Z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