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William\Desktop\CONQA\_Git\CONQA\Metropolitan Roads\20163\"/>
    </mc:Choice>
  </mc:AlternateContent>
  <xr:revisionPtr revIDLastSave="0" documentId="13_ncr:1_{929425D1-1EA4-436D-81F0-4305A353E831}" xr6:coauthVersionLast="47" xr6:coauthVersionMax="47" xr10:uidLastSave="{00000000-0000-0000-0000-000000000000}"/>
  <bookViews>
    <workbookView xWindow="11340" yWindow="1305" windowWidth="26685" windowHeight="19320" xr2:uid="{00000000-000D-0000-FFFF-FFFF00000000}"/>
  </bookViews>
  <sheets>
    <sheet name="Sheet1" sheetId="1" r:id="rId1"/>
  </sheets>
  <definedNames>
    <definedName name="_xlnm.Print_Area" localSheetId="0">Sheet1!$A$11:$K$45</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<sst xmlns="http://schemas.openxmlformats.org/spreadsheetml/2006/main" count="188" uniqueCount="115">
  <si>
    <t>ConQA Team Notes:</t>
  </si>
  <si>
    <t xml:space="preserve">Document Title:  </t>
  </si>
  <si>
    <t>ITP Description:</t>
  </si>
  <si>
    <t>Discipline (e.g. CIV/STR/RAIL:</t>
  </si>
  <si>
    <t>CIV</t>
  </si>
  <si>
    <t>Revision Number:</t>
  </si>
  <si>
    <t>Revision Date:</t>
  </si>
  <si>
    <t xml:space="preserve">ITP created by: </t>
  </si>
  <si>
    <t xml:space="preserve">ITP approved for use by: </t>
  </si>
  <si>
    <t>Inspection &amp; Test Plan - Subgrade Preparation</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</si>
  <si>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</si>
  <si>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</si>
  <si>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</si>
  <si>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</si>
  <si>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</si>
  <si>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</si>
  <si>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</si>
  <si>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</si>
  <si>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</si>
  <si>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</si>
  <si>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</si>
  <si>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</si>
  <si>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</si>
  <si>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</si>
  <si>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</si>
  <si>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</si>
  <si>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</si>
  <si>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</si>
  <si>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204</t>
  </si>
  <si>
    <t>N/A</t>
  </si>
  <si>
    <t>NA</t>
  </si>
  <si>
    <t>VicRoads Section 173</t>
  </si>
  <si>
    <t xml:space="preserve">IFC Drawings </t>
  </si>
  <si>
    <t>Preliminaries - Materials</t>
  </si>
  <si>
    <t>Preliminaries - Procedures &amp; Documentation</t>
  </si>
  <si>
    <t>Pre-construction Activities</t>
  </si>
  <si>
    <t>Survey Set-Out</t>
  </si>
  <si>
    <t>Verify</t>
  </si>
  <si>
    <t>Prior to Commencement of Excavation</t>
  </si>
  <si>
    <t>IP</t>
  </si>
  <si>
    <t>SE/Surveyor</t>
  </si>
  <si>
    <t>This ITP</t>
  </si>
  <si>
    <t>Material Classified as Silt</t>
  </si>
  <si>
    <t>Section 204.04 (b) - Table 204.041</t>
  </si>
  <si>
    <t>Document Review</t>
  </si>
  <si>
    <t>Prior to Commencing</t>
  </si>
  <si>
    <t>HP</t>
  </si>
  <si>
    <t>SE/Nominated Authority</t>
  </si>
  <si>
    <t>Construction Activities</t>
  </si>
  <si>
    <t xml:space="preserve">Subgrade Material Properties Inspection </t>
  </si>
  <si>
    <t xml:space="preserve">IFC Drawings
Section 204.06 (c)
Section 204.06 (e)
</t>
  </si>
  <si>
    <t>Verify - Document Review</t>
  </si>
  <si>
    <t>Each Lot</t>
  </si>
  <si>
    <t>PE/Nominated Authority</t>
  </si>
  <si>
    <t xml:space="preserve">
</t>
  </si>
  <si>
    <t xml:space="preserve">Acceptance of Rock Subgrade (where applicable) </t>
  </si>
  <si>
    <t>Section 204.06 (f)</t>
  </si>
  <si>
    <t xml:space="preserve">Prior to construction of the regulating layer, the areas of rock subgrade shall be presented to the Superintendent for acceptance.
Any necessary amendments to the subsurface drainage design including transverse subsurface drainage at the interfaces shall be presented to Superintendent for review. </t>
  </si>
  <si>
    <t xml:space="preserve">Site Inspection/Document Review </t>
  </si>
  <si>
    <t>Prior Construction of the regulating layer</t>
  </si>
  <si>
    <t xml:space="preserve">Unsuitable Material </t>
  </si>
  <si>
    <t>Section 204.07 (d)</t>
  </si>
  <si>
    <t xml:space="preserve">Where unsuitable material is encountered, proposed in-situ treatment or extent of excavation must be submitted to the Superintendent for review. </t>
  </si>
  <si>
    <t>Visual Inspection</t>
  </si>
  <si>
    <t>Groundwater</t>
  </si>
  <si>
    <t>Section 204.06 (h)</t>
  </si>
  <si>
    <t xml:space="preserve">Where groundwater or seepage is encountered the Contractor shall notify the Superintendent and submit the proposed action to be taken to the Superintendent for review.
The Contractor shall submit any necessary approvals from relevant authorities for the treatment and disposal of this groundwater.
</t>
  </si>
  <si>
    <t>Fill Construction</t>
  </si>
  <si>
    <t>Site Inspection</t>
  </si>
  <si>
    <t>Proof Roll</t>
  </si>
  <si>
    <t>Section 173</t>
  </si>
  <si>
    <t>Proof rolls to be conducted in accordance with Section 173 of the VicRoads Standard Specification</t>
  </si>
  <si>
    <t>Visual inspection</t>
  </si>
  <si>
    <t>Each lot</t>
  </si>
  <si>
    <t>Compaction Testing</t>
  </si>
  <si>
    <t>PE/SE</t>
  </si>
  <si>
    <t>Test Records
Lot Register</t>
  </si>
  <si>
    <t>Post Compaction Material Property Testing</t>
  </si>
  <si>
    <t xml:space="preserve">Table 204,041
Table 204.141
Section 204.14 a) or b)
</t>
  </si>
  <si>
    <t>Review Document</t>
  </si>
  <si>
    <t>Refer to Section 204</t>
  </si>
  <si>
    <t>Sign ITP
Attach Material Property Test Report</t>
  </si>
  <si>
    <t>Post-construction Activities</t>
  </si>
  <si>
    <t>6.1</t>
  </si>
  <si>
    <t>Survey Conformance</t>
  </si>
  <si>
    <t>VicRoads 204.03 (f,g,h)
Section 173.05</t>
  </si>
  <si>
    <t xml:space="preserve">Review Document </t>
  </si>
  <si>
    <t>SP</t>
  </si>
  <si>
    <t>Sign ITP
Attach Survey Report</t>
  </si>
  <si>
    <t>Non-conformance Report (NCR) Closure</t>
  </si>
  <si>
    <t>MRPA Quality Management Plan</t>
  </si>
  <si>
    <t>Ensure that any NCRs pertaining to the lot / element / Work area that this ITP covers, have been closed.</t>
  </si>
  <si>
    <t>Once, prior to closure of this lot / element / Work area</t>
  </si>
  <si>
    <t>HP*</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</si>
  <si>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</si>
  <si>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</si>
  <si>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</si>
  <si>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</si>
  <si>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ITP for Brunt Road Project Only</t>
  </si>
  <si>
    <t>BRUNT-Subgrade Preparation-Dam Backfill</t>
  </si>
  <si>
    <t>IFC Drawings</t>
  </si>
  <si>
    <t>Special Notes to ConQA Team :</t>
  </si>
  <si>
    <r>
      <t xml:space="preserve">The level at any point on the subgrade shall not lie more than 20 mm below a 3 m straightedge laid in any direction, except across a crown and water shall not pond at any point.
</t>
    </r>
    <r>
      <rPr>
        <u/>
        <sz val="8"/>
        <color rgb="FF000000"/>
        <rFont val="Arial"/>
        <family val="2"/>
      </rPr>
      <t xml:space="preserve">Level tolerances (Scale A):
</t>
    </r>
    <r>
      <rPr>
        <sz val="8"/>
        <color rgb="FF000000"/>
        <rFont val="Arial"/>
        <family val="2"/>
      </rPr>
      <t xml:space="preserve">Range x = +5, -15mm
Max S = 12 mm 
80 measurements per lot
</t>
    </r>
    <r>
      <rPr>
        <u/>
        <sz val="8"/>
        <color rgb="FF000000"/>
        <rFont val="Arial"/>
        <family val="2"/>
      </rPr>
      <t xml:space="preserve">Level tolerances (Scale B):
</t>
    </r>
    <r>
      <rPr>
        <sz val="8"/>
        <color rgb="FF000000"/>
        <rFont val="Arial"/>
        <family val="2"/>
      </rPr>
      <t xml:space="preserve">Range x = +5, -25mm
Max S = 15 mm 
40 measurements per lot
</t>
    </r>
    <r>
      <rPr>
        <u/>
        <sz val="8"/>
        <color rgb="FF000000"/>
        <rFont val="Arial"/>
        <family val="2"/>
      </rPr>
      <t xml:space="preserve">Level tolerances (Scale C):
</t>
    </r>
    <r>
      <rPr>
        <sz val="8"/>
        <color rgb="FF000000"/>
        <rFont val="Arial"/>
        <family val="2"/>
      </rPr>
      <t xml:space="preserve">Where Scale C is nominated, random levelling is not required; however no point on the subgrade surface shall be more than 10 mm above or 30 mm below the specified level.
</t>
    </r>
  </si>
  <si>
    <t>Table 204.131
IFC Drawings</t>
  </si>
  <si>
    <r>
      <t xml:space="preserve">Material Properties (Not Applicable for Scale C):
CBR ≥ 8% and Swell ≤ 1%
Max Permeability = N/A
Grading: 75.0mm 100%
                37.5mm  50-100%
                4.75mm 25-65%
                0.425mm 10-25%
                0.075mm &lt;20%
Max. PI x%Passing 0.425mm = 1000 , PI = &lt;25
Scale A:
</t>
    </r>
    <r>
      <rPr>
        <u/>
        <sz val="8"/>
        <color rgb="FF000000"/>
        <rFont val="Arial"/>
        <family val="2"/>
      </rPr>
      <t xml:space="preserve">CBR &amp; Swell 
</t>
    </r>
    <r>
      <rPr>
        <sz val="8"/>
        <color rgb="FF000000"/>
        <rFont val="Arial"/>
        <family val="2"/>
      </rPr>
      <t xml:space="preserve">Initial - 1 Lot Test to determine Assigned CBR and swell
Reduced - 1 Single CBR test to confirm Assigned CBR and swell per every 2 lots
</t>
    </r>
    <r>
      <rPr>
        <u/>
        <sz val="8"/>
        <color rgb="FF000000"/>
        <rFont val="Arial"/>
        <family val="2"/>
      </rPr>
      <t xml:space="preserve">Max Permeability 
</t>
    </r>
    <r>
      <rPr>
        <sz val="8"/>
        <color rgb="FF000000"/>
        <rFont val="Arial"/>
        <family val="2"/>
      </rPr>
      <t xml:space="preserve">Initial - 1 test per 2 lots
Reduced - 1 test per 4 lots 
</t>
    </r>
    <r>
      <rPr>
        <u/>
        <sz val="8"/>
        <color rgb="FF000000"/>
        <rFont val="Arial"/>
        <family val="2"/>
      </rPr>
      <t>Grading:</t>
    </r>
    <r>
      <rPr>
        <sz val="8"/>
        <color rgb="FF000000"/>
        <rFont val="Arial"/>
        <family val="2"/>
      </rPr>
      <t xml:space="preserve"> 
Initial - 1 test for each lot tested for compaction
Reduced - 1 test for every second lot tested for compaction
Max. PI x%Passing 0.425mm &amp; PI 
Initial - 1 test per 2 lots
Reduced - 1 test per 4 lots 
Scale B:
1 Lot Test to determine: Assigned CBR and swell, Grading &amp; Max. Particle Dimension, PI and PIx%Passing 0.425mm and permeability.
Where the first lot passes, no further testing required except where changes to the physical properties of the material are observed.
Attach: Post compaction test results:</t>
    </r>
  </si>
  <si>
    <t>IFC Drawings
Section 204.10 (b)
Section 204.11 (b)</t>
  </si>
  <si>
    <t>Jason Lee</t>
  </si>
  <si>
    <t>Jon De Castro</t>
  </si>
  <si>
    <t>The Area of Excavation has been set out in accordance with the drawings.
*IFC Drawings with work lots marked-up attachment required</t>
  </si>
  <si>
    <t xml:space="preserve">Section 204.06 (c)
Prior to commencing excavation in any area and during excavation work, the Superintendent and the Contractor shall inspect each type of material encountered and subject to verification by appropriate laboratory testing, agree on the category of the material in accordance with clause 204.04 and Table 204.041
Section 204.06 (e)
In situ material within 400mm of cut floor level to be consistent with IFC Drawings
Assigned CBR not less than Type A material and shall have swell less than 2.5%.
If parameters are met, rip and re-compact to a depth of 150mm.
If assumed design parameters not met, remove 400mm of material and replace with conforming Type A fill.
Attach: Laboratory testing Verification
Enter: Type A fill Lot Number:
</t>
  </si>
  <si>
    <t>No Fill to be commenced on prepared areas until area has been reviewed by the Superintendent.
As per the notes in the IFC drawings, excavation is required until natural clay is exposed with a minimum shear strength of 75 kPa, to be inspected by CMW prior to fill placement.
No Fill placed against or within 3m of a structure until the foundation for fill has been reviewed by the Superintendent.</t>
  </si>
  <si>
    <t>As per IFC Drawings Notes:
7. SCALE A MAY BE ASSUMED FOR THE PURPOSES OF ALL MATERIAL TESTING EXCEPT WHERE APPROVED BY THE DESIGNER
Attach: Compaction Test Result:</t>
  </si>
  <si>
    <t>Nominated Authority</t>
  </si>
  <si>
    <t>Material classified as silt, either before or after compaction, is not acceptable as Type A material without stabilisation to the satisfaction of the Superintendent.
Type A Material shall comply with the requirements of Table 204.041 and shall be free of topsoil, deleterious and/or perishable matter.
Superintendent satisfied with stabilisation 
Attach: TeamBinder Material Approval Ref No.</t>
  </si>
  <si>
    <t>Conqa HP 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</si>
</sst>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i/>
      <sz val="11"/>
      <color rgb="FFFF0000"/>
      <name val="Arial"/>
      <family val="2"/>
    </font>
    <font>
      <sz val="8"/>
      <color rgb="FF000000"/>
      <name val="Arial"/>
      <family val="2"/>
    </font>
    <font>
      <u/>
      <sz val="8"/>
      <color rgb="FF000000"/>
      <name val="Arial"/>
      <family val="2"/>
    </font>
    <font>
      <sz val="1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9">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4" fillId="0" borderId="1" xfId="0" applyFont="1" applyBorder="1" applyAlignment="1">
      <alignment horizontal="center" vertical="center"/>
    </xf>
    <xf numFmtId="0" fontId="4" fillId="0" borderId="1" xfId="0" applyFont="1" applyBorder="1" applyAlignment="1">
      <alignment horizontal="left" vertical="top"/>
    </xf>
    <xf numFmtId="0" fontId="8" fillId="0" borderId="1" xfId="0" applyFont="1" applyBorder="1" applyAlignment="1">
      <alignment horizontal="center" vertical="top" wrapText="1"/>
    </xf>
    <xf numFmtId="0" fontId="4" fillId="0" borderId="1" xfId="0" applyFont="1" applyBorder="1" applyAlignment="1">
      <alignment horizontal="center" vertical="top" wrapText="1"/>
    </xf>
    <xf numFmtId="49" fontId="4" fillId="0" borderId="1" xfId="0" applyNumberFormat="1" applyFont="1" applyBorder="1" applyAlignment="1">
      <alignment horizontal="center" vertical="center"/>
    </xf>
    <xf numFmtId="0" fontId="4" fillId="0" borderId="1" xfId="0" applyFont="1" applyBorder="1" applyAlignment="1">
      <alignment horizontal="left" vertical="top" wrapText="1"/>
    </xf>
    <xf numFmtId="0" fontId="8" fillId="0" borderId="1" xfId="0" applyFont="1" applyBorder="1" applyAlignment="1">
      <alignment horizontal="center" vertical="top"/>
    </xf>
    <xf numFmtId="0" fontId="4" fillId="0" borderId="1" xfId="0" applyFont="1" applyBorder="1" applyAlignment="1">
      <alignment horizontal="center" vertical="top"/>
    </xf>
    <xf numFmtId="0" fontId="8" fillId="0" borderId="1" xfId="0" applyFont="1" applyBorder="1" applyAlignment="1">
      <alignment horizontal="left" vertical="top" wrapText="1"/>
    </xf>
    <xf numFmtId="0" fontId="8" fillId="2" borderId="1" xfId="0" applyFont="1" applyFill="1" applyBorder="1" applyAlignment="1">
      <alignment horizontal="left" vertical="top"/>
    </xf>
    <xf numFmtId="0" fontId="6" fillId="2" borderId="1" xfId="0" applyFont="1" applyFill="1" applyBorder="1" applyAlignment="1">
      <alignment horizontal="center" vertical="top"/>
    </xf>
    <xf numFmtId="0" fontId="8" fillId="0" borderId="1" xfId="0" applyFont="1" applyBorder="1" applyAlignment="1">
      <alignment horizontal="left" vertical="top"/>
    </xf>
    <xf numFmtId="0" fontId="4" fillId="2" borderId="1" xfId="0" applyFont="1" applyFill="1" applyBorder="1" applyAlignment="1">
      <alignment horizontal="left"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center" vertical="center" wrapText="1"/>
    </xf>
    <xf numFmtId="0" fontId="6" fillId="2" borderId="1" xfId="0" applyFont="1" applyFill="1" applyBorder="1" applyAlignment="1">
      <alignment horizontal="center" vertical="top" wrapText="1"/>
    </xf>
    <xf numFmtId="0" fontId="14" fillId="2" borderId="1" xfId="0" applyFont="1" applyFill="1" applyBorder="1" applyAlignment="1">
      <alignment horizontal="left" vertical="top" wrapText="1"/>
    </xf>
    <xf numFmtId="0" fontId="14" fillId="0" borderId="1" xfId="0" applyFont="1" applyBorder="1" applyAlignment="1">
      <alignment horizontal="left" vertical="top" wrapText="1"/>
    </xf>
    <xf numFmtId="0" fontId="6" fillId="0" borderId="1" xfId="0" applyFont="1" applyBorder="1" applyAlignment="1">
      <alignment horizontal="center" vertical="top"/>
    </xf>
    <xf numFmtId="0" fontId="14" fillId="0" borderId="1" xfId="0" applyFont="1" applyBorder="1" applyAlignment="1" applyProtection="1">
      <alignment horizontal="left" vertical="top" wrapText="1"/>
      <protection locked="0"/>
    </xf>
    <xf numFmtId="0" fontId="16" fillId="0" borderId="1" xfId="0" applyFont="1" applyBorder="1" applyAlignment="1">
      <alignment horizontal="center"/>
    </xf>
    <xf numFmtId="14" fontId="8" fillId="0" borderId="1" xfId="0" applyNumberFormat="1" applyFont="1" applyBorder="1" applyAlignment="1">
      <alignment horizontal="center"/>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13" fillId="0" borderId="2" xfId="0" applyFont="1" applyBorder="1" applyAlignment="1">
      <alignment horizontal="left"/>
    </xf>
    <xf numFmtId="0" fontId="13"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13" fillId="0" borderId="2" xfId="0" applyNumberFormat="1" applyFont="1" applyBorder="1" applyAlignment="1">
      <alignment horizontal="left"/>
    </xf>
    <xf numFmtId="14" fontId="13"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5"/>
  <sheetViews>
    <sheetView tabSelected="1" zoomScale="130" zoomScaleNormal="130" zoomScaleSheetLayoutView="100" workbookViewId="0">
      <selection activeCell="I36" sqref="I36"/>
    </sheetView>
  </sheetViews>
  <sheetFormatPr defaultColWidth="9.140625" defaultRowHeight="14.25" x14ac:dyDescent="0.2"/>
  <cols>
    <col min="1" max="1" width="13" style="2" customWidth="1"/>
    <col min="2" max="2" width="33.85546875" style="2" customWidth="1"/>
    <col min="3" max="3" width="18" style="2" customWidth="1"/>
    <col min="4" max="4" width="34.85546875" style="2" customWidth="1"/>
    <col min="5" max="5" width="13.140625" style="2" customWidth="1"/>
    <col min="6" max="6" width="12.42578125" style="2" customWidth="1"/>
    <col min="7" max="7" width="10.7109375" style="2" customWidth="1"/>
    <col min="8" max="8" width="11.5703125" style="2" customWidth="1"/>
    <col min="9" max="9" width="12.7109375" style="2" customWidth="1"/>
    <col min="10" max="10" width="10.7109375" style="2" customWidth="1"/>
    <col min="11" max="11" width="11.85546875" style="2" bestFit="1" customWidth="1"/>
    <col min="12" max="16384" width="9.140625" style="2"/>
  </cols>
  <sheetData>
    <row r="1" spans="1:18" ht="15" x14ac:dyDescent="0.25">
      <c r="A1" s="8" t="s">
        <v>0</v>
      </c>
    </row>
    <row r="2" spans="1:18" ht="15" x14ac:dyDescent="0.25">
      <c r="A2" s="9" t="s">
        <v>1</v>
      </c>
      <c r="B2" s="10"/>
      <c r="C2" s="69" t="str">
        <f>"ITP-"&amp;C4&amp;"-"&amp;C3</f>
        <v>ITP-CIV-BRUNT-Subgrade Preparation-Dam Backfill</v>
      </c>
      <c r="D2" s="70"/>
    </row>
    <row r="3" spans="1:18" ht="15" x14ac:dyDescent="0.25">
      <c r="A3" s="9" t="s">
        <v>2</v>
      </c>
      <c r="B3" s="10"/>
      <c r="C3" s="69" t="s">
        <v>99</v>
      </c>
      <c r="D3" s="70"/>
    </row>
    <row r="4" spans="1:18" ht="15" x14ac:dyDescent="0.25">
      <c r="A4" s="9" t="s">
        <v>3</v>
      </c>
      <c r="B4" s="10"/>
      <c r="C4" s="69" t="s">
        <v>4</v>
      </c>
      <c r="D4" s="70"/>
    </row>
    <row r="5" spans="1:18" ht="15" x14ac:dyDescent="0.25">
      <c r="A5" s="9" t="s">
        <v>5</v>
      </c>
      <c r="B5" s="10"/>
      <c r="C5" s="69">
        <v>0</v>
      </c>
      <c r="D5" s="70"/>
    </row>
    <row r="6" spans="1:18" ht="15" x14ac:dyDescent="0.25">
      <c r="A6" s="9" t="s">
        <v>6</v>
      </c>
      <c r="B6" s="10"/>
      <c r="C6" s="77">
        <v>44985</v>
      </c>
      <c r="D6" s="78"/>
    </row>
    <row r="7" spans="1:18" ht="15" x14ac:dyDescent="0.25">
      <c r="A7" s="9" t="s">
        <v>7</v>
      </c>
      <c r="B7" s="10"/>
      <c r="C7" s="69" t="s">
        <v>106</v>
      </c>
      <c r="D7" s="70"/>
    </row>
    <row r="8" spans="1:18" ht="15" x14ac:dyDescent="0.25">
      <c r="A8" s="9" t="s">
        <v>8</v>
      </c>
      <c r="B8" s="10"/>
      <c r="C8" s="69" t="s">
        <v>107</v>
      </c>
      <c r="D8" s="70"/>
    </row>
    <row r="9" spans="1:18" ht="15" x14ac:dyDescent="0.25">
      <c r="A9" s="9" t="s">
        <v>101</v>
      </c>
      <c r="B9" s="10"/>
      <c r="C9" s="69" t="s">
        <v>98</v>
      </c>
      <c r="D9" s="70"/>
    </row>
    <row r="11" spans="1:18" ht="24" customHeight="1" x14ac:dyDescent="0.2">
      <c r="A11" s="6"/>
      <c r="B11" s="7"/>
      <c r="C11" s="7"/>
      <c r="D11" s="71" t="s">
        <v>9</v>
      </c>
      <c r="E11" s="72"/>
      <c r="F11" s="72"/>
      <c r="G11" s="72"/>
      <c r="H11" s="72"/>
      <c r="I11" s="72"/>
      <c r="J11" s="72"/>
      <c r="K11" s="73"/>
    </row>
    <row r="12" spans="1:18" x14ac:dyDescent="0.2">
      <c r="A12" s="3"/>
      <c r="D12" s="16" t="s">
        <v>10</v>
      </c>
      <c r="E12" s="56"/>
      <c r="F12" s="56"/>
      <c r="G12" s="56"/>
      <c r="H12" s="56"/>
      <c r="I12" s="57"/>
      <c r="J12" s="17" t="s">
        <v>11</v>
      </c>
      <c r="K12" s="51">
        <f>C5</f>
        <v>0</v>
      </c>
      <c r="O12" s="1"/>
      <c r="P12" s="1"/>
      <c r="Q12" s="1"/>
      <c r="R12" s="1"/>
    </row>
    <row r="13" spans="1:18" x14ac:dyDescent="0.2">
      <c r="A13" s="3"/>
      <c r="D13" s="60"/>
      <c r="E13" s="61"/>
      <c r="F13" s="61"/>
      <c r="G13" s="61"/>
      <c r="H13" s="61"/>
      <c r="I13" s="62"/>
      <c r="J13" s="11" t="s">
        <v>12</v>
      </c>
      <c r="K13" s="52">
        <f>C6</f>
        <v>44985</v>
      </c>
    </row>
    <row r="14" spans="1:18" x14ac:dyDescent="0.2">
      <c r="A14" s="3"/>
      <c r="D14" s="63"/>
      <c r="E14" s="64"/>
      <c r="F14" s="64"/>
      <c r="G14" s="64"/>
      <c r="H14" s="64"/>
      <c r="I14" s="65"/>
      <c r="J14" s="13"/>
      <c r="K14" s="13"/>
      <c r="O14" s="1"/>
      <c r="P14" s="1"/>
      <c r="Q14" s="1"/>
      <c r="R14" s="1"/>
    </row>
    <row r="15" spans="1:18" ht="14.25" customHeight="1" x14ac:dyDescent="0.2">
      <c r="A15" s="74"/>
      <c r="B15" s="75"/>
      <c r="C15" s="75"/>
      <c r="D15" s="18"/>
      <c r="E15" s="58"/>
      <c r="F15" s="58"/>
      <c r="G15" s="58"/>
      <c r="H15" s="58"/>
      <c r="I15" s="59"/>
      <c r="J15" s="12"/>
      <c r="K15" s="12"/>
      <c r="O15" s="1"/>
      <c r="P15" s="1"/>
      <c r="Q15" s="1"/>
      <c r="R15" s="1"/>
    </row>
    <row r="16" spans="1:18" ht="18.75" customHeight="1" x14ac:dyDescent="0.2">
      <c r="A16" s="25" t="s">
        <v>13</v>
      </c>
      <c r="B16" s="26"/>
      <c r="C16" s="10"/>
      <c r="D16" s="27"/>
      <c r="E16" s="27"/>
      <c r="F16" s="27"/>
      <c r="G16" s="27"/>
      <c r="H16" s="27"/>
      <c r="I16" s="27"/>
      <c r="J16" s="27"/>
      <c r="K16" s="10"/>
      <c r="Q16" s="1"/>
      <c r="R16" s="1"/>
    </row>
    <row r="17" spans="1:19" ht="14.25" customHeight="1" x14ac:dyDescent="0.2">
      <c r="A17" s="76" t="s">
        <v>14</v>
      </c>
      <c r="B17" s="76" t="s">
        <v>15</v>
      </c>
      <c r="C17" s="76" t="s">
        <v>16</v>
      </c>
      <c r="D17" s="76" t="s">
        <v>17</v>
      </c>
      <c r="E17" s="76" t="s">
        <v>18</v>
      </c>
      <c r="F17" s="76"/>
      <c r="G17" s="76"/>
      <c r="H17" s="76" t="s">
        <v>19</v>
      </c>
      <c r="I17" s="76" t="s">
        <v>20</v>
      </c>
      <c r="J17" s="67" t="s">
        <v>21</v>
      </c>
      <c r="K17" s="76" t="s">
        <v>22</v>
      </c>
      <c r="R17" s="1"/>
      <c r="S17" s="1"/>
    </row>
    <row r="18" spans="1:19" x14ac:dyDescent="0.2">
      <c r="A18" s="76"/>
      <c r="B18" s="76"/>
      <c r="C18" s="76"/>
      <c r="D18" s="76"/>
      <c r="E18" s="45" t="s">
        <v>23</v>
      </c>
      <c r="F18" s="45" t="s">
        <v>24</v>
      </c>
      <c r="G18" s="45" t="s">
        <v>25</v>
      </c>
      <c r="H18" s="76"/>
      <c r="I18" s="76"/>
      <c r="J18" s="67"/>
      <c r="K18" s="76"/>
      <c r="R18" s="1"/>
      <c r="S18" s="1"/>
    </row>
    <row r="19" spans="1:19" x14ac:dyDescent="0.2">
      <c r="A19" s="14">
        <v>1</v>
      </c>
      <c r="B19" s="66" t="s">
        <v>26</v>
      </c>
      <c r="C19" s="66"/>
      <c r="D19" s="66"/>
      <c r="E19" s="66"/>
      <c r="F19" s="66"/>
      <c r="G19" s="66"/>
      <c r="H19" s="66"/>
      <c r="I19" s="66"/>
      <c r="J19" s="66"/>
      <c r="K19" s="66"/>
    </row>
    <row r="20" spans="1:19" x14ac:dyDescent="0.2">
      <c r="A20" s="15">
        <v>1.1000000000000001</v>
      </c>
      <c r="B20" s="5" t="s">
        <v>27</v>
      </c>
      <c r="C20" s="28" t="s">
        <v>28</v>
      </c>
      <c r="D20" s="4" t="s">
        <v>29</v>
      </c>
      <c r="E20" s="4" t="s">
        <v>29</v>
      </c>
      <c r="F20" s="4" t="s">
        <v>29</v>
      </c>
      <c r="G20" s="4" t="s">
        <v>29</v>
      </c>
      <c r="H20" s="4" t="s">
        <v>29</v>
      </c>
      <c r="I20" s="4" t="s">
        <v>29</v>
      </c>
      <c r="J20" s="4" t="s">
        <v>30</v>
      </c>
      <c r="K20" s="4" t="s">
        <v>29</v>
      </c>
    </row>
    <row r="21" spans="1:19" x14ac:dyDescent="0.2">
      <c r="A21" s="31">
        <v>1.2</v>
      </c>
      <c r="B21" s="32" t="s">
        <v>27</v>
      </c>
      <c r="C21" s="33" t="s">
        <v>31</v>
      </c>
      <c r="D21" s="34" t="s">
        <v>29</v>
      </c>
      <c r="E21" s="34" t="s">
        <v>29</v>
      </c>
      <c r="F21" s="34" t="s">
        <v>29</v>
      </c>
      <c r="G21" s="34" t="s">
        <v>29</v>
      </c>
      <c r="H21" s="34" t="s">
        <v>29</v>
      </c>
      <c r="I21" s="34" t="s">
        <v>29</v>
      </c>
      <c r="J21" s="34" t="s">
        <v>30</v>
      </c>
      <c r="K21" s="34" t="s">
        <v>29</v>
      </c>
    </row>
    <row r="22" spans="1:19" x14ac:dyDescent="0.2">
      <c r="A22" s="31">
        <v>1.3</v>
      </c>
      <c r="B22" s="32" t="s">
        <v>27</v>
      </c>
      <c r="C22" s="33" t="s">
        <v>32</v>
      </c>
      <c r="D22" s="34" t="s">
        <v>29</v>
      </c>
      <c r="E22" s="34" t="s">
        <v>29</v>
      </c>
      <c r="F22" s="34" t="s">
        <v>29</v>
      </c>
      <c r="G22" s="34" t="s">
        <v>29</v>
      </c>
      <c r="H22" s="34" t="s">
        <v>29</v>
      </c>
      <c r="I22" s="34" t="s">
        <v>29</v>
      </c>
      <c r="J22" s="34" t="s">
        <v>30</v>
      </c>
      <c r="K22" s="34" t="s">
        <v>29</v>
      </c>
    </row>
    <row r="23" spans="1:19" x14ac:dyDescent="0.2">
      <c r="A23" s="14">
        <v>2</v>
      </c>
      <c r="B23" s="66" t="s">
        <v>33</v>
      </c>
      <c r="C23" s="66"/>
      <c r="D23" s="66"/>
      <c r="E23" s="66"/>
      <c r="F23" s="66"/>
      <c r="G23" s="66"/>
      <c r="H23" s="66"/>
      <c r="I23" s="66"/>
      <c r="J23" s="66"/>
      <c r="K23" s="66"/>
    </row>
    <row r="24" spans="1:19" ht="18" customHeight="1" x14ac:dyDescent="0.2">
      <c r="A24" s="15">
        <v>2.1</v>
      </c>
      <c r="B24" s="5" t="s">
        <v>27</v>
      </c>
      <c r="C24" s="4" t="s">
        <v>29</v>
      </c>
      <c r="D24" s="4" t="s">
        <v>29</v>
      </c>
      <c r="E24" s="4" t="s">
        <v>29</v>
      </c>
      <c r="F24" s="4" t="s">
        <v>29</v>
      </c>
      <c r="G24" s="4" t="s">
        <v>29</v>
      </c>
      <c r="H24" s="4" t="s">
        <v>29</v>
      </c>
      <c r="I24" s="4" t="s">
        <v>29</v>
      </c>
      <c r="J24" s="4" t="s">
        <v>30</v>
      </c>
      <c r="K24" s="4" t="s">
        <v>29</v>
      </c>
    </row>
    <row r="25" spans="1:19" x14ac:dyDescent="0.2">
      <c r="A25" s="29">
        <v>3</v>
      </c>
      <c r="B25" s="68" t="s">
        <v>34</v>
      </c>
      <c r="C25" s="68"/>
      <c r="D25" s="68"/>
      <c r="E25" s="68"/>
      <c r="F25" s="68"/>
      <c r="G25" s="68"/>
      <c r="H25" s="68"/>
      <c r="I25" s="68"/>
      <c r="J25" s="68"/>
      <c r="K25" s="68"/>
    </row>
    <row r="26" spans="1:19" ht="19.899999999999999" customHeight="1" x14ac:dyDescent="0.2">
      <c r="A26" s="15">
        <v>3.1</v>
      </c>
      <c r="B26" s="5" t="s">
        <v>27</v>
      </c>
      <c r="C26" s="4" t="s">
        <v>29</v>
      </c>
      <c r="D26" s="4" t="s">
        <v>29</v>
      </c>
      <c r="E26" s="4" t="s">
        <v>29</v>
      </c>
      <c r="F26" s="4" t="s">
        <v>29</v>
      </c>
      <c r="G26" s="4" t="s">
        <v>29</v>
      </c>
      <c r="H26" s="4" t="s">
        <v>29</v>
      </c>
      <c r="I26" s="4" t="s">
        <v>29</v>
      </c>
      <c r="J26" s="4" t="s">
        <v>30</v>
      </c>
      <c r="K26" s="4" t="s">
        <v>29</v>
      </c>
    </row>
    <row r="27" spans="1:19" x14ac:dyDescent="0.2">
      <c r="A27" s="14">
        <v>4</v>
      </c>
      <c r="B27" s="66" t="s">
        <v>35</v>
      </c>
      <c r="C27" s="66"/>
      <c r="D27" s="66"/>
      <c r="E27" s="66"/>
      <c r="F27" s="66"/>
      <c r="G27" s="66"/>
      <c r="H27" s="66"/>
      <c r="I27" s="66"/>
      <c r="J27" s="66"/>
      <c r="K27" s="66"/>
    </row>
    <row r="28" spans="1:19" ht="56.25" x14ac:dyDescent="0.2">
      <c r="A28" s="35">
        <v>4.0999999999999996</v>
      </c>
      <c r="B28" s="36" t="s">
        <v>36</v>
      </c>
      <c r="C28" s="34" t="s">
        <v>100</v>
      </c>
      <c r="D28" s="39" t="s">
        <v>108</v>
      </c>
      <c r="E28" s="34" t="s">
        <v>37</v>
      </c>
      <c r="F28" s="34" t="s">
        <v>38</v>
      </c>
      <c r="G28" s="37" t="s">
        <v>39</v>
      </c>
      <c r="H28" s="38" t="s">
        <v>40</v>
      </c>
      <c r="I28" s="34" t="s">
        <v>41</v>
      </c>
      <c r="J28" s="38"/>
      <c r="K28" s="38"/>
    </row>
    <row r="29" spans="1:19" ht="135" x14ac:dyDescent="0.2">
      <c r="A29" s="15">
        <v>4.2</v>
      </c>
      <c r="B29" s="43" t="s">
        <v>42</v>
      </c>
      <c r="C29" s="28" t="s">
        <v>43</v>
      </c>
      <c r="D29" s="47" t="s">
        <v>113</v>
      </c>
      <c r="E29" s="4" t="s">
        <v>44</v>
      </c>
      <c r="F29" s="4" t="s">
        <v>45</v>
      </c>
      <c r="G29" s="46" t="s">
        <v>46</v>
      </c>
      <c r="H29" s="4" t="s">
        <v>112</v>
      </c>
      <c r="I29" s="4" t="s">
        <v>114</v>
      </c>
      <c r="J29" s="48"/>
      <c r="K29" s="44"/>
    </row>
    <row r="30" spans="1:19" x14ac:dyDescent="0.2">
      <c r="A30" s="14">
        <v>5</v>
      </c>
      <c r="B30" s="66" t="s">
        <v>48</v>
      </c>
      <c r="C30" s="66"/>
      <c r="D30" s="66"/>
      <c r="E30" s="66"/>
      <c r="F30" s="66"/>
      <c r="G30" s="66"/>
      <c r="H30" s="66"/>
      <c r="I30" s="66"/>
      <c r="J30" s="66"/>
      <c r="K30" s="66"/>
    </row>
    <row r="31" spans="1:19" ht="292.5" x14ac:dyDescent="0.2">
      <c r="A31" s="15">
        <v>5.0999999999999996</v>
      </c>
      <c r="B31" s="43" t="s">
        <v>49</v>
      </c>
      <c r="C31" s="28" t="s">
        <v>50</v>
      </c>
      <c r="D31" s="39" t="s">
        <v>109</v>
      </c>
      <c r="E31" s="4" t="s">
        <v>51</v>
      </c>
      <c r="F31" s="4" t="s">
        <v>52</v>
      </c>
      <c r="G31" s="46" t="s">
        <v>46</v>
      </c>
      <c r="H31" s="4" t="s">
        <v>112</v>
      </c>
      <c r="I31" s="4" t="s">
        <v>114</v>
      </c>
      <c r="J31" s="48" t="s">
        <v>54</v>
      </c>
      <c r="K31" s="44"/>
    </row>
    <row r="32" spans="1:19" ht="182.25" customHeight="1" x14ac:dyDescent="0.2">
      <c r="A32" s="15">
        <v>5.2</v>
      </c>
      <c r="B32" s="43" t="s">
        <v>55</v>
      </c>
      <c r="C32" s="28" t="s">
        <v>56</v>
      </c>
      <c r="D32" s="47" t="s">
        <v>57</v>
      </c>
      <c r="E32" s="4" t="s">
        <v>58</v>
      </c>
      <c r="F32" s="4" t="s">
        <v>59</v>
      </c>
      <c r="G32" s="46" t="s">
        <v>46</v>
      </c>
      <c r="H32" s="4" t="s">
        <v>112</v>
      </c>
      <c r="I32" s="4" t="s">
        <v>114</v>
      </c>
      <c r="J32" s="48"/>
      <c r="K32" s="44"/>
    </row>
    <row r="33" spans="1:11" ht="182.25" customHeight="1" x14ac:dyDescent="0.2">
      <c r="A33" s="15">
        <v>5.3</v>
      </c>
      <c r="B33" s="43" t="s">
        <v>60</v>
      </c>
      <c r="C33" s="28" t="s">
        <v>61</v>
      </c>
      <c r="D33" s="47" t="s">
        <v>62</v>
      </c>
      <c r="E33" s="4" t="s">
        <v>63</v>
      </c>
      <c r="F33" s="4" t="s">
        <v>52</v>
      </c>
      <c r="G33" s="46" t="s">
        <v>46</v>
      </c>
      <c r="H33" s="4" t="s">
        <v>53</v>
      </c>
      <c r="I33" s="4" t="s">
        <v>114</v>
      </c>
      <c r="J33" s="48"/>
      <c r="K33" s="44"/>
    </row>
    <row r="34" spans="1:11" ht="182.25" customHeight="1" x14ac:dyDescent="0.2">
      <c r="A34" s="31">
        <v>5.4</v>
      </c>
      <c r="B34" s="32" t="s">
        <v>64</v>
      </c>
      <c r="C34" s="34" t="s">
        <v>65</v>
      </c>
      <c r="D34" s="36" t="s">
        <v>66</v>
      </c>
      <c r="E34" s="4" t="s">
        <v>63</v>
      </c>
      <c r="F34" s="4" t="s">
        <v>52</v>
      </c>
      <c r="G34" s="49" t="s">
        <v>46</v>
      </c>
      <c r="H34" s="4" t="s">
        <v>47</v>
      </c>
      <c r="I34" s="4" t="s">
        <v>114</v>
      </c>
      <c r="J34" s="38"/>
      <c r="K34" s="38"/>
    </row>
    <row r="35" spans="1:11" ht="182.25" customHeight="1" x14ac:dyDescent="0.2">
      <c r="A35" s="15">
        <v>5.5</v>
      </c>
      <c r="B35" s="32" t="s">
        <v>67</v>
      </c>
      <c r="C35" s="34" t="s">
        <v>105</v>
      </c>
      <c r="D35" s="39" t="s">
        <v>110</v>
      </c>
      <c r="E35" s="4" t="s">
        <v>68</v>
      </c>
      <c r="F35" s="4" t="s">
        <v>52</v>
      </c>
      <c r="G35" s="49" t="s">
        <v>46</v>
      </c>
      <c r="H35" s="4" t="s">
        <v>47</v>
      </c>
      <c r="I35" s="4" t="s">
        <v>114</v>
      </c>
      <c r="J35" s="38"/>
      <c r="K35" s="38"/>
    </row>
    <row r="36" spans="1:11" ht="182.25" customHeight="1" x14ac:dyDescent="0.2">
      <c r="A36" s="31">
        <v>5.6</v>
      </c>
      <c r="B36" s="40" t="s">
        <v>69</v>
      </c>
      <c r="C36" s="30" t="s">
        <v>70</v>
      </c>
      <c r="D36" s="30" t="s">
        <v>71</v>
      </c>
      <c r="E36" s="28" t="s">
        <v>72</v>
      </c>
      <c r="F36" s="28" t="s">
        <v>73</v>
      </c>
      <c r="G36" s="41" t="s">
        <v>46</v>
      </c>
      <c r="H36" s="4" t="s">
        <v>47</v>
      </c>
      <c r="I36" s="4" t="s">
        <v>114</v>
      </c>
      <c r="J36" s="38"/>
      <c r="K36" s="38"/>
    </row>
    <row r="37" spans="1:11" ht="67.5" x14ac:dyDescent="0.2">
      <c r="A37" s="15">
        <v>5.7</v>
      </c>
      <c r="B37" s="42" t="s">
        <v>74</v>
      </c>
      <c r="C37" s="39" t="s">
        <v>103</v>
      </c>
      <c r="D37" s="39" t="s">
        <v>111</v>
      </c>
      <c r="E37" s="33" t="s">
        <v>44</v>
      </c>
      <c r="F37" s="33" t="s">
        <v>73</v>
      </c>
      <c r="G37" s="37" t="s">
        <v>39</v>
      </c>
      <c r="H37" s="37" t="s">
        <v>75</v>
      </c>
      <c r="I37" s="33" t="s">
        <v>76</v>
      </c>
      <c r="J37" s="38"/>
      <c r="K37" s="38"/>
    </row>
    <row r="38" spans="1:11" ht="405" x14ac:dyDescent="0.2">
      <c r="A38" s="31">
        <v>5.9</v>
      </c>
      <c r="B38" s="42" t="s">
        <v>77</v>
      </c>
      <c r="C38" s="39" t="s">
        <v>78</v>
      </c>
      <c r="D38" s="50" t="s">
        <v>104</v>
      </c>
      <c r="E38" s="33" t="s">
        <v>79</v>
      </c>
      <c r="F38" s="33" t="s">
        <v>80</v>
      </c>
      <c r="G38" s="37" t="s">
        <v>39</v>
      </c>
      <c r="H38" s="33" t="s">
        <v>75</v>
      </c>
      <c r="I38" s="33" t="s">
        <v>81</v>
      </c>
      <c r="J38" s="38"/>
      <c r="K38" s="38"/>
    </row>
    <row r="39" spans="1:11" x14ac:dyDescent="0.2">
      <c r="A39" s="14">
        <v>6</v>
      </c>
      <c r="B39" s="66" t="s">
        <v>82</v>
      </c>
      <c r="C39" s="66"/>
      <c r="D39" s="66"/>
      <c r="E39" s="66"/>
      <c r="F39" s="66"/>
      <c r="G39" s="66"/>
      <c r="H39" s="66"/>
      <c r="I39" s="66"/>
      <c r="J39" s="66"/>
      <c r="K39" s="66"/>
    </row>
    <row r="40" spans="1:11" ht="236.25" x14ac:dyDescent="0.2">
      <c r="A40" s="35" t="s">
        <v>83</v>
      </c>
      <c r="B40" s="36" t="s">
        <v>84</v>
      </c>
      <c r="C40" s="34" t="s">
        <v>85</v>
      </c>
      <c r="D40" s="48" t="s">
        <v>102</v>
      </c>
      <c r="E40" s="34" t="s">
        <v>86</v>
      </c>
      <c r="F40" s="34" t="s">
        <v>73</v>
      </c>
      <c r="G40" s="38" t="s">
        <v>87</v>
      </c>
      <c r="H40" s="33" t="s">
        <v>40</v>
      </c>
      <c r="I40" s="34" t="s">
        <v>88</v>
      </c>
      <c r="J40" s="38"/>
      <c r="K40" s="38"/>
    </row>
    <row r="41" spans="1:11" ht="45" x14ac:dyDescent="0.2">
      <c r="A41" s="15">
        <v>6.2</v>
      </c>
      <c r="B41" s="5" t="s">
        <v>89</v>
      </c>
      <c r="C41" s="4" t="s">
        <v>90</v>
      </c>
      <c r="D41" s="43" t="s">
        <v>91</v>
      </c>
      <c r="E41" s="4" t="s">
        <v>44</v>
      </c>
      <c r="F41" s="4" t="s">
        <v>92</v>
      </c>
      <c r="G41" s="44" t="s">
        <v>93</v>
      </c>
      <c r="H41" s="44" t="s">
        <v>94</v>
      </c>
      <c r="I41" s="4" t="s">
        <v>41</v>
      </c>
      <c r="J41" s="44"/>
      <c r="K41" s="44"/>
    </row>
    <row r="42" spans="1:11" x14ac:dyDescent="0.2">
      <c r="A42" s="19"/>
      <c r="B42" s="53" t="s">
        <v>95</v>
      </c>
      <c r="C42" s="53"/>
      <c r="D42" s="53"/>
      <c r="E42" s="53"/>
      <c r="F42" s="53"/>
      <c r="G42" s="53"/>
      <c r="H42" s="53"/>
      <c r="I42" s="53"/>
      <c r="J42" s="53"/>
      <c r="K42" s="53"/>
    </row>
    <row r="43" spans="1:11" ht="14.25" customHeight="1" x14ac:dyDescent="0.2">
      <c r="A43" s="20"/>
      <c r="B43" s="54" t="s">
        <v>96</v>
      </c>
      <c r="C43" s="54"/>
      <c r="D43" s="54"/>
      <c r="E43" s="54"/>
      <c r="F43" s="54"/>
      <c r="G43" s="54"/>
      <c r="H43" s="54"/>
      <c r="I43" s="54"/>
      <c r="J43" s="54"/>
      <c r="K43" s="55"/>
    </row>
    <row r="44" spans="1:11" x14ac:dyDescent="0.2">
      <c r="A44" s="20"/>
      <c r="B44" s="54"/>
      <c r="C44" s="54"/>
      <c r="D44" s="54"/>
      <c r="E44" s="54"/>
      <c r="F44" s="54"/>
      <c r="G44" s="54"/>
      <c r="H44" s="54"/>
      <c r="I44" s="54"/>
      <c r="J44" s="54"/>
      <c r="K44" s="55"/>
    </row>
    <row r="45" spans="1:11" ht="21" customHeight="1" x14ac:dyDescent="0.2">
      <c r="A45" s="21"/>
      <c r="B45" s="22" t="s">
        <v>97</v>
      </c>
      <c r="C45" s="23"/>
      <c r="D45" s="23"/>
      <c r="E45" s="23"/>
      <c r="F45" s="23"/>
      <c r="G45" s="23"/>
      <c r="H45" s="23"/>
      <c r="I45" s="23"/>
      <c r="J45" s="23"/>
      <c r="K45" s="24"/>
    </row>
  </sheetData>
  <mergeCells count="31">
    <mergeCell ref="C4:D4"/>
    <mergeCell ref="C3:D3"/>
    <mergeCell ref="C2:D2"/>
    <mergeCell ref="C8:D8"/>
    <mergeCell ref="C7:D7"/>
    <mergeCell ref="C6:D6"/>
    <mergeCell ref="C5:D5"/>
    <mergeCell ref="C9:D9"/>
    <mergeCell ref="B39:K39"/>
    <mergeCell ref="B30:K30"/>
    <mergeCell ref="B27:K27"/>
    <mergeCell ref="D11:K11"/>
    <mergeCell ref="A15:C15"/>
    <mergeCell ref="A17:A18"/>
    <mergeCell ref="K17:K18"/>
    <mergeCell ref="I17:I18"/>
    <mergeCell ref="H17:H18"/>
    <mergeCell ref="E17:G17"/>
    <mergeCell ref="D17:D18"/>
    <mergeCell ref="C17:C18"/>
    <mergeCell ref="B17:B18"/>
    <mergeCell ref="B42:K42"/>
    <mergeCell ref="B43:K44"/>
    <mergeCell ref="E12:I12"/>
    <mergeCell ref="E15:I15"/>
    <mergeCell ref="D13:I13"/>
    <mergeCell ref="D14:I14"/>
    <mergeCell ref="B19:K19"/>
    <mergeCell ref="J17:J18"/>
    <mergeCell ref="B23:K23"/>
    <mergeCell ref="B25:K25"/>
  </mergeCells>
  <printOptions horizontalCentered="1"/>
  <pageMargins left="0.23622047244094491" right="0.23622047244094491" top="0.23622047244094491" bottom="0.23622047244094491" header="0.19685039370078741" footer="0.19685039370078741"/>
  <pageSetup paperSize="9" scale="78" fitToHeight="0" orientation="landscape" r:id="rId1"/>
  <headerFooter>
    <oddFooter>&amp;R&amp;"Arial,Regular"&amp;8Page &amp;P of &amp;N</oddFooter>
  </headerFooter>
  <rowBreaks count="2" manualBreakCount="2">
    <brk id="10" max="16383" man="1"/>
    <brk id="29"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E4EFF0E31861E04892E60A1F52E6B997" ma:contentTypeVersion="22" ma:contentTypeDescription="Create a new document." ma:contentTypeScope="" ma:versionID="1bdd2b633c001ab1b3a8ef62536ba7b2">
  <xsd:schema xmlns:xsd="http://www.w3.org/2001/XMLSchema" xmlns:xs="http://www.w3.org/2001/XMLSchema" xmlns:p="http://schemas.microsoft.com/office/2006/metadata/properties" xmlns:ns2="9c3a2a23-c90d-4814-8d35-ab8780b3f0b7" xmlns:ns3="67a9c916-b9aa-4dc2-9f16-c44ca415698d" xmlns:ns4="47bb1aa9-43bb-4562-a2f8-03a598b3b4dd" xmlns:ns5="http://schemas.microsoft.com/sharepoint.v3" targetNamespace="http://schemas.microsoft.com/office/2006/metadata/properties" ma:root="true" ma:fieldsID="0b35066e9185be16b58a208d3ed19ee9" ns2:_="" ns3:_="" ns4:_="" ns5:_="">
    <xsd:import namespace="9c3a2a23-c90d-4814-8d35-ab8780b3f0b7"/>
    <xsd:import namespace="67a9c916-b9aa-4dc2-9f16-c44ca415698d"/>
    <xsd:import namespace="47bb1aa9-43bb-4562-a2f8-03a598b3b4dd"/>
    <xsd:import namespace="http://schemas.microsoft.com/sharepoint.v3"/>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4:od92a8ba4dac43ec83182b80ac56fde9" minOccurs="0"/>
                <xsd:element ref="ns5:CategoryDescription"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2:SharedWithUsers" minOccurs="0"/>
                <xsd:element ref="ns2:SharedWithDetails" minOccurs="0"/>
                <xsd:element ref="ns4:MediaServiceOCR" minOccurs="0"/>
                <xsd:element ref="ns4:MediaServiceDateTaken" minOccurs="0"/>
                <xsd:element ref="ns4:MediaLengthInSeconds" minOccurs="0"/>
                <xsd:element ref="ns4:lcf76f155ced4ddcb4097134ff3c332f"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3a2a23-c90d-4814-8d35-ab8780b3f0b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d0075124-ed2b-46d3-8974-eb86680569a9}" ma:internalName="TaxCatchAll" ma:showField="CatchAllData" ma:web="9c3a2a23-c90d-4814-8d35-ab8780b3f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bb1aa9-43bb-4562-a2f8-03a598b3b4dd" elementFormDefault="qualified">
    <xsd:import namespace="http://schemas.microsoft.com/office/2006/documentManagement/types"/>
    <xsd:import namespace="http://schemas.microsoft.com/office/infopath/2007/PartnerControls"/>
    <xsd:element name="od92a8ba4dac43ec83182b80ac56fde9" ma:index="15" nillable="true" ma:taxonomy="true" ma:internalName="od92a8ba4dac43ec83182b80ac56fde9" ma:taxonomyFieldName="Project" ma:displayName="Project" ma:default="1;#Brunt Road|61864b15-5581-41fa-93cf-6a4f4b0209b1" ma:fieldId="{8d92a8ba-4dac-43ec-8318-2b80ac56fde9}"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7" nillable="true" ma:displayName="MediaServiceMetadata" ma:hidden="true" ma:internalName="MediaServiceMetadata" ma:readOnly="true">
      <xsd:simpleType>
        <xsd:restriction base="dms:Note"/>
      </xsd:simpleType>
    </xsd:element>
    <xsd:element name="MediaServiceFastMetadata" ma:index="18"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OCR" ma:index="26" nillable="true" ma:displayName="Extracted Text" ma:internalName="MediaServiceOCR" ma:readOnly="true">
      <xsd:simpleType>
        <xsd:restriction base="dms:Note">
          <xsd:maxLength value="255"/>
        </xsd:restriction>
      </xsd:simple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element name="lcf76f155ced4ddcb4097134ff3c332f" ma:index="30" nillable="true" ma:taxonomy="true" ma:internalName="lcf76f155ced4ddcb4097134ff3c332f" ma:taxonomyFieldName="MediaServiceImageTags" ma:displayName="Image Tags" ma:readOnly="false" ma:fieldId="{5cf76f15-5ced-4ddc-b409-7134ff3c332f}" ma:taxonomyMulti="true" ma:sspId="00000000-0000-0000-0000-000000000000" ma:termSetId="00000000-0000-0000-0000-000000000000" ma:anchorId="00000000-0000-0000-0000-000000000000" ma:open="false" ma:isKeyword="false">
      <xsd:complexType>
        <xsd:sequence>
          <xsd:element ref="pc:Terms" minOccurs="0" maxOccurs="1"/>
        </xsd:sequence>
      </xsd:complexType>
    </xsd:element>
    <xsd:element name="MediaServiceLocation" ma:index="3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16" nillable="true" ma:displayName="Description" ma:description="Description should be short and concise" ma:internalName="CategoryDescript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CategoryDescription xmlns="http://schemas.microsoft.com/sharepoint.v3" xsi:nil="true"/>
    <_dlc_DocId xmlns="9c3a2a23-c90d-4814-8d35-ab8780b3f0b7">MRPA-576831776-16705</_dlc_DocId>
    <_dlc_DocIdUrl xmlns="9c3a2a23-c90d-4814-8d35-ab8780b3f0b7">
      <Url>https://fultonhogan.sharepoint.com/teams/PD07653/_layouts/15/DocIdRedir.aspx?ID=MRPA-576831776-16705</Url>
      <Description>MRPA-576831776-16705</Description>
    </_dlc_DocIdUrl>
    <lcf76f155ced4ddcb4097134ff3c332f xmlns="47bb1aa9-43bb-4562-a2f8-03a598b3b4dd">
      <Terms xmlns="http://schemas.microsoft.com/office/infopath/2007/PartnerControls"/>
    </lcf76f155ced4ddcb4097134ff3c332f>
    <od92a8ba4dac43ec83182b80ac56fde9 xmlns="47bb1aa9-43bb-4562-a2f8-03a598b3b4dd">
      <Terms xmlns="http://schemas.microsoft.com/office/infopath/2007/PartnerControls"/>
    </od92a8ba4dac43ec83182b80ac56fde9>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FB4DB74D-F674-4CA7-8F0E-EE98424E4E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3a2a23-c90d-4814-8d35-ab8780b3f0b7"/>
    <ds:schemaRef ds:uri="67a9c916-b9aa-4dc2-9f16-c44ca415698d"/>
    <ds:schemaRef ds:uri="47bb1aa9-43bb-4562-a2f8-03a598b3b4dd"/>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purl.org/dc/elements/1.1/"/>
    <ds:schemaRef ds:uri="http://schemas.microsoft.com/office/2006/metadata/properties"/>
    <ds:schemaRef ds:uri="47bb1aa9-43bb-4562-a2f8-03a598b3b4dd"/>
    <ds:schemaRef ds:uri="http://purl.org/dc/terms/"/>
    <ds:schemaRef ds:uri="http://schemas.microsoft.com/sharepoint.v3"/>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67a9c916-b9aa-4dc2-9f16-c44ca415698d"/>
    <ds:schemaRef ds:uri="9c3a2a23-c90d-4814-8d35-ab8780b3f0b7"/>
    <ds:schemaRef ds:uri="http://www.w3.org/XML/1998/namespace"/>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2023-02-28T09:23:05Z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0x010100E4EFF0E31861E04892E60A1F52E6B997</vt:lpwstr>
  </property>
  <property fmtid="{D5CDD505-2E9C-101B-9397-08002B2CF9AE}" pid="3" name="_dlc_DocIdItemGuid">
    <vt:lpwstr>8a1a4ffc-7551-4075-9583-5ede347af07a</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