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1878D8AA-9231-4774-A08F-63A4AA4BE846}"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Sheet1!$A$1:$W$45</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l="1"/>
</calcChain>
</file>

<file path=xl/sharedStrings.xml><?xml version="1.0" encoding="utf-8"?>
<sst xmlns="http://schemas.openxmlformats.org/spreadsheetml/2006/main" count="177" uniqueCount="111">
  <si>
    <t>ConQA Team Notes:</t>
  </si>
  <si>
    <t xml:space="preserve">Document Title:  </t>
  </si>
  <si>
    <t>ITP-BRUNT-CIV-Type A Fill (Supply &amp; Install)</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</si>
  <si>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</si>
  <si>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</si>
  <si>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</si>
  <si>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</si>
  <si>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</si>
  <si>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</si>
  <si>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</si>
  <si>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</si>
  <si>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Type A Fill -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</si>
  <si>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</si>
  <si>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</si>
  <si>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</si>
  <si>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</si>
  <si>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</si>
  <si>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</si>
  <si>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</si>
  <si>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</si>
  <si>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</si>
  <si>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</si>
  <si>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</si>
  <si>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</si>
  <si>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</si>
  <si>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</si>
  <si>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</si>
  <si>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</si>
  <si>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</si>
  <si>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</si>
  <si>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</si>
  <si>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</si>
  <si>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VicRoads Section 204</t>
  </si>
  <si>
    <t>Preliminaries-Materials</t>
  </si>
  <si>
    <t>Material Conformance</t>
  </si>
  <si>
    <t>Document Review</t>
  </si>
  <si>
    <t>Once, for each material type</t>
  </si>
  <si>
    <t>HP</t>
  </si>
  <si>
    <t>SE/Nominated Authority</t>
  </si>
  <si>
    <t>Preliminaries-Documentations</t>
  </si>
  <si>
    <t>Pre-Commencement of Fill Works</t>
  </si>
  <si>
    <t>Section 204.10 (b)</t>
  </si>
  <si>
    <t>Visual Inspection</t>
  </si>
  <si>
    <t>Prior to commencement of fill works</t>
  </si>
  <si>
    <t>Pre-construction / Pre-installation Activities</t>
  </si>
  <si>
    <t>Survey Set Out</t>
  </si>
  <si>
    <t xml:space="preserve">IFC Drawings </t>
  </si>
  <si>
    <t>Each lot prior to commencement</t>
  </si>
  <si>
    <t>HP*</t>
  </si>
  <si>
    <t>PE</t>
  </si>
  <si>
    <t>Placing of Fill</t>
  </si>
  <si>
    <t>Type A material shall be spread and compacted in layers not exceeding a compacted thickness of 200 mm.</t>
  </si>
  <si>
    <t>Each Lot</t>
  </si>
  <si>
    <t>WP</t>
  </si>
  <si>
    <t>SE/Site Supervisor</t>
  </si>
  <si>
    <t>Fill at Structures</t>
  </si>
  <si>
    <t>Section 204.11 (b)</t>
  </si>
  <si>
    <t>No Fill shall be placed against or within 3m of a structure until the foundation for the fill has been reviewed by the Superintendent
In addition to the placement of Type A material at bridge abutments as structural material, embankment material or backfilling within 3 metres of retaining walls, wing walls, all crown units, and culverts with an opening height greater than 1200 mm, shall be material of at least Type A material quality.</t>
  </si>
  <si>
    <t>Site Inspection</t>
  </si>
  <si>
    <t>Test Roll</t>
  </si>
  <si>
    <t xml:space="preserve">Section 173.03
Section 204.12
</t>
  </si>
  <si>
    <t>Each Lot/Layer</t>
  </si>
  <si>
    <t>Compaction Testing</t>
  </si>
  <si>
    <t>Review Document</t>
  </si>
  <si>
    <t>IP</t>
  </si>
  <si>
    <t>Preparation of final surface</t>
  </si>
  <si>
    <t>Measure</t>
  </si>
  <si>
    <t>Top layer</t>
  </si>
  <si>
    <t>Post Compaction Material Property Testing</t>
  </si>
  <si>
    <t>Refer to Section 204</t>
  </si>
  <si>
    <t>Post-construction Activities</t>
  </si>
  <si>
    <t>Surveyor
SE/PE/SPE</t>
  </si>
  <si>
    <t>Non-conformance Report (NCR) Closure</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</si>
  <si>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</si>
  <si>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</si>
  <si>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</si>
  <si>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</si>
  <si>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</si>
  <si>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</si>
  <si>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</si>
  <si>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</si>
  <si>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</si>
  <si>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VicRoads Section 176</t>
  </si>
  <si>
    <t>IFC Drawings</t>
  </si>
  <si>
    <t>Flora and Fauna</t>
  </si>
  <si>
    <t>Prior to removing any vegetation, an on site inspection with the Superintendent and other relevant authorities to confirm, identify and mark trees, vegetation to be removed. Any removal shall be consistent with the IFC drawings and any relevant permits.</t>
  </si>
  <si>
    <t>Section 176.I1
IFC Drawings</t>
  </si>
  <si>
    <t>VicRoads Section 173</t>
  </si>
  <si>
    <t>Section 204.04 (b)
Table 204.041
IFC Drawings (MRP-089-C-ACD-DRG-30-BFD-CBR-2848)</t>
  </si>
  <si>
    <t>Type A Fill Activities</t>
  </si>
  <si>
    <t>Section 204.10 (d)</t>
  </si>
  <si>
    <t xml:space="preserve">Table 204.131
Section 204.14 (c)
Table 204.142
</t>
  </si>
  <si>
    <t>Section 204.15
Section 204.03 (g)</t>
  </si>
  <si>
    <t>The top of the Type A material, Cut Floor Level and subgrade surfaces shall be prepared to level and shape within the tolerances specified in Clause 204.03 (g) to produce a smooth, hard, tightly bound surface, free from depressions capable of holding water.</t>
  </si>
  <si>
    <r>
      <t>Table 204,041
Table 204.141
Section 204.14 (a)</t>
    </r>
    <r>
      <rPr>
        <strike/>
        <sz val="8"/>
        <rFont val="Arial"/>
        <family val="2"/>
      </rPr>
      <t xml:space="preserve"> or b)</t>
    </r>
    <r>
      <rPr>
        <sz val="8"/>
        <rFont val="Arial"/>
        <family val="2"/>
      </rPr>
      <t xml:space="preserve">
</t>
    </r>
  </si>
  <si>
    <t>VicRoads Section 204.03 (f), (g) and (h)
Table 204.031
Section 173.05</t>
  </si>
  <si>
    <t>Top of Type A</t>
  </si>
  <si>
    <t>Type A Fill (Dam Backfill - Replacement Material)</t>
  </si>
  <si>
    <t>Jason Lee</t>
  </si>
  <si>
    <t>Jon De Castro</t>
  </si>
  <si>
    <r>
      <t xml:space="preserve">REPLACEMENT MATERIAL (Type A) TO MEET THE REQUIREMENTS IN TABLE Note 1 of IFC Drawing MRP-089-C-ACD-DRG-30-BFD-CBR-2848, AND OTHERWISE CONFORMING TO TYPE A FILL REQUIREMENTS IN ACCORDANCE WITH VICROADS STANDARD SPECIFICATION SECTION 204 and Table 204.041
</t>
    </r>
    <r>
      <rPr>
        <b/>
        <sz val="8"/>
        <rFont val="Arial"/>
        <family val="2"/>
      </rPr>
      <t>Table Note 1:</t>
    </r>
    <r>
      <rPr>
        <b/>
        <strike/>
        <sz val="8"/>
        <rFont val="Arial"/>
        <family val="2"/>
      </rPr>
      <t xml:space="preserve">
</t>
    </r>
    <r>
      <rPr>
        <sz val="8"/>
        <rFont val="Arial"/>
        <family val="2"/>
      </rPr>
      <t>Assigned CBR ≥ 8% 
Swell ≤ 1%
Grading:
75.0mm 100%
37.5mm 50-100%
4.75mm 25-65%
0.425mm 10-25%
0.075mm &lt;20%
Reference: Material approval in Teambinder</t>
    </r>
  </si>
  <si>
    <r>
      <t>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Reference: Subgrade Preparation Lot Number:</t>
    </r>
    <r>
      <rPr>
        <b/>
        <sz val="8"/>
        <rFont val="Arial"/>
        <family val="2"/>
      </rPr>
      <t xml:space="preserve">
</t>
    </r>
  </si>
  <si>
    <t>Set out pegs in place and clearly mark out limits of works.
ATTACH: LOT MARKED UP LOCATION ON THE IFC DRAWING (LOT MAP)</t>
  </si>
  <si>
    <t xml:space="preserve">Each Layer shall be test rolled in accordance with 
Section 173. Where site access is restricted, verify with a pickaxe drop or similar, at the Nominated Authorities discretion. 
Superintendent to be present during all test rolling
Attach: Test/Proof Roll Checklist
</t>
  </si>
  <si>
    <t>Conqa HP Release</t>
  </si>
  <si>
    <r>
      <t xml:space="preserve">Testing as per 204.13.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t>
    </r>
    <r>
      <rPr>
        <u/>
        <sz val="8"/>
        <rFont val="Arial"/>
        <family val="2"/>
      </rPr>
      <t xml:space="preserve">Compaction and Moisture content 
</t>
    </r>
    <r>
      <rPr>
        <sz val="8"/>
        <rFont val="Arial"/>
        <family val="2"/>
      </rPr>
      <t>Scale A: Characteristic Density Ratio 99%.
Scale B: Characteristic Density Ratio 98%.
Scale C: Mean Value of Density Ratio: 100%
Lot size - the leser of one day's production or 4000sqm
ATTACH: COMPACTION TEST RESULTS</t>
    </r>
  </si>
  <si>
    <t>Test the first 3 lots. Reduced min. frequency every 2nd lot of like material and work, subject to Superintendent satisfaction</t>
  </si>
  <si>
    <r>
      <t xml:space="preserve">Material Properties (Not Applicable for Scale C):
CBR ≥ 8% and Swell ≤ 1%
Max Permeability = N/A
Grading: 75.0mm 100%
                4.75mm 25-65%
                0.075mm &lt;20%
Max. PI x%Passing 0.425mm = 1000 , PI = 6 to 25
Scale A:
</t>
    </r>
    <r>
      <rPr>
        <u/>
        <sz val="8"/>
        <color rgb="FF000000"/>
        <rFont val="Arial"/>
        <family val="2"/>
      </rPr>
      <t>CBR &amp; Swell</t>
    </r>
    <r>
      <rPr>
        <sz val="8"/>
        <color rgb="FF000000"/>
        <rFont val="Arial"/>
        <family val="2"/>
      </rPr>
      <t xml:space="preserve"> 
Initial - 1 Lot Test to determine Assigned CBR and swell
Reduced - 1 Single CBR test to confirm Assigned CBR and swell per every 2 lots
</t>
    </r>
    <r>
      <rPr>
        <u/>
        <sz val="8"/>
        <color rgb="FF000000"/>
        <rFont val="Arial"/>
        <family val="2"/>
      </rPr>
      <t xml:space="preserve">Max Permeability 
</t>
    </r>
    <r>
      <rPr>
        <sz val="8"/>
        <color rgb="FF000000"/>
        <rFont val="Arial"/>
        <family val="2"/>
      </rPr>
      <t xml:space="preserve">Initial - 1 test per 2 lots
Reduced - 1 test per 4 lots 
</t>
    </r>
    <r>
      <rPr>
        <u/>
        <sz val="8"/>
        <color rgb="FF000000"/>
        <rFont val="Arial"/>
        <family val="2"/>
      </rPr>
      <t xml:space="preserve">Grading: 
</t>
    </r>
    <r>
      <rPr>
        <sz val="8"/>
        <color rgb="FF000000"/>
        <rFont val="Arial"/>
        <family val="2"/>
      </rPr>
      <t>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Attach: Post compaction test results:</t>
    </r>
  </si>
  <si>
    <t>Survey Conformance - Asbuilt</t>
  </si>
  <si>
    <r>
      <t xml:space="preserve">The level at any point on the subgrade shall not lie more than 20 mm below a 3 m straightedge laid in any direction, except across a crown and water shall not pond at any point.
Level measurements shall be taken at random locations over the area of the lot in accordance with Section 173. The number of measurements taken within each lot shall not be less than the number specified in Table 204.031. Random level assessments of the surface shall be undertaken in lots not exceeding 4000 m2.
</t>
    </r>
    <r>
      <rPr>
        <u/>
        <sz val="8"/>
        <rFont val="Arial"/>
        <family val="2"/>
      </rPr>
      <t xml:space="preserve">Level tolerances Scale A:
</t>
    </r>
    <r>
      <rPr>
        <sz val="8"/>
        <rFont val="Arial"/>
        <family val="2"/>
      </rPr>
      <t xml:space="preserve">Range x = +5, -15mm
Max S = 12 mm 
80 measurements per lot
</t>
    </r>
    <r>
      <rPr>
        <u/>
        <sz val="8"/>
        <rFont val="Arial"/>
        <family val="2"/>
      </rPr>
      <t xml:space="preserve">Level tolerances Scale B:
</t>
    </r>
    <r>
      <rPr>
        <sz val="8"/>
        <rFont val="Arial"/>
        <family val="2"/>
      </rPr>
      <t xml:space="preserve">Range x = +5, -25mm
Max S = 15 mm 
40 measurements per lot
</t>
    </r>
    <r>
      <rPr>
        <u/>
        <sz val="8"/>
        <rFont val="Arial"/>
        <family val="2"/>
      </rPr>
      <t xml:space="preserve">Level tolerances Scale C:
</t>
    </r>
    <r>
      <rPr>
        <sz val="8"/>
        <rFont val="Arial"/>
        <family val="2"/>
      </rPr>
      <t>Where Scale C is nominated, random levelling is not required; however no point on the subgrade surface shall be more than 10 mm above or 30 mm below the specified level.
Attach: As-built conformance report/data</t>
    </r>
  </si>
  <si>
    <t>Nominated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</si>
</sst>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rgb="FF000000"/>
      <name val="Arial"/>
      <family val="2"/>
    </font>
    <font>
      <u/>
      <sz val="8"/>
      <color rgb="FF000000"/>
      <name val="Arial"/>
      <family val="2"/>
    </font>
    <font>
      <sz val="8"/>
      <color rgb="FF000000"/>
      <name val="Arial"/>
      <family val="2"/>
    </font>
    <font>
      <strike/>
      <sz val="8"/>
      <name val="Arial"/>
      <family val="2"/>
    </font>
    <font>
      <i/>
      <sz val="10"/>
      <name val="Arial"/>
      <family val="2"/>
    </font>
    <font>
      <i/>
      <sz val="8"/>
      <name val="Arial"/>
      <family val="2"/>
    </font>
    <font>
      <b/>
      <sz val="8"/>
      <name val="Arial"/>
      <family val="2"/>
    </font>
    <font>
      <b/>
      <strike/>
      <sz val="8"/>
      <name val="Arial"/>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7" fillId="0" borderId="0" xfId="0" applyFont="1" applyAlignment="1">
      <alignment horizontal="left" wrapText="1"/>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14" fillId="0" borderId="1" xfId="0" applyFont="1" applyBorder="1" applyAlignment="1" applyProtection="1">
      <alignment horizontal="left" vertical="top" wrapText="1"/>
      <protection locked="0"/>
    </xf>
    <xf numFmtId="0" fontId="16" fillId="0" borderId="1" xfId="0" applyFont="1" applyBorder="1" applyAlignment="1">
      <alignment wrapText="1"/>
    </xf>
    <xf numFmtId="0" fontId="14" fillId="0" borderId="1" xfId="0" applyFont="1" applyBorder="1" applyAlignment="1">
      <alignment wrapText="1"/>
    </xf>
    <xf numFmtId="0" fontId="18" fillId="0" borderId="1" xfId="0" applyFont="1" applyBorder="1" applyAlignment="1">
      <alignment horizontal="center"/>
    </xf>
    <xf numFmtId="14" fontId="19" fillId="0" borderId="1" xfId="0" applyNumberFormat="1" applyFont="1" applyBorder="1" applyAlignment="1">
      <alignment horizont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13" fillId="0" borderId="2" xfId="0" applyFont="1" applyBorder="1" applyAlignment="1">
      <alignment horizontal="left"/>
    </xf>
    <xf numFmtId="0" fontId="13" fillId="0" borderId="4" xfId="0"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9" fillId="0" borderId="7" xfId="0" applyFont="1" applyBorder="1" applyAlignment="1">
      <alignment horizontal="left" wrapText="1"/>
    </xf>
    <xf numFmtId="0" fontId="9"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topLeftCell="A10" zoomScale="115" zoomScaleNormal="115" zoomScaleSheetLayoutView="100" workbookViewId="0">
      <selection activeCell="H27" sqref="H27"/>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5" width="10.7109375" style="2" customWidth="1"/>
    <col min="6" max="6" width="11.7109375" style="2" customWidth="1"/>
    <col min="7" max="10" width="10.7109375" style="2" customWidth="1"/>
    <col min="11" max="11" width="12.5703125" style="2" bestFit="1" customWidth="1"/>
    <col min="12" max="16384" width="9.140625" style="2"/>
  </cols>
  <sheetData>
    <row r="1" spans="1:18" ht="15" x14ac:dyDescent="0.25">
      <c r="A1" s="10" t="s">
        <v>0</v>
      </c>
    </row>
    <row r="2" spans="1:18" ht="15" x14ac:dyDescent="0.25">
      <c r="A2" s="11" t="s">
        <v>1</v>
      </c>
      <c r="B2" s="12"/>
      <c r="C2" s="53" t="s">
        <v>2</v>
      </c>
      <c r="D2" s="54"/>
    </row>
    <row r="3" spans="1:18" ht="15" x14ac:dyDescent="0.25">
      <c r="A3" s="11" t="s">
        <v>3</v>
      </c>
      <c r="B3" s="12"/>
      <c r="C3" s="53" t="s">
        <v>97</v>
      </c>
      <c r="D3" s="54"/>
    </row>
    <row r="4" spans="1:18" ht="15" x14ac:dyDescent="0.25">
      <c r="A4" s="11" t="s">
        <v>4</v>
      </c>
      <c r="B4" s="12"/>
      <c r="C4" s="53" t="s">
        <v>5</v>
      </c>
      <c r="D4" s="54"/>
    </row>
    <row r="5" spans="1:18" ht="15" x14ac:dyDescent="0.25">
      <c r="A5" s="11" t="s">
        <v>6</v>
      </c>
      <c r="B5" s="12"/>
      <c r="C5" s="53">
        <v>0</v>
      </c>
      <c r="D5" s="54"/>
    </row>
    <row r="6" spans="1:18" ht="15" x14ac:dyDescent="0.25">
      <c r="A6" s="11" t="s">
        <v>7</v>
      </c>
      <c r="B6" s="12"/>
      <c r="C6" s="70">
        <v>44985</v>
      </c>
      <c r="D6" s="71"/>
    </row>
    <row r="7" spans="1:18" ht="15" x14ac:dyDescent="0.25">
      <c r="A7" s="11" t="s">
        <v>8</v>
      </c>
      <c r="B7" s="12"/>
      <c r="C7" s="53" t="s">
        <v>98</v>
      </c>
      <c r="D7" s="54"/>
    </row>
    <row r="8" spans="1:18" ht="15" x14ac:dyDescent="0.25">
      <c r="A8" s="11" t="s">
        <v>9</v>
      </c>
      <c r="B8" s="12"/>
      <c r="C8" s="53" t="s">
        <v>99</v>
      </c>
      <c r="D8" s="54"/>
    </row>
    <row r="9" spans="1:18" ht="15" x14ac:dyDescent="0.25">
      <c r="A9" s="11" t="s">
        <v>10</v>
      </c>
      <c r="B9" s="12"/>
      <c r="C9" s="53" t="s">
        <v>81</v>
      </c>
      <c r="D9" s="54"/>
    </row>
    <row r="11" spans="1:18" ht="24" customHeight="1" x14ac:dyDescent="0.2">
      <c r="A11" s="8"/>
      <c r="B11" s="9"/>
      <c r="C11" s="9"/>
      <c r="D11" s="74" t="s">
        <v>11</v>
      </c>
      <c r="E11" s="75"/>
      <c r="F11" s="75"/>
      <c r="G11" s="75"/>
      <c r="H11" s="75"/>
      <c r="I11" s="75"/>
      <c r="J11" s="75"/>
      <c r="K11" s="76"/>
    </row>
    <row r="12" spans="1:18" x14ac:dyDescent="0.2">
      <c r="A12" s="3"/>
      <c r="D12" s="20"/>
      <c r="E12" s="58"/>
      <c r="F12" s="58"/>
      <c r="G12" s="58"/>
      <c r="H12" s="58"/>
      <c r="I12" s="59"/>
      <c r="J12" s="21" t="s">
        <v>12</v>
      </c>
      <c r="K12" s="46">
        <f>C5</f>
        <v>0</v>
      </c>
      <c r="O12" s="1"/>
      <c r="P12" s="1"/>
      <c r="Q12" s="1"/>
      <c r="R12" s="1"/>
    </row>
    <row r="13" spans="1:18" x14ac:dyDescent="0.2">
      <c r="A13" s="3"/>
      <c r="D13" s="62"/>
      <c r="E13" s="63"/>
      <c r="F13" s="63"/>
      <c r="G13" s="63"/>
      <c r="H13" s="63"/>
      <c r="I13" s="64"/>
      <c r="J13" s="14" t="s">
        <v>13</v>
      </c>
      <c r="K13" s="47">
        <f>C6</f>
        <v>44985</v>
      </c>
    </row>
    <row r="14" spans="1:18" x14ac:dyDescent="0.2">
      <c r="A14" s="3"/>
      <c r="D14" s="65"/>
      <c r="E14" s="66"/>
      <c r="F14" s="66"/>
      <c r="G14" s="66"/>
      <c r="H14" s="66"/>
      <c r="I14" s="67"/>
      <c r="J14" s="16"/>
      <c r="K14" s="16"/>
      <c r="O14" s="1"/>
      <c r="P14" s="1"/>
      <c r="Q14" s="1"/>
      <c r="R14" s="1"/>
    </row>
    <row r="15" spans="1:18" ht="14.25" customHeight="1" x14ac:dyDescent="0.2">
      <c r="A15" s="77"/>
      <c r="B15" s="78"/>
      <c r="C15" s="78"/>
      <c r="D15" s="22"/>
      <c r="E15" s="60"/>
      <c r="F15" s="60"/>
      <c r="G15" s="60"/>
      <c r="H15" s="60"/>
      <c r="I15" s="61"/>
      <c r="J15" s="15"/>
      <c r="K15" s="15"/>
      <c r="O15" s="1"/>
      <c r="P15" s="1"/>
      <c r="Q15" s="1"/>
      <c r="R15" s="1"/>
    </row>
    <row r="16" spans="1:18" ht="18.75" customHeight="1" x14ac:dyDescent="0.2">
      <c r="A16" s="29" t="s">
        <v>14</v>
      </c>
      <c r="B16" s="30"/>
      <c r="C16" s="12"/>
      <c r="D16" s="31"/>
      <c r="E16" s="31"/>
      <c r="F16" s="31"/>
      <c r="G16" s="31"/>
      <c r="H16" s="31"/>
      <c r="I16" s="31"/>
      <c r="J16" s="31"/>
      <c r="K16" s="12"/>
      <c r="Q16" s="1"/>
      <c r="R16" s="1"/>
    </row>
    <row r="17" spans="1:19" ht="14.25" customHeight="1" x14ac:dyDescent="0.2">
      <c r="A17" s="79" t="s">
        <v>15</v>
      </c>
      <c r="B17" s="79" t="s">
        <v>16</v>
      </c>
      <c r="C17" s="79" t="s">
        <v>17</v>
      </c>
      <c r="D17" s="79" t="s">
        <v>18</v>
      </c>
      <c r="E17" s="79" t="s">
        <v>19</v>
      </c>
      <c r="F17" s="79"/>
      <c r="G17" s="79"/>
      <c r="H17" s="79" t="s">
        <v>20</v>
      </c>
      <c r="I17" s="79" t="s">
        <v>21</v>
      </c>
      <c r="J17" s="69" t="s">
        <v>22</v>
      </c>
      <c r="K17" s="79" t="s">
        <v>23</v>
      </c>
      <c r="R17" s="1"/>
      <c r="S17" s="1"/>
    </row>
    <row r="18" spans="1:19" x14ac:dyDescent="0.2">
      <c r="A18" s="79"/>
      <c r="B18" s="79"/>
      <c r="C18" s="79"/>
      <c r="D18" s="79"/>
      <c r="E18" s="36" t="s">
        <v>24</v>
      </c>
      <c r="F18" s="36" t="s">
        <v>25</v>
      </c>
      <c r="G18" s="36" t="s">
        <v>26</v>
      </c>
      <c r="H18" s="79"/>
      <c r="I18" s="79"/>
      <c r="J18" s="69"/>
      <c r="K18" s="79"/>
      <c r="R18" s="1"/>
      <c r="S18" s="1"/>
    </row>
    <row r="19" spans="1:19" x14ac:dyDescent="0.2">
      <c r="A19" s="18">
        <v>1</v>
      </c>
      <c r="B19" s="68" t="s">
        <v>27</v>
      </c>
      <c r="C19" s="68"/>
      <c r="D19" s="68"/>
      <c r="E19" s="68"/>
      <c r="F19" s="68"/>
      <c r="G19" s="68"/>
      <c r="H19" s="68"/>
      <c r="I19" s="68"/>
      <c r="J19" s="68"/>
      <c r="K19" s="68"/>
    </row>
    <row r="20" spans="1:19" x14ac:dyDescent="0.2">
      <c r="A20" s="19" t="s">
        <v>28</v>
      </c>
      <c r="B20" s="6" t="s">
        <v>29</v>
      </c>
      <c r="C20" s="7" t="s">
        <v>83</v>
      </c>
      <c r="D20" s="4" t="s">
        <v>30</v>
      </c>
      <c r="E20" s="4" t="s">
        <v>30</v>
      </c>
      <c r="F20" s="4" t="s">
        <v>30</v>
      </c>
      <c r="G20" s="4" t="s">
        <v>30</v>
      </c>
      <c r="H20" s="4" t="s">
        <v>30</v>
      </c>
      <c r="I20" s="4" t="s">
        <v>30</v>
      </c>
      <c r="J20" s="4" t="s">
        <v>31</v>
      </c>
      <c r="K20" s="4" t="s">
        <v>30</v>
      </c>
    </row>
    <row r="21" spans="1:19" ht="22.5" x14ac:dyDescent="0.2">
      <c r="A21" s="19">
        <v>1.2</v>
      </c>
      <c r="B21" s="6" t="s">
        <v>29</v>
      </c>
      <c r="C21" s="45" t="s">
        <v>87</v>
      </c>
      <c r="D21" s="4" t="s">
        <v>30</v>
      </c>
      <c r="E21" s="4" t="s">
        <v>30</v>
      </c>
      <c r="F21" s="4" t="s">
        <v>30</v>
      </c>
      <c r="G21" s="4" t="s">
        <v>30</v>
      </c>
      <c r="H21" s="4" t="s">
        <v>30</v>
      </c>
      <c r="I21" s="4" t="s">
        <v>30</v>
      </c>
      <c r="J21" s="4" t="s">
        <v>31</v>
      </c>
      <c r="K21" s="4" t="s">
        <v>30</v>
      </c>
    </row>
    <row r="22" spans="1:19" ht="22.5" x14ac:dyDescent="0.2">
      <c r="A22" s="19">
        <v>1.3</v>
      </c>
      <c r="B22" s="6" t="s">
        <v>29</v>
      </c>
      <c r="C22" s="44" t="s">
        <v>32</v>
      </c>
      <c r="D22" s="4" t="s">
        <v>30</v>
      </c>
      <c r="E22" s="4" t="s">
        <v>30</v>
      </c>
      <c r="F22" s="4" t="s">
        <v>30</v>
      </c>
      <c r="G22" s="4" t="s">
        <v>30</v>
      </c>
      <c r="H22" s="4" t="s">
        <v>30</v>
      </c>
      <c r="I22" s="4" t="s">
        <v>30</v>
      </c>
      <c r="J22" s="4" t="s">
        <v>31</v>
      </c>
      <c r="K22" s="4" t="s">
        <v>30</v>
      </c>
    </row>
    <row r="23" spans="1:19" ht="22.5" x14ac:dyDescent="0.2">
      <c r="A23" s="19"/>
      <c r="B23" s="6" t="s">
        <v>29</v>
      </c>
      <c r="C23" s="45" t="s">
        <v>82</v>
      </c>
      <c r="D23" s="4" t="s">
        <v>30</v>
      </c>
      <c r="E23" s="4" t="s">
        <v>30</v>
      </c>
      <c r="F23" s="4" t="s">
        <v>30</v>
      </c>
      <c r="G23" s="4" t="s">
        <v>30</v>
      </c>
      <c r="H23" s="4" t="s">
        <v>30</v>
      </c>
      <c r="I23" s="4" t="s">
        <v>30</v>
      </c>
      <c r="J23" s="4" t="s">
        <v>31</v>
      </c>
      <c r="K23" s="4" t="s">
        <v>30</v>
      </c>
    </row>
    <row r="24" spans="1:19" x14ac:dyDescent="0.2">
      <c r="A24" s="18">
        <v>2</v>
      </c>
      <c r="B24" s="68" t="s">
        <v>33</v>
      </c>
      <c r="C24" s="68"/>
      <c r="D24" s="68"/>
      <c r="E24" s="68"/>
      <c r="F24" s="68"/>
      <c r="G24" s="68"/>
      <c r="H24" s="68"/>
      <c r="I24" s="68"/>
      <c r="J24" s="68"/>
      <c r="K24" s="68"/>
    </row>
    <row r="25" spans="1:19" ht="225" x14ac:dyDescent="0.2">
      <c r="A25" s="19">
        <v>2.1</v>
      </c>
      <c r="B25" s="6" t="s">
        <v>34</v>
      </c>
      <c r="C25" s="33" t="s">
        <v>88</v>
      </c>
      <c r="D25" s="33" t="s">
        <v>100</v>
      </c>
      <c r="E25" s="32" t="s">
        <v>35</v>
      </c>
      <c r="F25" s="32" t="s">
        <v>36</v>
      </c>
      <c r="G25" s="17" t="s">
        <v>37</v>
      </c>
      <c r="H25" s="32" t="s">
        <v>110</v>
      </c>
      <c r="I25" s="32" t="s">
        <v>104</v>
      </c>
      <c r="J25" s="13"/>
      <c r="K25" s="13"/>
    </row>
    <row r="26" spans="1:19" x14ac:dyDescent="0.2">
      <c r="A26" s="18">
        <v>3</v>
      </c>
      <c r="B26" s="68" t="s">
        <v>39</v>
      </c>
      <c r="C26" s="68"/>
      <c r="D26" s="68"/>
      <c r="E26" s="68"/>
      <c r="F26" s="68"/>
      <c r="G26" s="68"/>
      <c r="H26" s="68"/>
      <c r="I26" s="68"/>
      <c r="J26" s="68"/>
      <c r="K26" s="68"/>
      <c r="L26" s="37"/>
      <c r="M26" s="37"/>
      <c r="N26" s="37"/>
      <c r="O26" s="37"/>
      <c r="P26" s="37"/>
    </row>
    <row r="27" spans="1:19" ht="146.25" x14ac:dyDescent="0.2">
      <c r="A27" s="19">
        <v>3.1</v>
      </c>
      <c r="B27" s="6" t="s">
        <v>40</v>
      </c>
      <c r="C27" s="4" t="s">
        <v>41</v>
      </c>
      <c r="D27" s="33" t="s">
        <v>101</v>
      </c>
      <c r="E27" s="4" t="s">
        <v>42</v>
      </c>
      <c r="F27" s="4" t="s">
        <v>43</v>
      </c>
      <c r="G27" s="17" t="s">
        <v>37</v>
      </c>
      <c r="H27" s="32" t="s">
        <v>110</v>
      </c>
      <c r="I27" s="32" t="s">
        <v>104</v>
      </c>
      <c r="J27" s="5"/>
      <c r="K27" s="5"/>
    </row>
    <row r="28" spans="1:19" x14ac:dyDescent="0.2">
      <c r="A28" s="18">
        <v>4</v>
      </c>
      <c r="B28" s="68" t="s">
        <v>44</v>
      </c>
      <c r="C28" s="68"/>
      <c r="D28" s="68"/>
      <c r="E28" s="68"/>
      <c r="F28" s="68"/>
      <c r="G28" s="68"/>
      <c r="H28" s="68"/>
      <c r="I28" s="68"/>
      <c r="J28" s="68"/>
      <c r="K28" s="68"/>
    </row>
    <row r="29" spans="1:19" ht="56.25" x14ac:dyDescent="0.2">
      <c r="A29" s="19">
        <v>4.0999999999999996</v>
      </c>
      <c r="B29" s="6" t="s">
        <v>45</v>
      </c>
      <c r="C29" s="4" t="s">
        <v>46</v>
      </c>
      <c r="D29" s="33" t="s">
        <v>102</v>
      </c>
      <c r="E29" s="4" t="s">
        <v>42</v>
      </c>
      <c r="F29" s="4" t="s">
        <v>47</v>
      </c>
      <c r="G29" s="5" t="s">
        <v>48</v>
      </c>
      <c r="H29" s="5" t="s">
        <v>49</v>
      </c>
      <c r="I29" s="4" t="s">
        <v>77</v>
      </c>
      <c r="J29" s="5"/>
      <c r="K29" s="5"/>
    </row>
    <row r="30" spans="1:19" s="51" customFormat="1" ht="67.5" x14ac:dyDescent="0.2">
      <c r="A30" s="48">
        <v>4.2</v>
      </c>
      <c r="B30" s="49" t="s">
        <v>84</v>
      </c>
      <c r="C30" s="32" t="s">
        <v>86</v>
      </c>
      <c r="D30" s="33" t="s">
        <v>85</v>
      </c>
      <c r="E30" s="32" t="s">
        <v>42</v>
      </c>
      <c r="F30" s="32" t="s">
        <v>47</v>
      </c>
      <c r="G30" s="50" t="s">
        <v>48</v>
      </c>
      <c r="H30" s="50" t="s">
        <v>49</v>
      </c>
      <c r="I30" s="4" t="s">
        <v>77</v>
      </c>
      <c r="J30" s="50"/>
      <c r="K30" s="50"/>
    </row>
    <row r="31" spans="1:19" x14ac:dyDescent="0.2">
      <c r="A31" s="18">
        <v>5</v>
      </c>
      <c r="B31" s="68" t="s">
        <v>89</v>
      </c>
      <c r="C31" s="68"/>
      <c r="D31" s="68"/>
      <c r="E31" s="68"/>
      <c r="F31" s="68"/>
      <c r="G31" s="68"/>
      <c r="H31" s="68"/>
      <c r="I31" s="68"/>
      <c r="J31" s="68"/>
      <c r="K31" s="68"/>
    </row>
    <row r="32" spans="1:19" ht="25.9" customHeight="1" x14ac:dyDescent="0.2">
      <c r="A32" s="19">
        <v>5.0999999999999996</v>
      </c>
      <c r="B32" s="6" t="s">
        <v>50</v>
      </c>
      <c r="C32" s="7" t="s">
        <v>90</v>
      </c>
      <c r="D32" s="7" t="s">
        <v>51</v>
      </c>
      <c r="E32" s="36" t="s">
        <v>42</v>
      </c>
      <c r="F32" s="4" t="s">
        <v>52</v>
      </c>
      <c r="G32" s="5" t="s">
        <v>53</v>
      </c>
      <c r="H32" s="4" t="s">
        <v>54</v>
      </c>
      <c r="I32" s="4" t="s">
        <v>77</v>
      </c>
      <c r="J32" s="5"/>
      <c r="K32" s="5"/>
    </row>
    <row r="33" spans="1:14" ht="112.5" x14ac:dyDescent="0.2">
      <c r="A33" s="19">
        <v>5.2</v>
      </c>
      <c r="B33" s="6" t="s">
        <v>55</v>
      </c>
      <c r="C33" s="7" t="s">
        <v>56</v>
      </c>
      <c r="D33" s="7" t="s">
        <v>57</v>
      </c>
      <c r="E33" s="4" t="s">
        <v>58</v>
      </c>
      <c r="F33" s="4" t="s">
        <v>52</v>
      </c>
      <c r="G33" s="5" t="s">
        <v>48</v>
      </c>
      <c r="H33" s="4" t="s">
        <v>54</v>
      </c>
      <c r="I33" s="4" t="s">
        <v>77</v>
      </c>
      <c r="J33" s="5"/>
      <c r="K33" s="5"/>
    </row>
    <row r="34" spans="1:14" ht="101.25" x14ac:dyDescent="0.2">
      <c r="A34" s="38">
        <v>5.2</v>
      </c>
      <c r="B34" s="39" t="s">
        <v>59</v>
      </c>
      <c r="C34" s="40" t="s">
        <v>60</v>
      </c>
      <c r="D34" s="40" t="s">
        <v>103</v>
      </c>
      <c r="E34" s="34" t="s">
        <v>42</v>
      </c>
      <c r="F34" s="34" t="s">
        <v>61</v>
      </c>
      <c r="G34" s="41" t="s">
        <v>37</v>
      </c>
      <c r="H34" s="34" t="s">
        <v>38</v>
      </c>
      <c r="I34" s="32" t="s">
        <v>104</v>
      </c>
      <c r="J34" s="42"/>
      <c r="K34" s="42"/>
    </row>
    <row r="35" spans="1:14" s="51" customFormat="1" ht="247.5" x14ac:dyDescent="0.2">
      <c r="A35" s="48">
        <v>5.3</v>
      </c>
      <c r="B35" s="49" t="s">
        <v>62</v>
      </c>
      <c r="C35" s="35" t="s">
        <v>91</v>
      </c>
      <c r="D35" s="35" t="s">
        <v>105</v>
      </c>
      <c r="E35" s="32" t="s">
        <v>63</v>
      </c>
      <c r="F35" s="52" t="s">
        <v>106</v>
      </c>
      <c r="G35" s="50" t="s">
        <v>48</v>
      </c>
      <c r="H35" s="32" t="s">
        <v>54</v>
      </c>
      <c r="I35" s="32" t="s">
        <v>77</v>
      </c>
      <c r="J35" s="50"/>
      <c r="K35" s="50"/>
      <c r="L35" s="72"/>
      <c r="M35" s="73"/>
      <c r="N35" s="73"/>
    </row>
    <row r="36" spans="1:14" ht="67.5" x14ac:dyDescent="0.2">
      <c r="A36" s="19">
        <v>5.4</v>
      </c>
      <c r="B36" s="6" t="s">
        <v>65</v>
      </c>
      <c r="C36" s="4" t="s">
        <v>92</v>
      </c>
      <c r="D36" s="7" t="s">
        <v>93</v>
      </c>
      <c r="E36" s="4" t="s">
        <v>66</v>
      </c>
      <c r="F36" s="4" t="s">
        <v>67</v>
      </c>
      <c r="G36" s="5" t="s">
        <v>64</v>
      </c>
      <c r="H36" s="4" t="s">
        <v>54</v>
      </c>
      <c r="I36" s="4" t="s">
        <v>77</v>
      </c>
      <c r="J36" s="5"/>
      <c r="K36" s="5"/>
    </row>
    <row r="37" spans="1:14" ht="382.5" x14ac:dyDescent="0.2">
      <c r="A37" s="19">
        <v>5.5</v>
      </c>
      <c r="B37" s="6" t="s">
        <v>68</v>
      </c>
      <c r="C37" s="35" t="s">
        <v>94</v>
      </c>
      <c r="D37" s="43" t="s">
        <v>107</v>
      </c>
      <c r="E37" s="4" t="s">
        <v>63</v>
      </c>
      <c r="F37" s="34" t="s">
        <v>69</v>
      </c>
      <c r="G37" s="5" t="s">
        <v>64</v>
      </c>
      <c r="H37" s="4" t="s">
        <v>54</v>
      </c>
      <c r="I37" s="4" t="s">
        <v>77</v>
      </c>
      <c r="J37" s="5"/>
      <c r="K37" s="5"/>
    </row>
    <row r="38" spans="1:14" x14ac:dyDescent="0.2">
      <c r="A38" s="18">
        <v>6</v>
      </c>
      <c r="B38" s="68" t="s">
        <v>70</v>
      </c>
      <c r="C38" s="68"/>
      <c r="D38" s="68"/>
      <c r="E38" s="68"/>
      <c r="F38" s="68"/>
      <c r="G38" s="68"/>
      <c r="H38" s="68"/>
      <c r="I38" s="68"/>
      <c r="J38" s="68"/>
      <c r="K38" s="68"/>
    </row>
    <row r="39" spans="1:14" ht="299.45" customHeight="1" x14ac:dyDescent="0.2">
      <c r="A39" s="19">
        <v>6.1</v>
      </c>
      <c r="B39" s="6" t="s">
        <v>108</v>
      </c>
      <c r="C39" s="34" t="s">
        <v>95</v>
      </c>
      <c r="D39" s="35" t="s">
        <v>109</v>
      </c>
      <c r="E39" s="4" t="s">
        <v>35</v>
      </c>
      <c r="F39" s="4" t="s">
        <v>96</v>
      </c>
      <c r="G39" s="50" t="s">
        <v>48</v>
      </c>
      <c r="H39" s="4" t="s">
        <v>71</v>
      </c>
      <c r="I39" s="4" t="s">
        <v>77</v>
      </c>
      <c r="J39" s="5"/>
      <c r="K39" s="5"/>
    </row>
    <row r="40" spans="1:14" ht="45" x14ac:dyDescent="0.2">
      <c r="A40" s="19">
        <v>6.2</v>
      </c>
      <c r="B40" s="6" t="s">
        <v>72</v>
      </c>
      <c r="C40" s="4" t="s">
        <v>73</v>
      </c>
      <c r="D40" s="7" t="s">
        <v>74</v>
      </c>
      <c r="E40" s="4" t="s">
        <v>35</v>
      </c>
      <c r="F40" s="4" t="s">
        <v>75</v>
      </c>
      <c r="G40" s="5" t="s">
        <v>48</v>
      </c>
      <c r="H40" s="5" t="s">
        <v>76</v>
      </c>
      <c r="I40" s="4" t="s">
        <v>77</v>
      </c>
      <c r="J40" s="5"/>
      <c r="K40" s="5"/>
    </row>
    <row r="41" spans="1:14" x14ac:dyDescent="0.2">
      <c r="A41" s="19"/>
      <c r="B41" s="6"/>
      <c r="C41" s="4"/>
      <c r="D41" s="7"/>
      <c r="E41" s="4"/>
      <c r="F41" s="4"/>
      <c r="G41" s="5"/>
      <c r="H41" s="5"/>
      <c r="I41" s="4"/>
      <c r="J41" s="5"/>
      <c r="K41" s="5"/>
    </row>
    <row r="42" spans="1:14" x14ac:dyDescent="0.2">
      <c r="A42" s="23"/>
      <c r="B42" s="55" t="s">
        <v>78</v>
      </c>
      <c r="C42" s="55"/>
      <c r="D42" s="55"/>
      <c r="E42" s="55"/>
      <c r="F42" s="55"/>
      <c r="G42" s="55"/>
      <c r="H42" s="55"/>
      <c r="I42" s="55"/>
      <c r="J42" s="55"/>
      <c r="K42" s="55"/>
    </row>
    <row r="43" spans="1:14" ht="14.25" customHeight="1" x14ac:dyDescent="0.2">
      <c r="A43" s="24"/>
      <c r="B43" s="56" t="s">
        <v>79</v>
      </c>
      <c r="C43" s="56"/>
      <c r="D43" s="56"/>
      <c r="E43" s="56"/>
      <c r="F43" s="56"/>
      <c r="G43" s="56"/>
      <c r="H43" s="56"/>
      <c r="I43" s="56"/>
      <c r="J43" s="56"/>
      <c r="K43" s="57"/>
    </row>
    <row r="44" spans="1:14" x14ac:dyDescent="0.2">
      <c r="A44" s="24"/>
      <c r="B44" s="56"/>
      <c r="C44" s="56"/>
      <c r="D44" s="56"/>
      <c r="E44" s="56"/>
      <c r="F44" s="56"/>
      <c r="G44" s="56"/>
      <c r="H44" s="56"/>
      <c r="I44" s="56"/>
      <c r="J44" s="56"/>
      <c r="K44" s="57"/>
    </row>
    <row r="45" spans="1:14" ht="21" customHeight="1" x14ac:dyDescent="0.2">
      <c r="A45" s="25"/>
      <c r="B45" s="26" t="s">
        <v>80</v>
      </c>
      <c r="C45" s="27"/>
      <c r="D45" s="27"/>
      <c r="E45" s="27"/>
      <c r="F45" s="27"/>
      <c r="G45" s="27"/>
      <c r="H45" s="27"/>
      <c r="I45" s="27"/>
      <c r="J45" s="27"/>
      <c r="K45" s="28"/>
    </row>
  </sheetData>
  <mergeCells count="32">
    <mergeCell ref="L35:N35"/>
    <mergeCell ref="D11:K11"/>
    <mergeCell ref="A15:C15"/>
    <mergeCell ref="A17:A18"/>
    <mergeCell ref="K17:K18"/>
    <mergeCell ref="I17:I18"/>
    <mergeCell ref="H17:H18"/>
    <mergeCell ref="E17:G17"/>
    <mergeCell ref="D17:D18"/>
    <mergeCell ref="C17:C18"/>
    <mergeCell ref="B17:B18"/>
    <mergeCell ref="C3:D3"/>
    <mergeCell ref="C2:D2"/>
    <mergeCell ref="C5:D5"/>
    <mergeCell ref="C4:D4"/>
    <mergeCell ref="C6:D6"/>
    <mergeCell ref="C7:D7"/>
    <mergeCell ref="C8:D8"/>
    <mergeCell ref="C9:D9"/>
    <mergeCell ref="B42:K42"/>
    <mergeCell ref="B43:K44"/>
    <mergeCell ref="E12:I12"/>
    <mergeCell ref="E15:I15"/>
    <mergeCell ref="D13:I13"/>
    <mergeCell ref="D14:I14"/>
    <mergeCell ref="B19:K19"/>
    <mergeCell ref="J17:J18"/>
    <mergeCell ref="B24:K24"/>
    <mergeCell ref="B38:K38"/>
    <mergeCell ref="B31:K31"/>
    <mergeCell ref="B28:K28"/>
    <mergeCell ref="B26:K26"/>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MRPA-576831776-20405</_dlc_DocId>
    <_dlc_DocIdUrl xmlns="9c3a2a23-c90d-4814-8d35-ab8780b3f0b7">
      <Url>https://fultonhogan.sharepoint.com/teams/PD07653/_layouts/15/DocIdRedir.aspx?ID=MRPA-576831776-20405</Url>
      <Description>MRPA-576831776-20405</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982FCEA5-FC19-4665-A8A6-E2FA22F139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47bb1aa9-43bb-4562-a2f8-03a598b3b4dd"/>
    <ds:schemaRef ds:uri="http://schemas.microsoft.com/sharepoint.v3"/>
    <ds:schemaRef ds:uri="67a9c916-b9aa-4dc2-9f16-c44ca415698d"/>
    <ds:schemaRef ds:uri="http://purl.org/dc/elements/1.1/"/>
    <ds:schemaRef ds:uri="9c3a2a23-c90d-4814-8d35-ab8780b3f0b7"/>
    <ds:schemaRef ds:uri="http://www.w3.org/XML/1998/namespace"/>
    <ds:schemaRef ds:uri="http://purl.org/dc/term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f82bfdb4-67fa-43d6-bb13-ad72f0376d2a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