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Metropolitan Roads\20163\"/>
    </mc:Choice>
  </mc:AlternateContent>
  <xr:revisionPtr revIDLastSave="0" documentId="13_ncr:1_{5F9265F1-BE48-4711-9BA8-88D239B52304}" xr6:coauthVersionLast="47" xr6:coauthVersionMax="47" xr10:uidLastSave="{00000000-0000-0000-0000-000000000000}"/>
  <bookViews>
    <workbookView xWindow="11340" yWindow="1305" windowWidth="26685" windowHeight="19320" xr2:uid="{00000000-000D-0000-FFFF-FFFF00000000}"/>
  </bookViews>
  <sheets>
    <sheet name="Sheet1" sheetId="1" r:id="rId1"/>
  </sheets>
  <definedNames>
    <definedName name="_xlnm.Print_Area" localSheetId="0">Sheet1!$A$11:$K$39</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2" i="1"/>
  <c r="K12" i="1" l="1"/>
</calcChain>
</file>

<file path=xl/sharedStrings.xml><?xml version="1.0" encoding="utf-8"?>
<sst xmlns="http://schemas.openxmlformats.org/spreadsheetml/2006/main" count="133" uniqueCount="87">
  <si>
    <t>ConQA Team Notes:</t>
  </si>
  <si>
    <t xml:space="preserve">Document Title:  </t>
  </si>
  <si>
    <t>ITP Description:</t>
  </si>
  <si>
    <t>Discipline (e.g. CIV/STR/RAIL:</t>
  </si>
  <si>
    <t>CIV</t>
  </si>
  <si>
    <t>Revision Number:</t>
  </si>
  <si>
    <t>Revision Date:</t>
  </si>
  <si>
    <t xml:space="preserve">ITP created by: </t>
  </si>
  <si>
    <t xml:space="preserve">ITP approved for use by: </t>
  </si>
  <si>
    <t>Inspection &amp; Test Plan - Tactile Indicator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</si>
  <si>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</si>
  <si>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</si>
  <si>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</si>
  <si>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</si>
  <si>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</si>
  <si>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</si>
  <si>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</si>
  <si>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</si>
  <si>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</si>
  <si>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</si>
  <si>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</si>
  <si>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</si>
  <si>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</si>
  <si>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</si>
  <si>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</si>
  <si>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</si>
  <si>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</si>
  <si>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AS1428.4.1</t>
  </si>
  <si>
    <t>N/A</t>
  </si>
  <si>
    <t>NA</t>
  </si>
  <si>
    <t>IFC Drawings</t>
  </si>
  <si>
    <t>Material Conformance</t>
  </si>
  <si>
    <t xml:space="preserve">AS1428.4.1 Section 2.2 &amp; 2.3.1
</t>
  </si>
  <si>
    <t>Document Review</t>
  </si>
  <si>
    <t>HP</t>
  </si>
  <si>
    <t>Nominated Authority</t>
  </si>
  <si>
    <t>DoT Handover Process</t>
  </si>
  <si>
    <t xml:space="preserve">Tactile to be yellow in colour, VicRoads approved as per design note RDN 06-05 and DDA Compliant </t>
  </si>
  <si>
    <t>Visual &amp; Document Review</t>
  </si>
  <si>
    <t>HP*</t>
  </si>
  <si>
    <t xml:space="preserve">SE/PE </t>
  </si>
  <si>
    <t>Pre-construction / Pre-installation Activities</t>
  </si>
  <si>
    <t xml:space="preserve">IFC Drawings </t>
  </si>
  <si>
    <t>Per Lot</t>
  </si>
  <si>
    <t>IP</t>
  </si>
  <si>
    <t>Construction / Installation Activities</t>
  </si>
  <si>
    <t>Installation</t>
  </si>
  <si>
    <t>AS1428.4.1 Section 2.3.3</t>
  </si>
  <si>
    <t>Visual/Site Inspection &amp; Document Review</t>
  </si>
  <si>
    <t xml:space="preserve">HP </t>
  </si>
  <si>
    <t>Laboratory and On-site measurement of luminance contrast</t>
  </si>
  <si>
    <t>AS1428.4.1 Appendix E</t>
  </si>
  <si>
    <t>SE/PE</t>
  </si>
  <si>
    <t>Distance between tactiles and sleeve</t>
  </si>
  <si>
    <t>Distance between tactile and sleeve to be a minimum of 300mm as per note 1 of the Handover Process</t>
  </si>
  <si>
    <t>Post-construction / Post-installation Activities</t>
  </si>
  <si>
    <t xml:space="preserve">As-built Survey </t>
  </si>
  <si>
    <t>IFC Drawings
VR 160.A9</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</si>
  <si>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</si>
  <si>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</si>
  <si>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</si>
  <si>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</si>
  <si>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</si>
  <si>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</si>
  <si>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</si>
  <si>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</si>
  <si>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Brunt Road Project Only</t>
  </si>
  <si>
    <t>Brunt-Tactile Indicator (Supply and Install)</t>
  </si>
  <si>
    <t>Special Notes to ConQA Team :</t>
  </si>
  <si>
    <t>VicRoads Section 160.A9</t>
  </si>
  <si>
    <t>Prior to works start</t>
  </si>
  <si>
    <t>Conqa HP Release</t>
  </si>
  <si>
    <t>Preliminaries - Materials</t>
  </si>
  <si>
    <t>Preliminaries - Documentations</t>
  </si>
  <si>
    <t>Documentation Conformance</t>
  </si>
  <si>
    <t>This ITP Signed-off</t>
  </si>
  <si>
    <t>Survey Set-out</t>
  </si>
  <si>
    <t>The required positions of the tactiles are clearly set out by a surveyor as per IFC Drawings.</t>
  </si>
  <si>
    <t>Measure
Visual</t>
  </si>
  <si>
    <t>Surveyor
SE/PE/Site Supervisor</t>
  </si>
  <si>
    <t>Notify Nominated Authority prior to installation.
Warning indicators shall be installed as follows: 
(a) For the full width of the path of travel 
(b) Perpendicular to the direction of travel when 
approaching the hazard. 
(c) Set back 300 +/-10 mm from the edge of the hazard except at railway platforms and wharves. 
(d) Where integrated warning TGSIs need to be detected by a person approaching at an angle to the continuous accessible path of travel, the TGSIs shall be arranged as shown in Figure 2.1 below, over a minimum depth of 600 mm to 800 mm from the direction of approach. 
(e) Where discrete warning TGSIs are used over a depth of 300 mm to 400 mm, the arrangement shall be as shown in Figure 2.1 below with a minimum of 6 discrete truncated cones in the direction of travel. 
(f) Where discrete warning TGSIs need to be detected by a person approaching at an angle to the continuous accessible path of travel, the TGSIs shall be arranged as shown in Figure 2.1 below with a minimum of 12 discrete truncated cones in the direction of travel. 
Where required on a path of travel, warning indicators shall be located at both the top and bottom of stairways, ramps, escalators and moving walks</t>
  </si>
  <si>
    <t>Visual Inspection
Measure</t>
  </si>
  <si>
    <t>Jason Lee</t>
  </si>
  <si>
    <t>Jon De Castro</t>
  </si>
  <si>
    <t>Tactile Indicators must conform with the requirements of AS1428.1.1 Section 2.2 &amp; 2.3.1
Attach: TeamBinder Material Approval Ref No</t>
  </si>
  <si>
    <t>Submit Test report to AS1428.4.1 E5.4: The following shall be reported: 
(a) Full description of the surfaces tested with product details where known. 
(b) The instrument being a luminance meter with a 1° measurement area corrected to approximate the CIE 1931 Standard Observer. 
(c) The location of the sample, if on-site. 
(d) The location of the sample of the measurements on the TGSI. 
(e) A description of the light source(s) illuminating the sample, including type, [e.g. fluorescent tube, incandescent, high pressure sodium discharge, metal halide, and colour (in general terms)]. 
(f) The mean luminous reflectance of the adjacent surrounds to the tactile indicator under the conditions set out in Paragraph E5.3 
(g) The mean luminous reflectance of the tactile indicator under the conditions set out in Paragraph E5.3 
(h) The luminance contrast with the surrounds on both sides of the tactile indicator. 
(i) A reference to this test method, i.e., AS/NZS 1428.4, Paragraph E5, Appendix E.
Attach: Laboratory Test report</t>
  </si>
  <si>
    <t>As-constructed’ information shall be progressively documented during the work under the Contract and shall be provided to the Superintendent in a neat and clean format Attach: Survey As-built / Survey Report
Attach: Survey Conformance Data/Report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</si>
</sst>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sz val="8"/>
      <color theme="1"/>
      <name val="Arial"/>
      <family val="2"/>
    </font>
    <font>
      <sz val="11"/>
      <color theme="1"/>
      <name val="Arial"/>
      <family val="2"/>
    </font>
    <font>
      <b/>
      <sz val="12"/>
      <color theme="1"/>
      <name val="Arial"/>
      <family val="2"/>
    </font>
    <font>
      <i/>
      <sz val="11"/>
      <color rgb="FFFF0000"/>
      <name val="Arial"/>
      <family val="2"/>
    </font>
    <font>
      <i/>
      <sz val="11"/>
      <color theme="1"/>
      <name val="Arial"/>
      <family val="2"/>
    </font>
    <font>
      <i/>
      <sz val="10"/>
      <color rgb="FFFF0000"/>
      <name val="Arial"/>
      <family val="2"/>
    </font>
    <font>
      <i/>
      <sz val="8"/>
      <color rgb="FFFF0000"/>
      <name val="Arial"/>
      <family val="2"/>
    </font>
    <font>
      <b/>
      <sz val="11"/>
      <name val="Arial"/>
      <family val="2"/>
    </font>
    <font>
      <sz val="11"/>
      <name val="Arial"/>
      <family val="2"/>
    </font>
    <font>
      <b/>
      <sz val="8"/>
      <color theme="1"/>
      <name val="Arial"/>
      <family val="2"/>
    </font>
    <font>
      <sz val="8"/>
      <name val="Arial"/>
      <family val="2"/>
    </font>
    <font>
      <sz val="8"/>
      <color rgb="FFFF0000"/>
      <name val="Arial"/>
      <family val="2"/>
    </font>
    <font>
      <sz val="8"/>
      <color rgb="FF000000"/>
      <name val="Arial"/>
      <family val="2"/>
    </font>
    <font>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0">
    <xf numFmtId="0" fontId="0" fillId="0" borderId="0" xfId="0"/>
    <xf numFmtId="0" fontId="3" fillId="0" borderId="0" xfId="0" applyFont="1"/>
    <xf numFmtId="0" fontId="4" fillId="0" borderId="0" xfId="0" applyFont="1"/>
    <xf numFmtId="0" fontId="4" fillId="0" borderId="7" xfId="0" applyFont="1" applyBorder="1"/>
    <xf numFmtId="0" fontId="2" fillId="0" borderId="5" xfId="0" applyFont="1" applyBorder="1"/>
    <xf numFmtId="0" fontId="2" fillId="0" borderId="6" xfId="0" applyFont="1" applyBorder="1"/>
    <xf numFmtId="0" fontId="1" fillId="0" borderId="1" xfId="0" applyFont="1" applyBorder="1"/>
    <xf numFmtId="0" fontId="2" fillId="0" borderId="1" xfId="0" applyFont="1" applyBorder="1"/>
    <xf numFmtId="0" fontId="4" fillId="0" borderId="1" xfId="0" applyFont="1" applyBorder="1"/>
    <xf numFmtId="0" fontId="1" fillId="0" borderId="13" xfId="0" applyFont="1" applyBorder="1"/>
    <xf numFmtId="0" fontId="1" fillId="0" borderId="4" xfId="0" applyFont="1" applyBorder="1"/>
    <xf numFmtId="0" fontId="1" fillId="0" borderId="2" xfId="0" applyFont="1" applyBorder="1"/>
    <xf numFmtId="0" fontId="7" fillId="0" borderId="1" xfId="0" applyFont="1" applyBorder="1"/>
    <xf numFmtId="0" fontId="8" fillId="0" borderId="1" xfId="0"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2" xfId="0" applyFont="1" applyBorder="1"/>
    <xf numFmtId="0" fontId="3" fillId="0" borderId="16" xfId="0" applyFont="1" applyBorder="1" applyAlignment="1">
      <alignment vertical="top"/>
    </xf>
    <xf numFmtId="0" fontId="3" fillId="0" borderId="3" xfId="0" applyFont="1" applyBorder="1" applyAlignment="1">
      <alignment horizontal="right"/>
    </xf>
    <xf numFmtId="0" fontId="4" fillId="0" borderId="3" xfId="0" applyFont="1" applyBorder="1"/>
    <xf numFmtId="0" fontId="2" fillId="0" borderId="3" xfId="0" applyFont="1" applyBorder="1"/>
    <xf numFmtId="0" fontId="3" fillId="2"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top"/>
    </xf>
    <xf numFmtId="0" fontId="13"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3" fillId="2" borderId="1" xfId="0" applyFont="1" applyFill="1" applyBorder="1" applyAlignment="1">
      <alignment vertical="top"/>
    </xf>
    <xf numFmtId="0" fontId="15" fillId="2" borderId="1" xfId="0" applyFont="1" applyFill="1" applyBorder="1" applyAlignment="1">
      <alignment horizontal="center" vertical="top"/>
    </xf>
    <xf numFmtId="0" fontId="13" fillId="2" borderId="1" xfId="0" applyFont="1" applyFill="1" applyBorder="1" applyAlignment="1">
      <alignment horizontal="left" vertical="top"/>
    </xf>
    <xf numFmtId="0" fontId="13" fillId="2" borderId="1" xfId="0" applyFont="1" applyFill="1" applyBorder="1" applyAlignment="1">
      <alignment horizontal="center" vertical="top"/>
    </xf>
    <xf numFmtId="0" fontId="3" fillId="2" borderId="1" xfId="0" applyFont="1" applyFill="1" applyBorder="1" applyAlignment="1">
      <alignment horizontal="center" vertical="top"/>
    </xf>
    <xf numFmtId="0" fontId="3" fillId="2" borderId="1" xfId="0" applyFont="1" applyFill="1" applyBorder="1" applyAlignment="1">
      <alignment horizontal="left" vertical="top" wrapText="1"/>
    </xf>
    <xf numFmtId="0" fontId="13" fillId="2" borderId="1" xfId="0" applyFont="1" applyFill="1" applyBorder="1" applyAlignment="1">
      <alignment horizontal="center" vertical="center"/>
    </xf>
    <xf numFmtId="0" fontId="13" fillId="2" borderId="1" xfId="0" applyFont="1" applyFill="1" applyBorder="1" applyAlignment="1">
      <alignment horizontal="left" vertical="top" wrapText="1"/>
    </xf>
    <xf numFmtId="0" fontId="12" fillId="4" borderId="1" xfId="0" applyFont="1" applyFill="1" applyBorder="1" applyAlignment="1">
      <alignment horizontal="center" vertical="center"/>
    </xf>
    <xf numFmtId="0" fontId="14" fillId="0" borderId="7" xfId="0" applyFont="1" applyBorder="1" applyAlignment="1">
      <alignment horizontal="center" vertical="center"/>
    </xf>
    <xf numFmtId="0" fontId="16" fillId="0" borderId="18" xfId="0" applyFont="1" applyBorder="1"/>
    <xf numFmtId="0" fontId="13" fillId="0" borderId="19" xfId="0" applyFont="1" applyBorder="1" applyAlignment="1">
      <alignment vertical="center"/>
    </xf>
    <xf numFmtId="0" fontId="11" fillId="0" borderId="19" xfId="0" applyFont="1" applyBorder="1" applyAlignment="1">
      <alignment vertical="center"/>
    </xf>
    <xf numFmtId="0" fontId="4" fillId="0" borderId="20" xfId="0" applyFont="1" applyBorder="1"/>
    <xf numFmtId="0" fontId="3" fillId="0" borderId="1" xfId="0" applyFont="1" applyBorder="1" applyAlignment="1">
      <alignment horizontal="left" vertical="top" wrapText="1"/>
    </xf>
    <xf numFmtId="0" fontId="3" fillId="0" borderId="1" xfId="0" applyFont="1" applyBorder="1" applyAlignment="1">
      <alignment wrapText="1"/>
    </xf>
    <xf numFmtId="0" fontId="3" fillId="0" borderId="1" xfId="0" applyFont="1" applyBorder="1" applyAlignment="1">
      <alignment vertical="top" wrapText="1"/>
    </xf>
    <xf numFmtId="0" fontId="13" fillId="0" borderId="1" xfId="0" applyFont="1" applyBorder="1" applyAlignment="1">
      <alignment horizontal="left" vertical="top" wrapText="1"/>
    </xf>
    <xf numFmtId="0" fontId="13" fillId="0" borderId="1" xfId="0" applyFont="1" applyBorder="1" applyAlignment="1">
      <alignment wrapText="1"/>
    </xf>
    <xf numFmtId="0" fontId="6" fillId="0" borderId="1" xfId="0" applyFont="1" applyBorder="1" applyAlignment="1">
      <alignment horizontal="left"/>
    </xf>
    <xf numFmtId="16" fontId="6" fillId="0" borderId="1" xfId="0" applyNumberFormat="1" applyFont="1" applyBorder="1" applyAlignment="1">
      <alignment horizontal="left"/>
    </xf>
    <xf numFmtId="0" fontId="12" fillId="3" borderId="1" xfId="0" applyFont="1" applyFill="1" applyBorder="1" applyAlignment="1">
      <alignment horizontal="left" vertical="center"/>
    </xf>
    <xf numFmtId="0" fontId="5" fillId="0" borderId="12" xfId="0" applyFont="1" applyBorder="1" applyAlignment="1">
      <alignment horizontal="left" vertical="center"/>
    </xf>
    <xf numFmtId="0" fontId="5" fillId="0" borderId="6" xfId="0" applyFont="1" applyBorder="1" applyAlignment="1">
      <alignment horizontal="left" vertical="center"/>
    </xf>
    <xf numFmtId="0" fontId="5" fillId="0" borderId="17" xfId="0" applyFont="1" applyBorder="1" applyAlignment="1">
      <alignment horizontal="left" vertical="center"/>
    </xf>
    <xf numFmtId="0" fontId="2" fillId="0" borderId="9" xfId="0" applyFont="1" applyBorder="1" applyAlignment="1">
      <alignment horizontal="left"/>
    </xf>
    <xf numFmtId="0" fontId="3" fillId="0" borderId="10" xfId="0" applyFont="1" applyBorder="1" applyAlignment="1">
      <alignment horizontal="left"/>
    </xf>
    <xf numFmtId="0" fontId="3" fillId="2" borderId="1" xfId="0" applyFont="1" applyFill="1" applyBorder="1" applyAlignment="1">
      <alignment horizontal="center" vertical="center" wrapText="1"/>
    </xf>
    <xf numFmtId="0" fontId="12" fillId="4" borderId="1" xfId="0" applyFont="1" applyFill="1" applyBorder="1" applyAlignment="1">
      <alignment horizontal="left" vertical="center"/>
    </xf>
    <xf numFmtId="0" fontId="13" fillId="0" borderId="0" xfId="0" applyFont="1" applyAlignment="1">
      <alignment horizontal="left" vertical="center" wrapText="1"/>
    </xf>
    <xf numFmtId="0" fontId="13"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
  <sheetViews>
    <sheetView tabSelected="1" topLeftCell="A6" zoomScale="130" zoomScaleNormal="130" zoomScaleSheetLayoutView="130" workbookViewId="0">
      <selection activeCell="G35" sqref="G35"/>
    </sheetView>
  </sheetViews>
  <sheetFormatPr defaultColWidth="9.140625" defaultRowHeight="14.25" x14ac:dyDescent="0.2"/>
  <cols>
    <col min="1" max="1" width="5.7109375" style="2" customWidth="1"/>
    <col min="2" max="2" width="33.85546875" style="2" customWidth="1"/>
    <col min="3" max="3" width="15.7109375" style="2" customWidth="1"/>
    <col min="4" max="4" width="38.5703125" style="2" customWidth="1"/>
    <col min="5" max="8" width="10.7109375" style="2" customWidth="1"/>
    <col min="9" max="9" width="9.140625" style="2" customWidth="1"/>
    <col min="10" max="10" width="10.7109375" style="2" customWidth="1"/>
    <col min="11" max="11" width="13.42578125" style="2" bestFit="1" customWidth="1"/>
    <col min="12" max="16384" width="9.140625" style="2"/>
  </cols>
  <sheetData>
    <row r="1" spans="1:18" ht="15" x14ac:dyDescent="0.25">
      <c r="A1" s="15" t="s">
        <v>0</v>
      </c>
    </row>
    <row r="2" spans="1:18" x14ac:dyDescent="0.2">
      <c r="A2" s="16" t="s">
        <v>1</v>
      </c>
      <c r="B2" s="12"/>
      <c r="C2" s="47" t="str">
        <f>"ITP-"&amp;C4&amp;"-"&amp;C3</f>
        <v>ITP-CIV-Brunt-Tactile Indicator (Supply and Install)</v>
      </c>
      <c r="D2" s="47"/>
    </row>
    <row r="3" spans="1:18" x14ac:dyDescent="0.2">
      <c r="A3" s="16" t="s">
        <v>2</v>
      </c>
      <c r="B3" s="12"/>
      <c r="C3" s="47" t="s">
        <v>67</v>
      </c>
      <c r="D3" s="47"/>
    </row>
    <row r="4" spans="1:18" x14ac:dyDescent="0.2">
      <c r="A4" s="16" t="s">
        <v>3</v>
      </c>
      <c r="B4" s="12"/>
      <c r="C4" s="47" t="s">
        <v>4</v>
      </c>
      <c r="D4" s="47"/>
    </row>
    <row r="5" spans="1:18" x14ac:dyDescent="0.2">
      <c r="A5" s="16" t="s">
        <v>5</v>
      </c>
      <c r="B5" s="12"/>
      <c r="C5" s="47">
        <v>0</v>
      </c>
      <c r="D5" s="47"/>
    </row>
    <row r="6" spans="1:18" x14ac:dyDescent="0.2">
      <c r="A6" s="16" t="s">
        <v>6</v>
      </c>
      <c r="B6" s="12"/>
      <c r="C6" s="48">
        <v>44985</v>
      </c>
      <c r="D6" s="47"/>
    </row>
    <row r="7" spans="1:18" x14ac:dyDescent="0.2">
      <c r="A7" s="16" t="s">
        <v>7</v>
      </c>
      <c r="B7" s="12"/>
      <c r="C7" s="47" t="s">
        <v>82</v>
      </c>
      <c r="D7" s="47"/>
    </row>
    <row r="8" spans="1:18" x14ac:dyDescent="0.2">
      <c r="A8" s="16" t="s">
        <v>8</v>
      </c>
      <c r="B8" s="12"/>
      <c r="C8" s="47" t="s">
        <v>83</v>
      </c>
      <c r="D8" s="47"/>
    </row>
    <row r="9" spans="1:18" x14ac:dyDescent="0.2">
      <c r="A9" s="16" t="s">
        <v>68</v>
      </c>
      <c r="B9" s="12"/>
      <c r="C9" s="47" t="s">
        <v>66</v>
      </c>
      <c r="D9" s="47"/>
    </row>
    <row r="11" spans="1:18" ht="24" customHeight="1" x14ac:dyDescent="0.2">
      <c r="A11" s="4"/>
      <c r="B11" s="5"/>
      <c r="C11" s="5"/>
      <c r="D11" s="50" t="s">
        <v>9</v>
      </c>
      <c r="E11" s="51"/>
      <c r="F11" s="51"/>
      <c r="G11" s="51"/>
      <c r="H11" s="51"/>
      <c r="I11" s="51"/>
      <c r="J11" s="51"/>
      <c r="K11" s="52"/>
    </row>
    <row r="12" spans="1:18" x14ac:dyDescent="0.2">
      <c r="A12" s="3"/>
      <c r="D12" s="9"/>
      <c r="E12" s="59"/>
      <c r="F12" s="59"/>
      <c r="G12" s="59"/>
      <c r="H12" s="59"/>
      <c r="I12" s="60"/>
      <c r="J12" s="10" t="s">
        <v>10</v>
      </c>
      <c r="K12" s="13">
        <f>C5</f>
        <v>0</v>
      </c>
      <c r="O12" s="1"/>
      <c r="P12" s="1"/>
      <c r="Q12" s="1"/>
      <c r="R12" s="1"/>
    </row>
    <row r="13" spans="1:18" x14ac:dyDescent="0.2">
      <c r="A13" s="3"/>
      <c r="D13" s="63"/>
      <c r="E13" s="64"/>
      <c r="F13" s="64"/>
      <c r="G13" s="64"/>
      <c r="H13" s="64"/>
      <c r="I13" s="65"/>
      <c r="J13" s="6" t="s">
        <v>11</v>
      </c>
      <c r="K13" s="14">
        <f>C6</f>
        <v>44985</v>
      </c>
    </row>
    <row r="14" spans="1:18" x14ac:dyDescent="0.2">
      <c r="A14" s="3"/>
      <c r="D14" s="66"/>
      <c r="E14" s="67"/>
      <c r="F14" s="67"/>
      <c r="G14" s="67"/>
      <c r="H14" s="67"/>
      <c r="I14" s="68"/>
      <c r="J14" s="8"/>
      <c r="K14" s="8"/>
      <c r="O14" s="1"/>
      <c r="P14" s="1"/>
      <c r="Q14" s="1"/>
      <c r="R14" s="1"/>
    </row>
    <row r="15" spans="1:18" ht="14.25" customHeight="1" x14ac:dyDescent="0.2">
      <c r="A15" s="53"/>
      <c r="B15" s="54"/>
      <c r="C15" s="54"/>
      <c r="D15" s="11"/>
      <c r="E15" s="61"/>
      <c r="F15" s="61"/>
      <c r="G15" s="61"/>
      <c r="H15" s="61"/>
      <c r="I15" s="62"/>
      <c r="J15" s="7"/>
      <c r="K15" s="7"/>
      <c r="O15" s="1"/>
      <c r="P15" s="1"/>
      <c r="Q15" s="1"/>
      <c r="R15" s="1"/>
    </row>
    <row r="16" spans="1:18" ht="18.75" customHeight="1" x14ac:dyDescent="0.2">
      <c r="A16" s="17" t="s">
        <v>12</v>
      </c>
      <c r="B16" s="18"/>
      <c r="C16" s="19"/>
      <c r="D16" s="20"/>
      <c r="E16" s="20"/>
      <c r="F16" s="20"/>
      <c r="G16" s="20"/>
      <c r="H16" s="20"/>
      <c r="I16" s="20"/>
      <c r="J16" s="20"/>
      <c r="K16" s="19"/>
      <c r="Q16" s="1"/>
      <c r="R16" s="1"/>
    </row>
    <row r="17" spans="1:19" ht="14.25" customHeight="1" x14ac:dyDescent="0.2">
      <c r="A17" s="55" t="s">
        <v>13</v>
      </c>
      <c r="B17" s="55" t="s">
        <v>14</v>
      </c>
      <c r="C17" s="55" t="s">
        <v>15</v>
      </c>
      <c r="D17" s="55" t="s">
        <v>16</v>
      </c>
      <c r="E17" s="55" t="s">
        <v>17</v>
      </c>
      <c r="F17" s="55"/>
      <c r="G17" s="55"/>
      <c r="H17" s="55" t="s">
        <v>18</v>
      </c>
      <c r="I17" s="55" t="s">
        <v>19</v>
      </c>
      <c r="J17" s="69" t="s">
        <v>20</v>
      </c>
      <c r="K17" s="55" t="s">
        <v>21</v>
      </c>
      <c r="R17" s="1"/>
      <c r="S17" s="1"/>
    </row>
    <row r="18" spans="1:19" x14ac:dyDescent="0.2">
      <c r="A18" s="55"/>
      <c r="B18" s="55"/>
      <c r="C18" s="55"/>
      <c r="D18" s="55"/>
      <c r="E18" s="21" t="s">
        <v>22</v>
      </c>
      <c r="F18" s="21" t="s">
        <v>23</v>
      </c>
      <c r="G18" s="21" t="s">
        <v>24</v>
      </c>
      <c r="H18" s="55"/>
      <c r="I18" s="55"/>
      <c r="J18" s="69"/>
      <c r="K18" s="55"/>
      <c r="R18" s="1"/>
      <c r="S18" s="1"/>
    </row>
    <row r="19" spans="1:19" x14ac:dyDescent="0.2">
      <c r="A19" s="22">
        <v>1</v>
      </c>
      <c r="B19" s="49" t="s">
        <v>25</v>
      </c>
      <c r="C19" s="49"/>
      <c r="D19" s="49"/>
      <c r="E19" s="49"/>
      <c r="F19" s="49"/>
      <c r="G19" s="49"/>
      <c r="H19" s="49"/>
      <c r="I19" s="49"/>
      <c r="J19" s="49"/>
      <c r="K19" s="49"/>
    </row>
    <row r="20" spans="1:19" x14ac:dyDescent="0.2">
      <c r="A20" s="23">
        <v>1.1000000000000001</v>
      </c>
      <c r="B20" s="24" t="s">
        <v>26</v>
      </c>
      <c r="C20" s="25" t="s">
        <v>27</v>
      </c>
      <c r="D20" s="26" t="s">
        <v>28</v>
      </c>
      <c r="E20" s="26" t="s">
        <v>28</v>
      </c>
      <c r="F20" s="26" t="s">
        <v>28</v>
      </c>
      <c r="G20" s="26" t="s">
        <v>28</v>
      </c>
      <c r="H20" s="26" t="s">
        <v>28</v>
      </c>
      <c r="I20" s="26" t="s">
        <v>28</v>
      </c>
      <c r="J20" s="26" t="s">
        <v>29</v>
      </c>
      <c r="K20" s="26" t="s">
        <v>28</v>
      </c>
    </row>
    <row r="21" spans="1:19" ht="22.5" x14ac:dyDescent="0.2">
      <c r="A21" s="23">
        <v>1.2</v>
      </c>
      <c r="B21" s="24" t="s">
        <v>26</v>
      </c>
      <c r="C21" s="25" t="s">
        <v>69</v>
      </c>
      <c r="D21" s="26" t="s">
        <v>28</v>
      </c>
      <c r="E21" s="26" t="s">
        <v>28</v>
      </c>
      <c r="F21" s="26" t="s">
        <v>28</v>
      </c>
      <c r="G21" s="26" t="s">
        <v>28</v>
      </c>
      <c r="H21" s="26" t="s">
        <v>28</v>
      </c>
      <c r="I21" s="26" t="s">
        <v>28</v>
      </c>
      <c r="J21" s="26" t="s">
        <v>29</v>
      </c>
      <c r="K21" s="26" t="s">
        <v>28</v>
      </c>
    </row>
    <row r="22" spans="1:19" x14ac:dyDescent="0.2">
      <c r="A22" s="23">
        <v>1.3</v>
      </c>
      <c r="B22" s="24" t="s">
        <v>26</v>
      </c>
      <c r="C22" s="25" t="s">
        <v>30</v>
      </c>
      <c r="D22" s="26" t="s">
        <v>28</v>
      </c>
      <c r="E22" s="26" t="s">
        <v>28</v>
      </c>
      <c r="F22" s="26" t="s">
        <v>28</v>
      </c>
      <c r="G22" s="26" t="s">
        <v>28</v>
      </c>
      <c r="H22" s="26" t="s">
        <v>28</v>
      </c>
      <c r="I22" s="26" t="s">
        <v>28</v>
      </c>
      <c r="J22" s="26" t="s">
        <v>29</v>
      </c>
      <c r="K22" s="26" t="s">
        <v>28</v>
      </c>
    </row>
    <row r="23" spans="1:19" x14ac:dyDescent="0.2">
      <c r="A23" s="22">
        <v>2</v>
      </c>
      <c r="B23" s="49" t="s">
        <v>72</v>
      </c>
      <c r="C23" s="49"/>
      <c r="D23" s="49"/>
      <c r="E23" s="49"/>
      <c r="F23" s="49"/>
      <c r="G23" s="49"/>
      <c r="H23" s="49"/>
      <c r="I23" s="49"/>
      <c r="J23" s="49"/>
      <c r="K23" s="49"/>
    </row>
    <row r="24" spans="1:19" s="1" customFormat="1" ht="45" x14ac:dyDescent="0.2">
      <c r="A24" s="23">
        <v>2.1</v>
      </c>
      <c r="B24" s="24" t="s">
        <v>31</v>
      </c>
      <c r="C24" s="26" t="s">
        <v>32</v>
      </c>
      <c r="D24" s="45" t="s">
        <v>84</v>
      </c>
      <c r="E24" s="26" t="s">
        <v>33</v>
      </c>
      <c r="F24" s="26" t="s">
        <v>70</v>
      </c>
      <c r="G24" s="27" t="s">
        <v>34</v>
      </c>
      <c r="H24" s="26" t="s">
        <v>35</v>
      </c>
      <c r="I24" s="25" t="s">
        <v>71</v>
      </c>
      <c r="J24" s="28"/>
      <c r="K24" s="28"/>
    </row>
    <row r="25" spans="1:19" s="1" customFormat="1" ht="11.25" x14ac:dyDescent="0.2">
      <c r="A25" s="22">
        <v>3</v>
      </c>
      <c r="B25" s="49" t="s">
        <v>73</v>
      </c>
      <c r="C25" s="49"/>
      <c r="D25" s="49"/>
      <c r="E25" s="49"/>
      <c r="F25" s="49"/>
      <c r="G25" s="49"/>
      <c r="H25" s="49"/>
      <c r="I25" s="49"/>
      <c r="J25" s="49"/>
      <c r="K25" s="49"/>
    </row>
    <row r="26" spans="1:19" s="1" customFormat="1" ht="69.75" customHeight="1" x14ac:dyDescent="0.2">
      <c r="A26" s="23">
        <v>3.1</v>
      </c>
      <c r="B26" s="24" t="s">
        <v>74</v>
      </c>
      <c r="C26" s="26" t="s">
        <v>36</v>
      </c>
      <c r="D26" s="42" t="s">
        <v>37</v>
      </c>
      <c r="E26" s="26" t="s">
        <v>38</v>
      </c>
      <c r="F26" s="26" t="s">
        <v>70</v>
      </c>
      <c r="G26" s="29" t="s">
        <v>39</v>
      </c>
      <c r="H26" s="26" t="s">
        <v>40</v>
      </c>
      <c r="I26" s="26" t="s">
        <v>75</v>
      </c>
      <c r="J26" s="28"/>
      <c r="K26" s="28"/>
    </row>
    <row r="27" spans="1:19" x14ac:dyDescent="0.2">
      <c r="A27" s="22">
        <v>4</v>
      </c>
      <c r="B27" s="49" t="s">
        <v>41</v>
      </c>
      <c r="C27" s="49"/>
      <c r="D27" s="49"/>
      <c r="E27" s="49"/>
      <c r="F27" s="49"/>
      <c r="G27" s="49"/>
      <c r="H27" s="49"/>
      <c r="I27" s="49"/>
      <c r="J27" s="49"/>
      <c r="K27" s="49"/>
    </row>
    <row r="28" spans="1:19" s="1" customFormat="1" ht="33.75" x14ac:dyDescent="0.2">
      <c r="A28" s="23">
        <v>4.0999999999999996</v>
      </c>
      <c r="B28" s="30" t="s">
        <v>76</v>
      </c>
      <c r="C28" s="25" t="s">
        <v>42</v>
      </c>
      <c r="D28" s="35" t="s">
        <v>77</v>
      </c>
      <c r="E28" s="25" t="s">
        <v>78</v>
      </c>
      <c r="F28" s="25" t="s">
        <v>43</v>
      </c>
      <c r="G28" s="29" t="s">
        <v>44</v>
      </c>
      <c r="H28" s="25" t="s">
        <v>79</v>
      </c>
      <c r="I28" s="26" t="s">
        <v>75</v>
      </c>
      <c r="J28" s="31"/>
      <c r="K28" s="32"/>
    </row>
    <row r="29" spans="1:19" x14ac:dyDescent="0.2">
      <c r="A29" s="22">
        <v>5</v>
      </c>
      <c r="B29" s="49" t="s">
        <v>45</v>
      </c>
      <c r="C29" s="49"/>
      <c r="D29" s="49"/>
      <c r="E29" s="49"/>
      <c r="F29" s="49"/>
      <c r="G29" s="49"/>
      <c r="H29" s="49"/>
      <c r="I29" s="49"/>
      <c r="J29" s="49"/>
      <c r="K29" s="49"/>
    </row>
    <row r="30" spans="1:19" s="1" customFormat="1" ht="315" x14ac:dyDescent="0.2">
      <c r="A30" s="23">
        <v>5.0999999999999996</v>
      </c>
      <c r="B30" s="30" t="s">
        <v>46</v>
      </c>
      <c r="C30" s="25" t="s">
        <v>47</v>
      </c>
      <c r="D30" s="44" t="s">
        <v>80</v>
      </c>
      <c r="E30" s="25" t="s">
        <v>48</v>
      </c>
      <c r="F30" s="25" t="s">
        <v>43</v>
      </c>
      <c r="G30" s="27" t="s">
        <v>49</v>
      </c>
      <c r="H30" s="26" t="s">
        <v>35</v>
      </c>
      <c r="I30" s="25" t="s">
        <v>71</v>
      </c>
      <c r="J30" s="31"/>
      <c r="K30" s="31"/>
    </row>
    <row r="31" spans="1:19" s="1" customFormat="1" ht="292.5" x14ac:dyDescent="0.2">
      <c r="A31" s="23">
        <v>5.2</v>
      </c>
      <c r="B31" s="33" t="s">
        <v>50</v>
      </c>
      <c r="C31" s="26" t="s">
        <v>51</v>
      </c>
      <c r="D31" s="46" t="s">
        <v>85</v>
      </c>
      <c r="E31" s="25" t="s">
        <v>48</v>
      </c>
      <c r="F31" s="25" t="s">
        <v>43</v>
      </c>
      <c r="G31" s="31" t="s">
        <v>44</v>
      </c>
      <c r="H31" s="25" t="s">
        <v>52</v>
      </c>
      <c r="I31" s="26" t="s">
        <v>75</v>
      </c>
      <c r="J31" s="32"/>
      <c r="K31" s="32"/>
    </row>
    <row r="32" spans="1:19" s="1" customFormat="1" ht="33.75" x14ac:dyDescent="0.2">
      <c r="A32" s="23">
        <v>5.3</v>
      </c>
      <c r="B32" s="33" t="s">
        <v>53</v>
      </c>
      <c r="C32" s="26" t="s">
        <v>36</v>
      </c>
      <c r="D32" s="43" t="s">
        <v>54</v>
      </c>
      <c r="E32" s="25" t="s">
        <v>81</v>
      </c>
      <c r="F32" s="25" t="s">
        <v>43</v>
      </c>
      <c r="G32" s="31" t="s">
        <v>39</v>
      </c>
      <c r="H32" s="25" t="s">
        <v>52</v>
      </c>
      <c r="I32" s="26" t="s">
        <v>75</v>
      </c>
      <c r="J32" s="32"/>
      <c r="K32" s="32"/>
    </row>
    <row r="33" spans="1:11" x14ac:dyDescent="0.2">
      <c r="A33" s="22">
        <v>6</v>
      </c>
      <c r="B33" s="49" t="s">
        <v>55</v>
      </c>
      <c r="C33" s="49"/>
      <c r="D33" s="49"/>
      <c r="E33" s="49"/>
      <c r="F33" s="49"/>
      <c r="G33" s="49"/>
      <c r="H33" s="49"/>
      <c r="I33" s="49"/>
      <c r="J33" s="49"/>
      <c r="K33" s="49"/>
    </row>
    <row r="34" spans="1:11" s="1" customFormat="1" ht="67.5" x14ac:dyDescent="0.2">
      <c r="A34" s="34">
        <v>6.1</v>
      </c>
      <c r="B34" s="30" t="s">
        <v>56</v>
      </c>
      <c r="C34" s="25" t="s">
        <v>57</v>
      </c>
      <c r="D34" s="46" t="s">
        <v>86</v>
      </c>
      <c r="E34" s="25" t="s">
        <v>33</v>
      </c>
      <c r="F34" s="25" t="s">
        <v>43</v>
      </c>
      <c r="G34" s="31" t="s">
        <v>44</v>
      </c>
      <c r="H34" s="25" t="s">
        <v>35</v>
      </c>
      <c r="I34" s="26" t="s">
        <v>75</v>
      </c>
      <c r="J34" s="31"/>
      <c r="K34" s="31"/>
    </row>
    <row r="35" spans="1:11" s="1" customFormat="1" ht="56.25" x14ac:dyDescent="0.2">
      <c r="A35" s="34">
        <v>6.2</v>
      </c>
      <c r="B35" s="30" t="s">
        <v>58</v>
      </c>
      <c r="C35" s="25" t="s">
        <v>59</v>
      </c>
      <c r="D35" s="35" t="s">
        <v>60</v>
      </c>
      <c r="E35" s="25" t="s">
        <v>33</v>
      </c>
      <c r="F35" s="25" t="s">
        <v>61</v>
      </c>
      <c r="G35" s="31" t="s">
        <v>39</v>
      </c>
      <c r="H35" s="31" t="s">
        <v>62</v>
      </c>
      <c r="I35" s="26" t="s">
        <v>75</v>
      </c>
      <c r="J35" s="31"/>
      <c r="K35" s="31"/>
    </row>
    <row r="36" spans="1:11" x14ac:dyDescent="0.2">
      <c r="A36" s="36"/>
      <c r="B36" s="56" t="s">
        <v>63</v>
      </c>
      <c r="C36" s="56"/>
      <c r="D36" s="56"/>
      <c r="E36" s="56"/>
      <c r="F36" s="56"/>
      <c r="G36" s="56"/>
      <c r="H36" s="56"/>
      <c r="I36" s="56"/>
      <c r="J36" s="56"/>
      <c r="K36" s="56"/>
    </row>
    <row r="37" spans="1:11" ht="14.25" customHeight="1" x14ac:dyDescent="0.2">
      <c r="A37" s="37"/>
      <c r="B37" s="57" t="s">
        <v>64</v>
      </c>
      <c r="C37" s="57"/>
      <c r="D37" s="57"/>
      <c r="E37" s="57"/>
      <c r="F37" s="57"/>
      <c r="G37" s="57"/>
      <c r="H37" s="57"/>
      <c r="I37" s="57"/>
      <c r="J37" s="57"/>
      <c r="K37" s="58"/>
    </row>
    <row r="38" spans="1:11" x14ac:dyDescent="0.2">
      <c r="A38" s="37"/>
      <c r="B38" s="57"/>
      <c r="C38" s="57"/>
      <c r="D38" s="57"/>
      <c r="E38" s="57"/>
      <c r="F38" s="57"/>
      <c r="G38" s="57"/>
      <c r="H38" s="57"/>
      <c r="I38" s="57"/>
      <c r="J38" s="57"/>
      <c r="K38" s="58"/>
    </row>
    <row r="39" spans="1:11" ht="21" customHeight="1" x14ac:dyDescent="0.2">
      <c r="A39" s="38"/>
      <c r="B39" s="39" t="s">
        <v>65</v>
      </c>
      <c r="C39" s="40"/>
      <c r="D39" s="40"/>
      <c r="E39" s="40"/>
      <c r="F39" s="40"/>
      <c r="G39" s="40"/>
      <c r="H39" s="40"/>
      <c r="I39" s="40"/>
      <c r="J39" s="40"/>
      <c r="K39" s="41"/>
    </row>
  </sheetData>
  <mergeCells count="31">
    <mergeCell ref="B36:K36"/>
    <mergeCell ref="B37:K38"/>
    <mergeCell ref="E12:I12"/>
    <mergeCell ref="E15:I15"/>
    <mergeCell ref="D13:I13"/>
    <mergeCell ref="D14:I14"/>
    <mergeCell ref="B19:K19"/>
    <mergeCell ref="J17:J18"/>
    <mergeCell ref="B23:K23"/>
    <mergeCell ref="B25:K25"/>
    <mergeCell ref="C9:D9"/>
    <mergeCell ref="B33:K33"/>
    <mergeCell ref="B29:K29"/>
    <mergeCell ref="B27:K27"/>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MRPA-576831776-19130</_dlc_DocId>
    <_dlc_DocIdUrl xmlns="9c3a2a23-c90d-4814-8d35-ab8780b3f0b7">
      <Url>https://fultonhogan.sharepoint.com/teams/PD07653/_layouts/15/DocIdRedir.aspx?ID=MRPA-576831776-19130</Url>
      <Description>MRPA-576831776-19130</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microsoft.com/office/infopath/2007/PartnerControls"/>
    <ds:schemaRef ds:uri="http://purl.org/dc/dcmitype/"/>
    <ds:schemaRef ds:uri="http://schemas.openxmlformats.org/package/2006/metadata/core-properties"/>
    <ds:schemaRef ds:uri="47bb1aa9-43bb-4562-a2f8-03a598b3b4dd"/>
    <ds:schemaRef ds:uri="67a9c916-b9aa-4dc2-9f16-c44ca415698d"/>
    <ds:schemaRef ds:uri="9c3a2a23-c90d-4814-8d35-ab8780b3f0b7"/>
    <ds:schemaRef ds:uri="http://www.w3.org/XML/1998/namespace"/>
  </ds:schemaRefs>
</ds:datastoreItem>
</file>

<file path=customXml/itemProps4.xml><?xml version="1.0" encoding="utf-8"?>
<ds:datastoreItem xmlns:ds="http://schemas.openxmlformats.org/officeDocument/2006/customXml" ds:itemID="{8F7C7D93-B95A-40B9-9C5D-87B7CB4620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2023-02-28T09:28:00Z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d3603286-ee2c-4267-b3f9-df20ee8d167b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