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William\Desktop\CONQA\_Git\CONQA\Metropolitan Roads\20163\"/>
    </mc:Choice>
  </mc:AlternateContent>
  <xr:revisionPtr revIDLastSave="0" documentId="13_ncr:1_{D577F88A-444C-44E8-BC11-25C0A8F19E0D}" xr6:coauthVersionLast="47" xr6:coauthVersionMax="47" xr10:uidLastSave="{00000000-0000-0000-0000-000000000000}"/>
  <bookViews>
    <workbookView xWindow="11340" yWindow="1305" windowWidth="26685" windowHeight="19320" xr2:uid="{00000000-000D-0000-FFFF-FFFF00000000}"/>
  </bookViews>
  <sheets>
    <sheet name="Sheet1" sheetId="1" r:id="rId1"/>
  </sheets>
  <definedNames>
    <definedName name="_xlnm.Print_Area" localSheetId="0">Sheet1!$A$1:$O$72</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l="1"/>
  <c r="C2" i="1"/>
</calcChain>
</file>

<file path=xl/sharedStrings.xml><?xml version="1.0" encoding="utf-8"?>
<sst xmlns="http://schemas.openxmlformats.org/spreadsheetml/2006/main" count="413" uniqueCount="227">
  <si>
    <t>ConQA Team Notes:</t>
  </si>
  <si>
    <t xml:space="preserve">Document Title:  </t>
  </si>
  <si>
    <t>ITP Description:</t>
  </si>
  <si>
    <t>BRUNT-Concrete Bus Bay</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</si>
  <si>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</si>
  <si>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</si>
  <si>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</si>
  <si>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</si>
  <si>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</si>
  <si>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</si>
  <si>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</si>
  <si>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Concrete Bus Bay</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</si>
  <si>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</si>
  <si>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</si>
  <si>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</si>
  <si>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</si>
  <si>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</si>
  <si>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</si>
  <si>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</si>
  <si>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</si>
  <si>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</si>
  <si>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</si>
  <si>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</si>
  <si>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</si>
  <si>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</si>
  <si>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</si>
  <si>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</si>
  <si>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</si>
  <si>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</si>
  <si>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</si>
  <si>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</si>
  <si>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Preliminaries-Materials</t>
  </si>
  <si>
    <t>Material Conformance - Subbase</t>
  </si>
  <si>
    <t>Document Review</t>
  </si>
  <si>
    <t>IP</t>
  </si>
  <si>
    <t>2.2</t>
  </si>
  <si>
    <t>Concrete Mix</t>
  </si>
  <si>
    <t xml:space="preserve">Once, for each mix design, 4 weeks prior to placement of concrete </t>
  </si>
  <si>
    <t>HP</t>
  </si>
  <si>
    <t>ConQA Hold Point Release</t>
  </si>
  <si>
    <t>2.3</t>
  </si>
  <si>
    <t>ACRS Certification (for Reinforcement)</t>
  </si>
  <si>
    <t>Once for each supplier, 14 days of award of contract</t>
  </si>
  <si>
    <t>2.4</t>
  </si>
  <si>
    <t>Once, for each product, 4 weeks prior to placement of concrete</t>
  </si>
  <si>
    <t>Nominated Authority</t>
  </si>
  <si>
    <t>Preliminaries-Documentations</t>
  </si>
  <si>
    <t>3.1</t>
  </si>
  <si>
    <t>IFC Drawings</t>
  </si>
  <si>
    <t>MRPA Quality Management Plan</t>
  </si>
  <si>
    <t>Check the revision of the IFC drawings are current as per the drawing register (on Teambinder)</t>
  </si>
  <si>
    <t>Prior to starting Works and at regular intervals</t>
  </si>
  <si>
    <t>HP*</t>
  </si>
  <si>
    <t>All</t>
  </si>
  <si>
    <t>Pre-construction / Pre-installation Activities</t>
  </si>
  <si>
    <t xml:space="preserve">Survey Set-Out </t>
  </si>
  <si>
    <t>Verify</t>
  </si>
  <si>
    <t>Prior to commencement of excavation</t>
  </si>
  <si>
    <t>SE/Surveyor</t>
  </si>
  <si>
    <t>Construction / Installation Activities</t>
  </si>
  <si>
    <t>Section 204.06 ( c)
Section 204.06 ( e)
IFC Drawings</t>
  </si>
  <si>
    <t>Verify-Document Review</t>
  </si>
  <si>
    <t>Each lot</t>
  </si>
  <si>
    <t>PE/Nominated Authority</t>
  </si>
  <si>
    <t>Section 204.04 b)</t>
  </si>
  <si>
    <t>Material classified as silt, either before or after compaction, is not acceptable as Type A material without stablisation to the satisfaction of the Nominated Authority</t>
  </si>
  <si>
    <t>Prior to commencing</t>
  </si>
  <si>
    <t>SE/Nominated Authority</t>
  </si>
  <si>
    <t>Site Inspection/ Document Review</t>
  </si>
  <si>
    <t>Prior construction of the regulating layer</t>
  </si>
  <si>
    <t>Unsuitable Material - Subgrade</t>
  </si>
  <si>
    <t>Where Unsuitable material is encountered, proposed in-situ treatment must be submitted to the Nominated Authority for review.</t>
  </si>
  <si>
    <t>Visual inspection</t>
  </si>
  <si>
    <t>Groundwater - Subgrade</t>
  </si>
  <si>
    <t>Where groundwater is encountered the contractor shall notify the superintendent and submit proposed action for review. 
The Contractor shall submit any necessary approvals from relevant authorities for the treatment and disposal of this groundwater.</t>
  </si>
  <si>
    <t>Cut to Fill Zones - Subgrade</t>
  </si>
  <si>
    <t xml:space="preserve">All pavement and verge areas at cut to fill zones shall be excavated to a minimum depth of 600mm below the cut floor level or top of the type A material, for a distance of not less than 15m into the cut and 30m under the fill from the cut-fill line at the upper surface of the Type A material. </t>
  </si>
  <si>
    <t>Site Inspection</t>
  </si>
  <si>
    <t>SE/Site Supervisor</t>
  </si>
  <si>
    <t>Proof Roll - Subgrade</t>
  </si>
  <si>
    <t>Section 173</t>
  </si>
  <si>
    <t>Compaction Testing - Subgrade</t>
  </si>
  <si>
    <t>PE/SE</t>
  </si>
  <si>
    <t xml:space="preserve">Table 204,041
Table 204.141
Section 204.14 a) or b)
</t>
  </si>
  <si>
    <t>Review Document</t>
  </si>
  <si>
    <t>Refer to Section 204</t>
  </si>
  <si>
    <t>Test Roll - Subbase</t>
  </si>
  <si>
    <t>Section 306.10
Table 306.091</t>
  </si>
  <si>
    <r>
      <rPr>
        <sz val="8"/>
        <color rgb="FF000000"/>
        <rFont val="Arial"/>
      </rPr>
      <t xml:space="preserve">Shall be test rolled in accordance with 
Section 173 within maximum allowable working time for the relevant binder and time of year as specified in Table 306.091
</t>
    </r>
    <r>
      <rPr>
        <b/>
        <u/>
        <sz val="8"/>
        <color rgb="FF000000"/>
        <rFont val="Arial"/>
      </rPr>
      <t xml:space="preserve">Table 306.091
</t>
    </r>
    <r>
      <rPr>
        <sz val="8"/>
        <color rgb="FF000000"/>
        <rFont val="Arial"/>
      </rPr>
      <t>Type GP - 2 hrs (Oct to Apr), 3 hrs (May to Sep)
Type GB - 3 hrs (Oct to Apr), 5 hrs (May to Sep)
Slag/Lime Blend - 8 hrs (Oct to Apr), 12 hrs (May to Sep)</t>
    </r>
  </si>
  <si>
    <t>Testing</t>
  </si>
  <si>
    <t>Each Lot/Layer</t>
  </si>
  <si>
    <t>Compaction Testing - Subbase</t>
  </si>
  <si>
    <t>Section 306.09
Table 306.091</t>
  </si>
  <si>
    <t>Scale A - 6 per lot
Scale B - 3 per Lot</t>
  </si>
  <si>
    <t>SE/Site Supervisor
Superintendent</t>
  </si>
  <si>
    <t>5.12</t>
  </si>
  <si>
    <t>Reinforcement Placement - Base</t>
  </si>
  <si>
    <t>The correct reinforcement grade, quantity, size, orientation, location and spacing as shown on the drawings.
Projecting reinforcement is the correct length and location.
The reinforcement surface condition is free from dirt, debris and damage.
The resulting cage securely held with sufficient ties to limit displacement or deformation during the concrete pour.
Minimum cover as shown on the drawings for each face has been achieved (including tie wire locations).</t>
  </si>
  <si>
    <t>Measure
Visual</t>
  </si>
  <si>
    <t>Each element</t>
  </si>
  <si>
    <t>Foreman
SE/PE/SPE</t>
  </si>
  <si>
    <t>5.13</t>
  </si>
  <si>
    <t>Pre-pour Inspection - Base</t>
  </si>
  <si>
    <t xml:space="preserve">Evidence that the forms, reinforcement, electrical continuity and other cast-in items conforming to the requirements of this specification and the drawings has been reviewed by the Nominated Authority
All foreign material has been completely removed from the forms.
</t>
  </si>
  <si>
    <t>5.14</t>
  </si>
  <si>
    <t>Weather Conditions &amp; Evaporation Limits - Base</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</si>
  <si>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</si>
  <si>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5.15</t>
  </si>
  <si>
    <t>Concrete Testing - Sampling Frequency - Base</t>
  </si>
  <si>
    <t>Concrete Tester
Foreman
SE/PE/SPE</t>
  </si>
  <si>
    <t>5.16</t>
  </si>
  <si>
    <t>Concrete Testing - Slump - Base</t>
  </si>
  <si>
    <t>Each sample of Standard or Superplasticised Concrete</t>
  </si>
  <si>
    <t>Concrete Tester</t>
  </si>
  <si>
    <t>5.17</t>
  </si>
  <si>
    <t>Concrete Testing - Spread, Passability &amp; Viscosity - Base</t>
  </si>
  <si>
    <t>Spread range = 550mm to 750mm
T500 = 2 seconds to 5 seconds (to reach a spread of 500mm)
Passability = ≤10mm (aggregate height differential) 
Record: Required information on the Concrete Pour Record.</t>
  </si>
  <si>
    <t>Each sample of Self-compacting Concrete</t>
  </si>
  <si>
    <t>5.18</t>
  </si>
  <si>
    <t>Concrete Testing - Compressive Strength Cylinders - Base</t>
  </si>
  <si>
    <t>Site Sampling &amp; Testing Procedure</t>
  </si>
  <si>
    <t>Correct quantity of cylinders manufactured per sample.
Record: Required information on the Concrete Pour Record.</t>
  </si>
  <si>
    <t>Each sample</t>
  </si>
  <si>
    <t>5.19</t>
  </si>
  <si>
    <t>Supply &amp; Discharge Rates - Base</t>
  </si>
  <si>
    <t>Concrete is supplied at an adequate rate to ensure no cold joints are formed.
No water is to be added once discharge commences.
Maximum time between batching trucks is 25 minutes.
Maximum elapsed time for discharge (including compaction) is 60 minutes from batching unless the mix design has an extension using set retardants.
Concrete that stiffens or is showing signs of stiffening shall not be used.
Record required information on the Concrete Pour Record.</t>
  </si>
  <si>
    <t>Each load</t>
  </si>
  <si>
    <t>5.20</t>
  </si>
  <si>
    <t>Placement &amp; Compaction - Base</t>
  </si>
  <si>
    <t>Visual</t>
  </si>
  <si>
    <t>5.21</t>
  </si>
  <si>
    <t>Surface Finishes - Base</t>
  </si>
  <si>
    <t>Surface finish as per IFC drawings.
Where surface finish is not detailed, the VicRoads class finishes will apply as per 610.31.
Construction joints shall be roughened in locations shown on the drawings - any proposed changes to construction joints shall be subject to approval from the Nominated Authority.</t>
  </si>
  <si>
    <t>5.22</t>
  </si>
  <si>
    <t>Curing - Base</t>
  </si>
  <si>
    <t>Curing to commence immediately after finishing operations and continue for the duration specified in table 610.231.
Curing methodology to be in accordance with the approved procedure and manufacturer's TDS.</t>
  </si>
  <si>
    <t>Post Construction Activities</t>
  </si>
  <si>
    <t>Survey Conformance - Subgrade Prep</t>
  </si>
  <si>
    <t xml:space="preserve">Review Document </t>
  </si>
  <si>
    <t>Survey Conformance - Subbase</t>
  </si>
  <si>
    <t>Surveyor
SE/PE/SPE</t>
  </si>
  <si>
    <t>Non-conformance Report (NCR) Closure</t>
  </si>
  <si>
    <t>Once, prior to closure of this lot / element / Work area</t>
  </si>
  <si>
    <t>SE/PE/SPE</t>
  </si>
  <si>
    <t>6.4</t>
  </si>
  <si>
    <t>Surface Inspection - Cracks (Concrete Base)</t>
  </si>
  <si>
    <t xml:space="preserve">No cracks greater than 0.2mm (exposure classification B1)
</t>
  </si>
  <si>
    <t>Visual
Measure</t>
  </si>
  <si>
    <t>Surface Inspection - Surface Finish</t>
  </si>
  <si>
    <t xml:space="preserve">Comply with the IFC drawings and specifications.
</t>
  </si>
  <si>
    <t>Measurement of Concrete Cover</t>
  </si>
  <si>
    <t>Concrete covermeter check one 3m² test area for every 25m² exterior surface area. 
Minimum 10 no. measurements recorded in each area. 
Where low cover is identified, an assessment to evaluate the influence on durability of the structure is submitted to the Nominated Authority.
Attach: Covermeter Check Record</t>
  </si>
  <si>
    <t>Measure</t>
  </si>
  <si>
    <t>Compressive Strength &amp; VPV Test Results</t>
  </si>
  <si>
    <t>7 day compressive strength to comply with table 610.051 for early indication that the strength is tracking correctly.
28 day compressive strength (average of the 2 no. cylinders) per sample comply with the design strength and VPV results comply with table 610.061.
Note: 1 of the 2 no. 28 day cylinders per sample may be as low as 90% of the required strength, so long as the average meets the required strength. 
Attach: Compressive Strength Test Results</t>
  </si>
  <si>
    <t>Each cylinder</t>
  </si>
  <si>
    <t>6.8</t>
  </si>
  <si>
    <t xml:space="preserve">As-built Survey </t>
  </si>
  <si>
    <t>Provide record of dimensional measurements to demonstrate concrete members comply with tolerances as per the table 610.462 as applicable to the element.
Attach: Survey As-builts / Survey Report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</si>
  <si>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</si>
  <si>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</si>
  <si>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</si>
  <si>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ITP for Brunt Road Project Only</t>
  </si>
  <si>
    <t>VicRoads Section 204 (Dec 2015)</t>
  </si>
  <si>
    <t>VicRoads Section 173 (Oct 2008)</t>
  </si>
  <si>
    <t>VicRoads Section 306 (Feb 2023)</t>
  </si>
  <si>
    <t>VicRoads Section 610 (Feb 2020)</t>
  </si>
  <si>
    <t>VicRoads Section 611 (Nov 2018)</t>
  </si>
  <si>
    <t>Once, for each material type prior to start of works</t>
  </si>
  <si>
    <t>ConQA HP Release</t>
  </si>
  <si>
    <t>Curing Compound (where required)</t>
  </si>
  <si>
    <t>Section 306.04
Section 815.04
IFC Drawings</t>
  </si>
  <si>
    <t>Section 610.07
Table 610.071
IFC Drawings</t>
  </si>
  <si>
    <t>3.2</t>
  </si>
  <si>
    <t>Curing Method</t>
  </si>
  <si>
    <t>Section 611.05 (a)
IFC Drawings</t>
  </si>
  <si>
    <t>Section 610.23 (d)
IFC Drawings</t>
  </si>
  <si>
    <t>IFC Drawings
VicRoads SD 2071
Section 611.06
Section 611.09
Section 611.10
Section 611.11
Section 611.12</t>
  </si>
  <si>
    <t>IFC Drawings
Section Section 610.18 (a) (ii) &amp; (iii)</t>
  </si>
  <si>
    <t>Section 610.17
Section 610.17 (a) &amp; (e)
Table 610.171</t>
  </si>
  <si>
    <t>Section 610.16 (b)</t>
  </si>
  <si>
    <t xml:space="preserve">Section 610.16 (c) </t>
  </si>
  <si>
    <t>Section 610.13 (b)</t>
  </si>
  <si>
    <t>Section 610.13 (a) &amp; (f)</t>
  </si>
  <si>
    <t>Section 610.18 (a) &amp; (b)
Section 610.18 (d) (i)</t>
  </si>
  <si>
    <t>IFC Drawings
Section 610.31
Section 610.20</t>
  </si>
  <si>
    <t>Curing Methodology
Section 610.23
Table 610.231</t>
  </si>
  <si>
    <t>VicRoads Section 204.03f,g and h</t>
  </si>
  <si>
    <t>VicRoads Section 306.03</t>
  </si>
  <si>
    <t>Section 610.24</t>
  </si>
  <si>
    <t>IFC Drawings
Section 610.31 (a) - (n)
Section 610.32</t>
  </si>
  <si>
    <t>Section 610.34</t>
  </si>
  <si>
    <t>IFC Drawings
Table 610.051
Table 610.061
Section 610.16 (g)</t>
  </si>
  <si>
    <t>IFC Drawings
Section 610.46
Table 610.462</t>
  </si>
  <si>
    <t>Work Activity Pack / Works Procedure</t>
  </si>
  <si>
    <t>Ensure that any NCRs pertaining to the lot / element / Work area that This ITP Signed-off covers, have been closed.</t>
  </si>
  <si>
    <t>This ITP 
Signed-off</t>
  </si>
  <si>
    <t>Inspection of Subgrade Material
Subgrade Material Properties</t>
  </si>
  <si>
    <t>Material classified as Silt - Subgrade</t>
  </si>
  <si>
    <t xml:space="preserve">Prior to construction of the regulating layer, the areas of rock subgrade shall be presented to the Superintendent for acceptance.
Any necessary amendments to the subsurface drainage design including transverse subsurface drainage at the interfaces shall be presented to Superintendent for review. 
</t>
  </si>
  <si>
    <t>Acceptance of Rock Subgrade (where applicable)
Subgrade</t>
  </si>
  <si>
    <t>Post Compaction Material Property Testing 
Subgrade</t>
  </si>
  <si>
    <t>Section 204.06 (f)</t>
  </si>
  <si>
    <t>Section 204.07 (d)</t>
  </si>
  <si>
    <t>Section 204.06 (h)</t>
  </si>
  <si>
    <t>Section 204.06 (g)</t>
  </si>
  <si>
    <t>Section 204.13
Table 204.131</t>
  </si>
  <si>
    <t>Concrete Tester/
SE</t>
  </si>
  <si>
    <t>Jason Lee</t>
  </si>
  <si>
    <t>Jon De Castro</t>
  </si>
  <si>
    <t>Cementitious Treated material shall comply with the requirements of Section 815.
CTCR mixes proposed for use on specified works shall be registered in accordance with VicRoads Code of Practice for Registration of Crushed Rock Mixes RC500.02
Enter: Teambinder Material Approval number
[free text box]</t>
  </si>
  <si>
    <t>Contractor shall submit to Superintendent the concrete mix design for approval 4 weeks prior to placement of concrete.
Concrete mix designs shall remain valid for 12 months from the date of registration, unless constituent materials and material proportions cease to comply with the specified requirements.
Enter: Teambinder Material Approval number
[free text box]</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</si>
  <si>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</si>
  <si>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Details of curing compound and NATA test certificate stating compliance with AS3799 no more than 3 years from issue, to be submitted for review to the Nominated Authority.
Enter: Teambinder Material Approval number
[free text box]</t>
  </si>
  <si>
    <t>Contractor shall submit to the Superintendent for review full details of the proposed methods of curing, as part of the concrete mix design submission, not less than four weeks prior to placement of concrete.  
The Contractor shall not proceed with the placement of concrete until the curing method(s) has been reviewed and approved by the Superintendent.
Enter: Teambinder Hold Point Ref No.
[free text box]</t>
  </si>
  <si>
    <t>Area has been set out in accordance with the IFC Drawings.
ATTACH: LOT MARKED UP LOCATION ON THE IFC DRAWING (LOT MAP):</t>
  </si>
  <si>
    <t xml:space="preserve">Prior to commencing excavation in any area and during excavation work, the Nominated Authority and the Contractor shall inspect each type of material encountered and subject to verification by appropriate laboratory testing, agree on the category of the material in accordance with Clause 204.04
In situ material within 400mm of cut floor level to be consistent with IFC Drawings
Assigned CBR ≥ 2.5% 
If parameters are met, rip and re compact to a depth of 150mm.
If assumed design parameters not met, remove 400mm of material and replace with conforming Type A fill.
If existing material needs to be removed and replaced with Type A Fill, ITP-CIV Type A Fill - Road is to be utilised.
Attach: Laboratory testing Verification:
Enter: Type A fill Lot Number:
</t>
  </si>
  <si>
    <t>Proof rolls to be conducted in accordance with Section 173 of the VicRoads Standard Specification.
Attach: Proof Roll Inspection Checklist</t>
  </si>
  <si>
    <t xml:space="preserve">All Type A Material, Type B Material placed within 400 mm of top of Type B Material and 
Ripped and re-compacted material below Cut Floor Level
Scale A: Characteristic Density Ratio 99%.
Scale B: Characteristic Density Ratio 98%.
Scale C: Mean Value of Density Ratio: 100%
Attach: Compaction Test Result
</t>
  </si>
  <si>
    <t xml:space="preserve">Sign ITP
</t>
  </si>
  <si>
    <t xml:space="preserve">Material Properties (Not Applicable for Scale C):
CBR ≥ 3% and Swell ≤ 1.5%
Max Permeability = 5X10-9 m/s
Grading: 75.0mm 100%
                4.75mm 40-80%
                0.075mm 10-40%
Max. PI x%Passing 0.425mm = 1000 , PI = 6 to 25
Scale A:
CBR &amp; Swell 
Initial - 1 Lot Test to determine Assigned CBR and swell
Reduced - 1 Single CBR test to confirm Assigned CBR and swell per every 2 lots
Max Permeability 
Initial - 1 test per 2 lots
Reduced - 1 test per 4 lots 
Grading: 
Initial - 1 test for each lot tested for compaction
Reduced - 1 test for every second lot tested for compaction
Max. PI x%Passing 0.425mm &amp; PI 
Initial - 1 test per 2 lots
Reduced - 1 test per 4 lots 
Scale B:
1 Lot Test to determine: Assigned CBR and swell, Grading &amp; Max. Particle Dimension, PI and PIx%Passing 0.425mm and permeability.
Where the first lot passes, no further testing required except where changes to the physical properties of the material are observed.
Attach: Post compaction test results / Attach Material Property Test Report
</t>
  </si>
  <si>
    <t>If the Contractor proposes to use an alternative cementitous binder to those included in Table 306.091, laboratory test results shall be produced to the Superintendent showing that the binder satisfies the required working time determined in accordance with the VicRoads Test Method.  In addition, the cementitious treated material using the alternative binder shall meet specified strength requirements.
Characteristic Value of Density Ratio
Scale A - Not less than 96%
Mean Density Ratio
Scale B - Not Less than 96%
Attach Compaction Test Report</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</si>
  <si>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Each sample shall consist of 1 no. slump or spread test and 3 no. compressive strength cylinders minimum.
Compressive strength cylinders = 1 no. 7 day strength, 2 no. 28 day strength.
Note: Additional cylinders may be required for other purposes such as early trafficking or removal of formwork.
Record: Required information on the Concrete Pour Record. Qty of samples taken</t>
  </si>
  <si>
    <t>Slump testing tolerances = 
                      &lt;60mm = ±10mm
    ≥60mm to ≤80mm = ±15mm
  &gt;80mm to ≤110mm = ±20mm
&gt;110mm to ≤150mm = ±30mm
                    &gt;150mm = ±40mm
Record: Required information on the Concrete Pour Record.</t>
  </si>
  <si>
    <t>All concrete batches are traceable.
Where concrete pumps are used, the initial discharge is pumped to waste until a consistent workable mix is discharged.
Concrete is not dropped freely from a height exceeding 2m. 
Concrete is not moved horizontally by use of vibrators.
Adequate compaction is ensured
Care has been taken to fill every part of the form and force concrete under and around reinforcement and embedments.
Concrete layers are not more than 350mm 
Internal vibrators are inserted at spacing not exceeding the manufacturer's zone of influence.
Vibration continued at each point until air bubbles cease to emerge from the concrete.
Record: Required information on the Concrete Pour Record.
Attach: Concrete Pour Record
Attach: Concrete Dockets</t>
  </si>
  <si>
    <t xml:space="preserve">The level at any point on the subgrade shall not lie more than 20 mm below a 3 m straightedge laid in any direction, except across a crown and water shall not pond at any point.
Level tolerances (Scale A):
Range x = +5, -15mm
Max S = 12 mm 
80 measurements per lot
Level tolerances (Scale B):
Range x = +5, -25mm
Max S = 15 mm 
40 measurements per lot
Level tolerances (Scale C):
Where Scale C is nominated, random levelling is not required; however no point on the subgrade surface shall be more than 10 mm above or 30 mm below the specified level.
Attach: Survey Conformance Report/Data
</t>
  </si>
  <si>
    <r>
      <rPr>
        <u/>
        <sz val="8"/>
        <rFont val="Arial"/>
        <family val="2"/>
      </rPr>
      <t xml:space="preserve">Level tolerances Scale A:
</t>
    </r>
    <r>
      <rPr>
        <sz val="8"/>
        <rFont val="Arial"/>
        <family val="2"/>
      </rPr>
      <t xml:space="preserve">Range x = +4, -8mm
Max S = 8 mm 
80 measurements per lot
</t>
    </r>
    <r>
      <rPr>
        <u/>
        <sz val="8"/>
        <rFont val="Arial"/>
        <family val="2"/>
      </rPr>
      <t xml:space="preserve">Level tolerances Scale B:
</t>
    </r>
    <r>
      <rPr>
        <sz val="8"/>
        <rFont val="Arial"/>
        <family val="2"/>
      </rPr>
      <t xml:space="preserve">Range x = +6, -12mm
Max S = 13 mm 
40 measurements per lot
</t>
    </r>
    <r>
      <rPr>
        <u/>
        <sz val="8"/>
        <rFont val="Arial"/>
        <family val="2"/>
      </rPr>
      <t xml:space="preserve">Level tolerances Scale C:
</t>
    </r>
    <r>
      <rPr>
        <sz val="8"/>
        <rFont val="Arial"/>
        <family val="2"/>
      </rPr>
      <t xml:space="preserve">No point on the subbase surface shall be more than 10 mm above or 25 mm below the specified level.
Attach: Survey Conformance Report/Data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</si>
</sst>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8"/>
      <color rgb="FF000000"/>
      <name val="Arial"/>
    </font>
    <font>
      <sz val="8"/>
      <color rgb="FF000000"/>
      <name val="Arial"/>
      <family val="2"/>
    </font>
    <font>
      <b/>
      <u/>
      <sz val="8"/>
      <color rgb="FF000000"/>
      <name val="Arial"/>
    </font>
    <font>
      <i/>
      <sz val="11"/>
      <color rgb="FFFF0000"/>
      <name val="Arial"/>
      <family val="2"/>
    </font>
    <font>
      <i/>
      <sz val="10"/>
      <color rgb="FFFF0000"/>
      <name val="Arial"/>
      <family val="2"/>
    </font>
    <font>
      <i/>
      <sz val="8"/>
      <color rgb="FFFF0000"/>
      <name val="Arial"/>
      <family val="2"/>
    </font>
    <font>
      <strike/>
      <sz val="11"/>
      <color rgb="FFFF0000"/>
      <name val="Arial"/>
      <family val="2"/>
    </font>
    <font>
      <strike/>
      <sz val="11"/>
      <color theme="1"/>
      <name val="Arial"/>
      <family val="2"/>
    </font>
    <font>
      <u/>
      <sz val="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100">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6" fillId="2" borderId="1" xfId="0" applyFont="1" applyFill="1" applyBorder="1" applyAlignment="1">
      <alignment horizontal="center" vertical="top"/>
    </xf>
    <xf numFmtId="0" fontId="4" fillId="0" borderId="1" xfId="0" applyFont="1" applyBorder="1" applyAlignment="1">
      <alignment horizontal="center" vertical="center"/>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6" fillId="0" borderId="1" xfId="0" applyFont="1" applyBorder="1" applyAlignment="1">
      <alignment horizontal="center" vertical="top"/>
    </xf>
    <xf numFmtId="0" fontId="4" fillId="0" borderId="1" xfId="0" applyFont="1" applyBorder="1" applyAlignment="1">
      <alignment horizontal="center" vertical="top"/>
    </xf>
    <xf numFmtId="0" fontId="8" fillId="0" borderId="1" xfId="0" applyFont="1" applyBorder="1" applyAlignment="1">
      <alignment horizontal="left" vertical="top"/>
    </xf>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4" fillId="2" borderId="1" xfId="0" applyFont="1" applyFill="1" applyBorder="1" applyAlignment="1">
      <alignment vertical="top"/>
    </xf>
    <xf numFmtId="0" fontId="7" fillId="0" borderId="0" xfId="0" applyFont="1" applyAlignment="1">
      <alignment horizontal="left" wrapText="1"/>
    </xf>
    <xf numFmtId="2" fontId="4" fillId="0" borderId="1" xfId="0" applyNumberFormat="1" applyFont="1" applyBorder="1" applyAlignment="1">
      <alignment horizontal="center" vertical="center"/>
    </xf>
    <xf numFmtId="0" fontId="13" fillId="0" borderId="1" xfId="0" applyFont="1" applyBorder="1" applyAlignment="1">
      <alignment horizontal="left" vertical="top" wrapText="1"/>
    </xf>
    <xf numFmtId="49" fontId="4" fillId="2" borderId="1" xfId="0" applyNumberFormat="1" applyFont="1" applyFill="1" applyBorder="1" applyAlignment="1">
      <alignment horizontal="center" vertical="center"/>
    </xf>
    <xf numFmtId="0" fontId="6" fillId="2" borderId="1" xfId="0" applyFont="1" applyFill="1" applyBorder="1" applyAlignment="1">
      <alignment horizontal="center" vertical="top" wrapText="1"/>
    </xf>
    <xf numFmtId="49" fontId="14" fillId="2" borderId="1" xfId="0" applyNumberFormat="1" applyFont="1" applyFill="1" applyBorder="1" applyAlignment="1">
      <alignment horizontal="center" vertical="center"/>
    </xf>
    <xf numFmtId="0" fontId="14" fillId="2" borderId="1" xfId="0" applyFont="1" applyFill="1" applyBorder="1" applyAlignment="1">
      <alignment horizontal="left" vertical="top"/>
    </xf>
    <xf numFmtId="0" fontId="14" fillId="2" borderId="1" xfId="0" applyFont="1" applyFill="1" applyBorder="1" applyAlignment="1">
      <alignment horizontal="center" vertical="top" wrapText="1"/>
    </xf>
    <xf numFmtId="0" fontId="14" fillId="2" borderId="1" xfId="0" applyFont="1" applyFill="1" applyBorder="1" applyAlignment="1">
      <alignment horizontal="left" vertical="top" wrapText="1"/>
    </xf>
    <xf numFmtId="0" fontId="14" fillId="2" borderId="1" xfId="0" applyFont="1" applyFill="1" applyBorder="1" applyAlignment="1">
      <alignment horizontal="center" vertical="top"/>
    </xf>
    <xf numFmtId="0" fontId="16" fillId="0" borderId="2" xfId="0" applyFont="1" applyBorder="1" applyAlignment="1">
      <alignment horizontal="left"/>
    </xf>
    <xf numFmtId="0" fontId="16" fillId="0" borderId="4" xfId="0" applyFont="1" applyBorder="1" applyAlignment="1">
      <alignment horizontal="left"/>
    </xf>
    <xf numFmtId="14" fontId="16" fillId="0" borderId="2" xfId="0" applyNumberFormat="1" applyFont="1" applyBorder="1" applyAlignment="1">
      <alignment horizontal="left"/>
    </xf>
    <xf numFmtId="14" fontId="16" fillId="0" borderId="4" xfId="0" applyNumberFormat="1" applyFont="1" applyBorder="1" applyAlignment="1">
      <alignment horizontal="left"/>
    </xf>
    <xf numFmtId="0" fontId="7" fillId="0" borderId="7" xfId="0" applyFont="1" applyBorder="1" applyAlignment="1">
      <alignment wrapText="1"/>
    </xf>
    <xf numFmtId="0" fontId="7" fillId="0" borderId="0" xfId="0" applyFont="1" applyAlignment="1">
      <alignment wrapText="1"/>
    </xf>
    <xf numFmtId="0" fontId="17" fillId="0" borderId="1" xfId="0" applyFont="1" applyBorder="1" applyAlignment="1">
      <alignment horizontal="center"/>
    </xf>
    <xf numFmtId="14" fontId="18" fillId="0" borderId="1" xfId="0" applyNumberFormat="1" applyFont="1" applyBorder="1" applyAlignment="1">
      <alignment horizontal="center"/>
    </xf>
    <xf numFmtId="0" fontId="8" fillId="2" borderId="3" xfId="0" applyFont="1" applyFill="1" applyBorder="1" applyAlignment="1">
      <alignment horizontal="center" vertical="top" wrapText="1"/>
    </xf>
    <xf numFmtId="0" fontId="9" fillId="0" borderId="0" xfId="0" applyFont="1"/>
    <xf numFmtId="0" fontId="8" fillId="0" borderId="1" xfId="0" applyFont="1" applyBorder="1" applyAlignment="1" applyProtection="1">
      <alignment horizontal="left" vertical="top" wrapText="1"/>
      <protection locked="0"/>
    </xf>
    <xf numFmtId="0" fontId="8" fillId="0" borderId="0" xfId="0" applyFont="1" applyAlignment="1">
      <alignment vertical="top" wrapText="1"/>
    </xf>
    <xf numFmtId="0" fontId="19" fillId="0" borderId="0" xfId="0" applyFont="1" applyAlignment="1">
      <alignment horizontal="left" wrapText="1"/>
    </xf>
    <xf numFmtId="0" fontId="20" fillId="0" borderId="0" xfId="0" applyFont="1"/>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4" borderId="1" xfId="0" applyFont="1" applyFill="1" applyBorder="1" applyAlignment="1">
      <alignment horizontal="left" vertic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horizontal="left" vertical="center"/>
    </xf>
    <xf numFmtId="0" fontId="16" fillId="0" borderId="2" xfId="0" applyFont="1" applyBorder="1" applyAlignment="1">
      <alignment horizontal="left"/>
    </xf>
    <xf numFmtId="0" fontId="16" fillId="0" borderId="4" xfId="0" applyFont="1" applyBorder="1" applyAlignment="1">
      <alignment horizontal="left"/>
    </xf>
    <xf numFmtId="0" fontId="7" fillId="0" borderId="7" xfId="0" applyFont="1" applyBorder="1" applyAlignment="1">
      <alignment horizontal="left" wrapText="1"/>
    </xf>
    <xf numFmtId="0" fontId="7" fillId="0" borderId="0" xfId="0" applyFont="1" applyAlignment="1">
      <alignment horizontal="left" wrapText="1"/>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230330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2"/>
  <sheetViews>
    <sheetView tabSelected="1" topLeftCell="A7" zoomScale="130" zoomScaleNormal="130" zoomScaleSheetLayoutView="100" workbookViewId="0">
      <selection activeCell="N66" sqref="N66"/>
    </sheetView>
  </sheetViews>
  <sheetFormatPr defaultColWidth="9.140625" defaultRowHeight="14.25" x14ac:dyDescent="0.2"/>
  <cols>
    <col min="1" max="1" width="5.7109375" style="2" customWidth="1"/>
    <col min="2" max="2" width="35.5703125" style="2" customWidth="1"/>
    <col min="3" max="3" width="15.7109375" style="2" customWidth="1"/>
    <col min="4" max="4" width="35.28515625" style="2" customWidth="1"/>
    <col min="5" max="7" width="10.7109375" style="2" customWidth="1"/>
    <col min="8" max="8" width="10" style="2" customWidth="1"/>
    <col min="9" max="9" width="11" style="2" customWidth="1"/>
    <col min="10" max="10" width="10.7109375" style="2" customWidth="1"/>
    <col min="11" max="11" width="12.5703125" style="2" bestFit="1" customWidth="1"/>
    <col min="12" max="16384" width="9.140625" style="2"/>
  </cols>
  <sheetData>
    <row r="1" spans="1:18" ht="15" x14ac:dyDescent="0.25">
      <c r="A1" s="10" t="s">
        <v>0</v>
      </c>
    </row>
    <row r="2" spans="1:18" ht="15" x14ac:dyDescent="0.25">
      <c r="A2" s="11" t="s">
        <v>1</v>
      </c>
      <c r="B2" s="12"/>
      <c r="C2" s="86" t="str">
        <f>"ITP-"&amp;C4&amp;"-"&amp;C3</f>
        <v>ITP-CIV-BRUNT-Concrete Bus Bay</v>
      </c>
      <c r="D2" s="87"/>
    </row>
    <row r="3" spans="1:18" ht="15" x14ac:dyDescent="0.25">
      <c r="A3" s="11" t="s">
        <v>2</v>
      </c>
      <c r="B3" s="12"/>
      <c r="C3" s="86" t="s">
        <v>3</v>
      </c>
      <c r="D3" s="87"/>
    </row>
    <row r="4" spans="1:18" ht="15" x14ac:dyDescent="0.25">
      <c r="A4" s="11" t="s">
        <v>4</v>
      </c>
      <c r="B4" s="12"/>
      <c r="C4" s="58" t="s">
        <v>5</v>
      </c>
      <c r="D4" s="59"/>
    </row>
    <row r="5" spans="1:18" ht="15" x14ac:dyDescent="0.25">
      <c r="A5" s="11" t="s">
        <v>6</v>
      </c>
      <c r="B5" s="12"/>
      <c r="C5" s="58">
        <v>0</v>
      </c>
      <c r="D5" s="59"/>
    </row>
    <row r="6" spans="1:18" ht="15" x14ac:dyDescent="0.25">
      <c r="A6" s="11" t="s">
        <v>7</v>
      </c>
      <c r="B6" s="12"/>
      <c r="C6" s="60">
        <v>44985</v>
      </c>
      <c r="D6" s="61"/>
    </row>
    <row r="7" spans="1:18" ht="15" x14ac:dyDescent="0.25">
      <c r="A7" s="11" t="s">
        <v>8</v>
      </c>
      <c r="B7" s="12"/>
      <c r="C7" s="58" t="s">
        <v>208</v>
      </c>
      <c r="D7" s="59"/>
    </row>
    <row r="8" spans="1:18" ht="15" x14ac:dyDescent="0.25">
      <c r="A8" s="11" t="s">
        <v>9</v>
      </c>
      <c r="B8" s="12"/>
      <c r="C8" s="58" t="s">
        <v>209</v>
      </c>
      <c r="D8" s="59"/>
    </row>
    <row r="9" spans="1:18" ht="15" x14ac:dyDescent="0.25">
      <c r="A9" s="11" t="s">
        <v>10</v>
      </c>
      <c r="B9" s="12"/>
      <c r="C9" s="58" t="s">
        <v>162</v>
      </c>
      <c r="D9" s="59"/>
    </row>
    <row r="11" spans="1:18" ht="24" customHeight="1" x14ac:dyDescent="0.2">
      <c r="A11" s="8"/>
      <c r="B11" s="9"/>
      <c r="C11" s="9"/>
      <c r="D11" s="90" t="s">
        <v>11</v>
      </c>
      <c r="E11" s="91"/>
      <c r="F11" s="91"/>
      <c r="G11" s="91"/>
      <c r="H11" s="91"/>
      <c r="I11" s="91"/>
      <c r="J11" s="91"/>
      <c r="K11" s="92"/>
    </row>
    <row r="12" spans="1:18" x14ac:dyDescent="0.2">
      <c r="A12" s="3"/>
      <c r="D12" s="18"/>
      <c r="E12" s="96"/>
      <c r="F12" s="96"/>
      <c r="G12" s="96"/>
      <c r="H12" s="96"/>
      <c r="I12" s="97"/>
      <c r="J12" s="19" t="s">
        <v>12</v>
      </c>
      <c r="K12" s="64">
        <f>C5</f>
        <v>0</v>
      </c>
      <c r="O12" s="1"/>
      <c r="P12" s="1"/>
      <c r="Q12" s="1"/>
      <c r="R12" s="1"/>
    </row>
    <row r="13" spans="1:18" x14ac:dyDescent="0.2">
      <c r="A13" s="3"/>
      <c r="D13" s="75"/>
      <c r="E13" s="76"/>
      <c r="F13" s="76"/>
      <c r="G13" s="76"/>
      <c r="H13" s="76"/>
      <c r="I13" s="77"/>
      <c r="J13" s="13" t="s">
        <v>13</v>
      </c>
      <c r="K13" s="65">
        <f>C6</f>
        <v>44985</v>
      </c>
    </row>
    <row r="14" spans="1:18" x14ac:dyDescent="0.2">
      <c r="A14" s="3"/>
      <c r="D14" s="78"/>
      <c r="E14" s="79"/>
      <c r="F14" s="79"/>
      <c r="G14" s="79"/>
      <c r="H14" s="79"/>
      <c r="I14" s="80"/>
      <c r="J14" s="15"/>
      <c r="K14" s="15"/>
      <c r="O14" s="1"/>
      <c r="P14" s="1"/>
      <c r="Q14" s="1"/>
      <c r="R14" s="1"/>
    </row>
    <row r="15" spans="1:18" ht="14.25" customHeight="1" x14ac:dyDescent="0.2">
      <c r="A15" s="93"/>
      <c r="B15" s="94"/>
      <c r="C15" s="94"/>
      <c r="D15" s="20"/>
      <c r="E15" s="98"/>
      <c r="F15" s="98"/>
      <c r="G15" s="98"/>
      <c r="H15" s="98"/>
      <c r="I15" s="99"/>
      <c r="J15" s="14"/>
      <c r="K15" s="14"/>
      <c r="O15" s="1"/>
      <c r="P15" s="1"/>
      <c r="Q15" s="1"/>
      <c r="R15" s="1"/>
    </row>
    <row r="16" spans="1:18" ht="18.75" customHeight="1" x14ac:dyDescent="0.2">
      <c r="A16" s="27" t="s">
        <v>14</v>
      </c>
      <c r="B16" s="28"/>
      <c r="C16" s="12"/>
      <c r="D16" s="29"/>
      <c r="E16" s="29"/>
      <c r="F16" s="29"/>
      <c r="G16" s="29"/>
      <c r="H16" s="29"/>
      <c r="I16" s="29"/>
      <c r="J16" s="29"/>
      <c r="K16" s="12"/>
      <c r="Q16" s="1"/>
      <c r="R16" s="1"/>
    </row>
    <row r="17" spans="1:19" ht="14.25" customHeight="1" x14ac:dyDescent="0.2">
      <c r="A17" s="95" t="s">
        <v>15</v>
      </c>
      <c r="B17" s="95" t="s">
        <v>16</v>
      </c>
      <c r="C17" s="95" t="s">
        <v>17</v>
      </c>
      <c r="D17" s="95" t="s">
        <v>18</v>
      </c>
      <c r="E17" s="95" t="s">
        <v>19</v>
      </c>
      <c r="F17" s="95"/>
      <c r="G17" s="95"/>
      <c r="H17" s="95" t="s">
        <v>20</v>
      </c>
      <c r="I17" s="95" t="s">
        <v>21</v>
      </c>
      <c r="J17" s="84" t="s">
        <v>22</v>
      </c>
      <c r="K17" s="95" t="s">
        <v>23</v>
      </c>
      <c r="R17" s="1"/>
      <c r="S17" s="1"/>
    </row>
    <row r="18" spans="1:19" x14ac:dyDescent="0.2">
      <c r="A18" s="95"/>
      <c r="B18" s="95"/>
      <c r="C18" s="95"/>
      <c r="D18" s="95"/>
      <c r="E18" s="35" t="s">
        <v>24</v>
      </c>
      <c r="F18" s="35" t="s">
        <v>25</v>
      </c>
      <c r="G18" s="35" t="s">
        <v>26</v>
      </c>
      <c r="H18" s="95"/>
      <c r="I18" s="95"/>
      <c r="J18" s="84"/>
      <c r="K18" s="95"/>
      <c r="R18" s="1"/>
      <c r="S18" s="1"/>
    </row>
    <row r="19" spans="1:19" x14ac:dyDescent="0.2">
      <c r="A19" s="16">
        <v>1</v>
      </c>
      <c r="B19" s="81" t="s">
        <v>27</v>
      </c>
      <c r="C19" s="82"/>
      <c r="D19" s="82"/>
      <c r="E19" s="82"/>
      <c r="F19" s="82"/>
      <c r="G19" s="82"/>
      <c r="H19" s="82"/>
      <c r="I19" s="82"/>
      <c r="J19" s="82"/>
      <c r="K19" s="83"/>
    </row>
    <row r="20" spans="1:19" ht="22.5" x14ac:dyDescent="0.2">
      <c r="A20" s="17">
        <v>1.1000000000000001</v>
      </c>
      <c r="B20" s="6" t="s">
        <v>28</v>
      </c>
      <c r="C20" s="4" t="s">
        <v>163</v>
      </c>
      <c r="D20" s="4" t="s">
        <v>29</v>
      </c>
      <c r="E20" s="4" t="s">
        <v>29</v>
      </c>
      <c r="F20" s="4" t="s">
        <v>29</v>
      </c>
      <c r="G20" s="4" t="s">
        <v>29</v>
      </c>
      <c r="H20" s="4" t="s">
        <v>29</v>
      </c>
      <c r="I20" s="4" t="s">
        <v>29</v>
      </c>
      <c r="J20" s="4" t="s">
        <v>30</v>
      </c>
      <c r="K20" s="4" t="s">
        <v>29</v>
      </c>
    </row>
    <row r="21" spans="1:19" ht="22.5" x14ac:dyDescent="0.2">
      <c r="A21" s="17">
        <v>1.2</v>
      </c>
      <c r="B21" s="6" t="s">
        <v>28</v>
      </c>
      <c r="C21" s="4" t="s">
        <v>164</v>
      </c>
      <c r="D21" s="4" t="s">
        <v>29</v>
      </c>
      <c r="E21" s="4" t="s">
        <v>29</v>
      </c>
      <c r="F21" s="4" t="s">
        <v>29</v>
      </c>
      <c r="G21" s="4" t="s">
        <v>29</v>
      </c>
      <c r="H21" s="4" t="s">
        <v>29</v>
      </c>
      <c r="I21" s="4" t="s">
        <v>29</v>
      </c>
      <c r="J21" s="4" t="s">
        <v>30</v>
      </c>
      <c r="K21" s="4" t="s">
        <v>29</v>
      </c>
    </row>
    <row r="22" spans="1:19" ht="22.5" x14ac:dyDescent="0.2">
      <c r="A22" s="17">
        <v>1.3</v>
      </c>
      <c r="B22" s="6" t="s">
        <v>28</v>
      </c>
      <c r="C22" s="4" t="s">
        <v>165</v>
      </c>
      <c r="D22" s="4" t="s">
        <v>29</v>
      </c>
      <c r="E22" s="4" t="s">
        <v>29</v>
      </c>
      <c r="F22" s="4" t="s">
        <v>29</v>
      </c>
      <c r="G22" s="4" t="s">
        <v>29</v>
      </c>
      <c r="H22" s="4" t="s">
        <v>29</v>
      </c>
      <c r="I22" s="4" t="s">
        <v>29</v>
      </c>
      <c r="J22" s="4" t="s">
        <v>30</v>
      </c>
      <c r="K22" s="4" t="s">
        <v>29</v>
      </c>
    </row>
    <row r="23" spans="1:19" ht="22.5" x14ac:dyDescent="0.2">
      <c r="A23" s="17">
        <v>1.4</v>
      </c>
      <c r="B23" s="6" t="s">
        <v>28</v>
      </c>
      <c r="C23" s="4" t="s">
        <v>166</v>
      </c>
      <c r="D23" s="4" t="s">
        <v>29</v>
      </c>
      <c r="E23" s="4" t="s">
        <v>29</v>
      </c>
      <c r="F23" s="4" t="s">
        <v>29</v>
      </c>
      <c r="G23" s="4" t="s">
        <v>29</v>
      </c>
      <c r="H23" s="4" t="s">
        <v>29</v>
      </c>
      <c r="I23" s="4" t="s">
        <v>29</v>
      </c>
      <c r="J23" s="4" t="s">
        <v>30</v>
      </c>
      <c r="K23" s="4" t="s">
        <v>29</v>
      </c>
    </row>
    <row r="24" spans="1:19" ht="22.5" x14ac:dyDescent="0.2">
      <c r="A24" s="17">
        <v>1.5</v>
      </c>
      <c r="B24" s="6" t="s">
        <v>28</v>
      </c>
      <c r="C24" s="31" t="s">
        <v>167</v>
      </c>
      <c r="D24" s="4" t="s">
        <v>29</v>
      </c>
      <c r="E24" s="4" t="s">
        <v>29</v>
      </c>
      <c r="F24" s="4" t="s">
        <v>29</v>
      </c>
      <c r="G24" s="4" t="s">
        <v>29</v>
      </c>
      <c r="H24" s="4" t="s">
        <v>29</v>
      </c>
      <c r="I24" s="4" t="s">
        <v>29</v>
      </c>
      <c r="J24" s="4" t="s">
        <v>29</v>
      </c>
      <c r="K24" s="4" t="s">
        <v>29</v>
      </c>
    </row>
    <row r="25" spans="1:19" s="67" customFormat="1" x14ac:dyDescent="0.2">
      <c r="A25" s="34">
        <v>1.6</v>
      </c>
      <c r="B25" s="30" t="s">
        <v>28</v>
      </c>
      <c r="C25" s="66" t="s">
        <v>48</v>
      </c>
      <c r="D25" s="31" t="s">
        <v>29</v>
      </c>
      <c r="E25" s="31" t="s">
        <v>29</v>
      </c>
      <c r="F25" s="31" t="s">
        <v>29</v>
      </c>
      <c r="G25" s="31" t="s">
        <v>29</v>
      </c>
      <c r="H25" s="31" t="s">
        <v>29</v>
      </c>
      <c r="I25" s="31" t="s">
        <v>29</v>
      </c>
      <c r="J25" s="31" t="s">
        <v>29</v>
      </c>
      <c r="K25" s="31" t="s">
        <v>29</v>
      </c>
    </row>
    <row r="26" spans="1:19" x14ac:dyDescent="0.2">
      <c r="A26" s="16">
        <v>2</v>
      </c>
      <c r="B26" s="81" t="s">
        <v>31</v>
      </c>
      <c r="C26" s="82"/>
      <c r="D26" s="82"/>
      <c r="E26" s="82"/>
      <c r="F26" s="82"/>
      <c r="G26" s="82"/>
      <c r="H26" s="82"/>
      <c r="I26" s="82"/>
      <c r="J26" s="82"/>
      <c r="K26" s="83"/>
    </row>
    <row r="27" spans="1:19" ht="123.75" x14ac:dyDescent="0.2">
      <c r="A27" s="17">
        <v>2.1</v>
      </c>
      <c r="B27" s="6" t="s">
        <v>32</v>
      </c>
      <c r="C27" s="31" t="s">
        <v>171</v>
      </c>
      <c r="D27" s="32" t="s">
        <v>210</v>
      </c>
      <c r="E27" s="31" t="s">
        <v>33</v>
      </c>
      <c r="F27" s="31" t="s">
        <v>168</v>
      </c>
      <c r="G27" s="36" t="s">
        <v>38</v>
      </c>
      <c r="H27" s="55" t="s">
        <v>45</v>
      </c>
      <c r="I27" s="31" t="s">
        <v>169</v>
      </c>
      <c r="J27" s="47"/>
      <c r="K27" s="47"/>
      <c r="L27" s="62"/>
      <c r="M27" s="63"/>
      <c r="N27" s="63"/>
      <c r="O27" s="63"/>
      <c r="P27" s="63"/>
    </row>
    <row r="28" spans="1:19" ht="135" x14ac:dyDescent="0.2">
      <c r="A28" s="51" t="s">
        <v>35</v>
      </c>
      <c r="B28" s="6" t="s">
        <v>36</v>
      </c>
      <c r="C28" s="4" t="s">
        <v>172</v>
      </c>
      <c r="D28" s="40" t="s">
        <v>211</v>
      </c>
      <c r="E28" s="4" t="s">
        <v>33</v>
      </c>
      <c r="F28" s="4" t="s">
        <v>37</v>
      </c>
      <c r="G28" s="52" t="s">
        <v>38</v>
      </c>
      <c r="H28" s="55" t="s">
        <v>45</v>
      </c>
      <c r="I28" s="45" t="s">
        <v>39</v>
      </c>
      <c r="J28" s="5"/>
      <c r="K28" s="5"/>
    </row>
    <row r="29" spans="1:19" ht="109.5" customHeight="1" x14ac:dyDescent="0.2">
      <c r="A29" s="51" t="s">
        <v>40</v>
      </c>
      <c r="B29" s="6" t="s">
        <v>41</v>
      </c>
      <c r="C29" s="4" t="s">
        <v>175</v>
      </c>
      <c r="D29" s="40" t="s">
        <v>212</v>
      </c>
      <c r="E29" s="4" t="s">
        <v>33</v>
      </c>
      <c r="F29" s="4" t="s">
        <v>42</v>
      </c>
      <c r="G29" s="52" t="s">
        <v>38</v>
      </c>
      <c r="H29" s="55" t="s">
        <v>45</v>
      </c>
      <c r="I29" s="45" t="s">
        <v>39</v>
      </c>
      <c r="J29" s="5"/>
      <c r="K29" s="5"/>
    </row>
    <row r="30" spans="1:19" ht="78.75" x14ac:dyDescent="0.2">
      <c r="A30" s="53" t="s">
        <v>43</v>
      </c>
      <c r="B30" s="54" t="s">
        <v>170</v>
      </c>
      <c r="C30" s="55" t="s">
        <v>176</v>
      </c>
      <c r="D30" s="40" t="s">
        <v>213</v>
      </c>
      <c r="E30" s="55" t="s">
        <v>33</v>
      </c>
      <c r="F30" s="55" t="s">
        <v>44</v>
      </c>
      <c r="G30" s="52" t="s">
        <v>38</v>
      </c>
      <c r="H30" s="55" t="s">
        <v>45</v>
      </c>
      <c r="I30" s="45" t="s">
        <v>39</v>
      </c>
      <c r="J30" s="57"/>
      <c r="K30" s="57"/>
    </row>
    <row r="31" spans="1:19" x14ac:dyDescent="0.2">
      <c r="A31" s="16">
        <v>3</v>
      </c>
      <c r="B31" s="81" t="s">
        <v>46</v>
      </c>
      <c r="C31" s="82"/>
      <c r="D31" s="82"/>
      <c r="E31" s="82"/>
      <c r="F31" s="82"/>
      <c r="G31" s="82"/>
      <c r="H31" s="82"/>
      <c r="I31" s="82"/>
      <c r="J31" s="82"/>
      <c r="K31" s="83"/>
    </row>
    <row r="32" spans="1:19" ht="45.75" customHeight="1" x14ac:dyDescent="0.2">
      <c r="A32" s="51" t="s">
        <v>47</v>
      </c>
      <c r="B32" s="7" t="s">
        <v>48</v>
      </c>
      <c r="C32" s="4" t="s">
        <v>49</v>
      </c>
      <c r="D32" s="7" t="s">
        <v>50</v>
      </c>
      <c r="E32" s="4" t="s">
        <v>33</v>
      </c>
      <c r="F32" s="4" t="s">
        <v>51</v>
      </c>
      <c r="G32" s="33" t="s">
        <v>52</v>
      </c>
      <c r="H32" s="5" t="s">
        <v>53</v>
      </c>
      <c r="I32" s="4" t="s">
        <v>196</v>
      </c>
      <c r="J32" s="5"/>
      <c r="K32" s="5"/>
    </row>
    <row r="33" spans="1:14" ht="146.25" x14ac:dyDescent="0.2">
      <c r="A33" s="51" t="s">
        <v>173</v>
      </c>
      <c r="B33" s="7" t="s">
        <v>174</v>
      </c>
      <c r="C33" s="4" t="s">
        <v>194</v>
      </c>
      <c r="D33" s="32" t="s">
        <v>214</v>
      </c>
      <c r="E33" s="55" t="s">
        <v>33</v>
      </c>
      <c r="F33" s="55" t="s">
        <v>44</v>
      </c>
      <c r="G33" s="52" t="s">
        <v>38</v>
      </c>
      <c r="H33" s="55" t="s">
        <v>45</v>
      </c>
      <c r="I33" s="31" t="s">
        <v>39</v>
      </c>
      <c r="J33" s="5"/>
      <c r="K33" s="5"/>
    </row>
    <row r="34" spans="1:14" x14ac:dyDescent="0.2">
      <c r="A34" s="16">
        <v>4</v>
      </c>
      <c r="B34" s="85" t="s">
        <v>54</v>
      </c>
      <c r="C34" s="85"/>
      <c r="D34" s="85"/>
      <c r="E34" s="85"/>
      <c r="F34" s="85"/>
      <c r="G34" s="85"/>
      <c r="H34" s="85"/>
      <c r="I34" s="85"/>
      <c r="J34" s="85"/>
      <c r="K34" s="85"/>
    </row>
    <row r="35" spans="1:14" ht="56.25" x14ac:dyDescent="0.2">
      <c r="A35" s="34">
        <v>4.0999999999999996</v>
      </c>
      <c r="B35" s="30" t="s">
        <v>55</v>
      </c>
      <c r="C35" s="4" t="s">
        <v>48</v>
      </c>
      <c r="D35" s="32" t="s">
        <v>215</v>
      </c>
      <c r="E35" s="31" t="s">
        <v>56</v>
      </c>
      <c r="F35" s="31" t="s">
        <v>57</v>
      </c>
      <c r="G35" s="33" t="s">
        <v>52</v>
      </c>
      <c r="H35" s="31" t="s">
        <v>58</v>
      </c>
      <c r="I35" s="4" t="s">
        <v>196</v>
      </c>
      <c r="J35" s="5"/>
      <c r="K35" s="5"/>
    </row>
    <row r="36" spans="1:14" x14ac:dyDescent="0.2">
      <c r="A36" s="16">
        <v>5</v>
      </c>
      <c r="B36" s="85" t="s">
        <v>59</v>
      </c>
      <c r="C36" s="85"/>
      <c r="D36" s="85"/>
      <c r="E36" s="85"/>
      <c r="F36" s="85"/>
      <c r="G36" s="85"/>
      <c r="H36" s="85"/>
      <c r="I36" s="85"/>
      <c r="J36" s="85"/>
      <c r="K36" s="85"/>
    </row>
    <row r="37" spans="1:14" ht="292.5" x14ac:dyDescent="0.2">
      <c r="A37" s="37">
        <v>5.0999999999999996</v>
      </c>
      <c r="B37" s="39" t="s">
        <v>197</v>
      </c>
      <c r="C37" s="39" t="s">
        <v>60</v>
      </c>
      <c r="D37" s="40" t="s">
        <v>216</v>
      </c>
      <c r="E37" s="41" t="s">
        <v>61</v>
      </c>
      <c r="F37" s="41" t="s">
        <v>62</v>
      </c>
      <c r="G37" s="42" t="s">
        <v>38</v>
      </c>
      <c r="H37" s="41" t="s">
        <v>63</v>
      </c>
      <c r="I37" s="31" t="s">
        <v>39</v>
      </c>
      <c r="J37" s="43"/>
      <c r="K37" s="43"/>
    </row>
    <row r="38" spans="1:14" ht="45" x14ac:dyDescent="0.2">
      <c r="A38" s="17">
        <v>5.2</v>
      </c>
      <c r="B38" s="6" t="s">
        <v>198</v>
      </c>
      <c r="C38" s="7" t="s">
        <v>64</v>
      </c>
      <c r="D38" s="32" t="s">
        <v>65</v>
      </c>
      <c r="E38" s="4" t="s">
        <v>33</v>
      </c>
      <c r="F38" s="4" t="s">
        <v>66</v>
      </c>
      <c r="G38" s="36" t="s">
        <v>38</v>
      </c>
      <c r="H38" s="4" t="s">
        <v>67</v>
      </c>
      <c r="I38" s="31" t="s">
        <v>39</v>
      </c>
      <c r="J38" s="5"/>
      <c r="K38" s="5"/>
    </row>
    <row r="39" spans="1:14" ht="101.25" x14ac:dyDescent="0.2">
      <c r="A39" s="17">
        <v>5.3</v>
      </c>
      <c r="B39" s="7" t="s">
        <v>200</v>
      </c>
      <c r="C39" s="7" t="s">
        <v>202</v>
      </c>
      <c r="D39" s="7" t="s">
        <v>199</v>
      </c>
      <c r="E39" s="4" t="s">
        <v>68</v>
      </c>
      <c r="F39" s="4" t="s">
        <v>69</v>
      </c>
      <c r="G39" s="36" t="s">
        <v>38</v>
      </c>
      <c r="H39" s="4" t="s">
        <v>67</v>
      </c>
      <c r="I39" s="31" t="s">
        <v>39</v>
      </c>
      <c r="J39" s="5"/>
      <c r="K39" s="5"/>
    </row>
    <row r="40" spans="1:14" ht="33.75" x14ac:dyDescent="0.2">
      <c r="A40" s="17">
        <v>5.4</v>
      </c>
      <c r="B40" s="6" t="s">
        <v>70</v>
      </c>
      <c r="C40" s="7" t="s">
        <v>203</v>
      </c>
      <c r="D40" s="7" t="s">
        <v>71</v>
      </c>
      <c r="E40" s="4" t="s">
        <v>72</v>
      </c>
      <c r="F40" s="4" t="s">
        <v>62</v>
      </c>
      <c r="G40" s="36" t="s">
        <v>38</v>
      </c>
      <c r="H40" s="4" t="s">
        <v>67</v>
      </c>
      <c r="I40" s="31" t="s">
        <v>39</v>
      </c>
      <c r="J40" s="5"/>
      <c r="K40" s="5"/>
    </row>
    <row r="41" spans="1:14" ht="78.75" x14ac:dyDescent="0.2">
      <c r="A41" s="17">
        <v>5.5</v>
      </c>
      <c r="B41" s="6" t="s">
        <v>73</v>
      </c>
      <c r="C41" s="7" t="s">
        <v>204</v>
      </c>
      <c r="D41" s="7" t="s">
        <v>74</v>
      </c>
      <c r="E41" s="4" t="s">
        <v>72</v>
      </c>
      <c r="F41" s="4" t="s">
        <v>62</v>
      </c>
      <c r="G41" s="36" t="s">
        <v>38</v>
      </c>
      <c r="H41" s="4" t="s">
        <v>67</v>
      </c>
      <c r="I41" s="31" t="s">
        <v>39</v>
      </c>
      <c r="J41" s="5"/>
      <c r="K41" s="5"/>
    </row>
    <row r="42" spans="1:14" ht="78.75" x14ac:dyDescent="0.2">
      <c r="A42" s="17">
        <v>5.6</v>
      </c>
      <c r="B42" s="6" t="s">
        <v>75</v>
      </c>
      <c r="C42" s="7" t="s">
        <v>205</v>
      </c>
      <c r="D42" s="7" t="s">
        <v>76</v>
      </c>
      <c r="E42" s="4" t="s">
        <v>77</v>
      </c>
      <c r="F42" s="4" t="s">
        <v>62</v>
      </c>
      <c r="G42" s="5" t="s">
        <v>34</v>
      </c>
      <c r="H42" s="4" t="s">
        <v>78</v>
      </c>
      <c r="I42" s="4" t="s">
        <v>196</v>
      </c>
      <c r="J42" s="5"/>
      <c r="K42" s="5"/>
    </row>
    <row r="43" spans="1:14" ht="56.25" x14ac:dyDescent="0.2">
      <c r="A43" s="17">
        <v>5.7</v>
      </c>
      <c r="B43" s="30" t="s">
        <v>79</v>
      </c>
      <c r="C43" s="32" t="s">
        <v>80</v>
      </c>
      <c r="D43" s="32" t="s">
        <v>217</v>
      </c>
      <c r="E43" s="31" t="s">
        <v>72</v>
      </c>
      <c r="F43" s="31" t="s">
        <v>62</v>
      </c>
      <c r="G43" s="36" t="s">
        <v>38</v>
      </c>
      <c r="H43" s="4" t="s">
        <v>67</v>
      </c>
      <c r="I43" s="31" t="s">
        <v>39</v>
      </c>
      <c r="J43" s="33"/>
      <c r="K43" s="5"/>
    </row>
    <row r="44" spans="1:14" ht="112.5" x14ac:dyDescent="0.2">
      <c r="A44" s="37">
        <v>5.8</v>
      </c>
      <c r="B44" s="44" t="s">
        <v>81</v>
      </c>
      <c r="C44" s="40" t="s">
        <v>206</v>
      </c>
      <c r="D44" s="40" t="s">
        <v>218</v>
      </c>
      <c r="E44" s="45" t="s">
        <v>33</v>
      </c>
      <c r="F44" s="45" t="s">
        <v>62</v>
      </c>
      <c r="G44" s="46" t="s">
        <v>52</v>
      </c>
      <c r="H44" s="46" t="s">
        <v>82</v>
      </c>
      <c r="I44" s="31" t="s">
        <v>39</v>
      </c>
      <c r="J44" s="46"/>
      <c r="K44" s="43"/>
    </row>
    <row r="45" spans="1:14" ht="409.5" x14ac:dyDescent="0.2">
      <c r="A45" s="37">
        <v>5.9</v>
      </c>
      <c r="B45" s="40" t="s">
        <v>201</v>
      </c>
      <c r="C45" s="40" t="s">
        <v>83</v>
      </c>
      <c r="D45" s="68" t="s">
        <v>220</v>
      </c>
      <c r="E45" s="45" t="s">
        <v>84</v>
      </c>
      <c r="F45" s="45" t="s">
        <v>85</v>
      </c>
      <c r="G45" s="46" t="s">
        <v>34</v>
      </c>
      <c r="H45" s="45" t="s">
        <v>82</v>
      </c>
      <c r="I45" s="45" t="s">
        <v>219</v>
      </c>
      <c r="J45" s="43"/>
      <c r="K45" s="43"/>
    </row>
    <row r="46" spans="1:14" ht="112.5" x14ac:dyDescent="0.2">
      <c r="A46" s="49">
        <v>5.0999999999999996</v>
      </c>
      <c r="B46" s="44" t="s">
        <v>86</v>
      </c>
      <c r="C46" s="39" t="s">
        <v>87</v>
      </c>
      <c r="D46" s="50" t="s">
        <v>88</v>
      </c>
      <c r="E46" s="41" t="s">
        <v>89</v>
      </c>
      <c r="F46" s="41" t="s">
        <v>90</v>
      </c>
      <c r="G46" s="36" t="s">
        <v>38</v>
      </c>
      <c r="H46" s="55" t="s">
        <v>45</v>
      </c>
      <c r="I46" s="31" t="s">
        <v>39</v>
      </c>
      <c r="J46" s="43"/>
      <c r="K46" s="43"/>
    </row>
    <row r="47" spans="1:14" ht="202.5" x14ac:dyDescent="0.2">
      <c r="A47" s="17">
        <v>5.1100000000000003</v>
      </c>
      <c r="B47" s="6" t="s">
        <v>91</v>
      </c>
      <c r="C47" s="40" t="s">
        <v>92</v>
      </c>
      <c r="D47" s="69" t="s">
        <v>221</v>
      </c>
      <c r="E47" s="4" t="s">
        <v>84</v>
      </c>
      <c r="F47" s="41" t="s">
        <v>93</v>
      </c>
      <c r="G47" s="36" t="s">
        <v>38</v>
      </c>
      <c r="H47" s="4" t="s">
        <v>94</v>
      </c>
      <c r="I47" s="31" t="s">
        <v>39</v>
      </c>
      <c r="J47" s="5"/>
      <c r="K47" s="5"/>
      <c r="L47" s="88"/>
      <c r="M47" s="89"/>
      <c r="N47" s="89"/>
    </row>
    <row r="48" spans="1:14" ht="146.25" x14ac:dyDescent="0.2">
      <c r="A48" s="53" t="s">
        <v>95</v>
      </c>
      <c r="B48" s="56" t="s">
        <v>96</v>
      </c>
      <c r="C48" s="55" t="s">
        <v>177</v>
      </c>
      <c r="D48" s="56" t="s">
        <v>97</v>
      </c>
      <c r="E48" s="55" t="s">
        <v>98</v>
      </c>
      <c r="F48" s="55" t="s">
        <v>99</v>
      </c>
      <c r="G48" s="57" t="s">
        <v>34</v>
      </c>
      <c r="H48" s="55" t="s">
        <v>100</v>
      </c>
      <c r="I48" s="4" t="s">
        <v>196</v>
      </c>
      <c r="J48" s="57"/>
      <c r="K48" s="57"/>
      <c r="L48" s="48"/>
      <c r="M48" s="48"/>
      <c r="N48" s="48"/>
    </row>
    <row r="49" spans="1:14" ht="90" x14ac:dyDescent="0.2">
      <c r="A49" s="51" t="s">
        <v>101</v>
      </c>
      <c r="B49" s="7" t="s">
        <v>102</v>
      </c>
      <c r="C49" s="4" t="s">
        <v>178</v>
      </c>
      <c r="D49" s="7" t="s">
        <v>103</v>
      </c>
      <c r="E49" s="4" t="s">
        <v>98</v>
      </c>
      <c r="F49" s="4" t="s">
        <v>99</v>
      </c>
      <c r="G49" s="33" t="s">
        <v>52</v>
      </c>
      <c r="H49" s="31" t="s">
        <v>94</v>
      </c>
      <c r="I49" s="31" t="s">
        <v>196</v>
      </c>
      <c r="J49" s="5"/>
      <c r="K49" s="5"/>
      <c r="L49" s="48"/>
      <c r="M49" s="48"/>
      <c r="N49" s="48"/>
    </row>
    <row r="50" spans="1:14" ht="202.5" x14ac:dyDescent="0.2">
      <c r="A50" s="51" t="s">
        <v>104</v>
      </c>
      <c r="B50" s="7" t="s">
        <v>105</v>
      </c>
      <c r="C50" s="4" t="s">
        <v>179</v>
      </c>
      <c r="D50" s="7" t="s">
        <v>106</v>
      </c>
      <c r="E50" s="4" t="s">
        <v>98</v>
      </c>
      <c r="F50" s="4" t="s">
        <v>99</v>
      </c>
      <c r="G50" s="4" t="s">
        <v>34</v>
      </c>
      <c r="H50" s="4" t="s">
        <v>100</v>
      </c>
      <c r="I50" s="31" t="s">
        <v>196</v>
      </c>
      <c r="J50" s="5"/>
      <c r="K50" s="5"/>
      <c r="L50" s="48"/>
      <c r="M50" s="48"/>
      <c r="N50" s="48"/>
    </row>
    <row r="51" spans="1:14" ht="258.75" x14ac:dyDescent="0.2">
      <c r="A51" s="53" t="s">
        <v>107</v>
      </c>
      <c r="B51" s="7" t="s">
        <v>108</v>
      </c>
      <c r="C51" s="4" t="s">
        <v>180</v>
      </c>
      <c r="D51" s="32" t="s">
        <v>222</v>
      </c>
      <c r="E51" s="4" t="s">
        <v>89</v>
      </c>
      <c r="F51" s="4" t="s">
        <v>99</v>
      </c>
      <c r="G51" s="33" t="s">
        <v>52</v>
      </c>
      <c r="H51" s="31" t="s">
        <v>109</v>
      </c>
      <c r="I51" s="31" t="s">
        <v>196</v>
      </c>
      <c r="J51" s="5"/>
      <c r="K51" s="5"/>
      <c r="L51" s="48"/>
      <c r="M51" s="48"/>
      <c r="N51" s="48"/>
    </row>
    <row r="52" spans="1:14" ht="112.5" x14ac:dyDescent="0.2">
      <c r="A52" s="51" t="s">
        <v>110</v>
      </c>
      <c r="B52" s="7" t="s">
        <v>111</v>
      </c>
      <c r="C52" s="4" t="s">
        <v>181</v>
      </c>
      <c r="D52" s="32" t="s">
        <v>223</v>
      </c>
      <c r="E52" s="31" t="s">
        <v>89</v>
      </c>
      <c r="F52" s="31" t="s">
        <v>112</v>
      </c>
      <c r="G52" s="31" t="s">
        <v>34</v>
      </c>
      <c r="H52" s="31" t="s">
        <v>207</v>
      </c>
      <c r="I52" s="31" t="s">
        <v>196</v>
      </c>
      <c r="J52" s="5"/>
      <c r="K52" s="5"/>
      <c r="L52" s="48"/>
      <c r="M52" s="48"/>
      <c r="N52" s="48"/>
    </row>
    <row r="53" spans="1:14" s="71" customFormat="1" ht="90" x14ac:dyDescent="0.2">
      <c r="A53" s="53" t="s">
        <v>114</v>
      </c>
      <c r="B53" s="7" t="s">
        <v>115</v>
      </c>
      <c r="C53" s="4" t="s">
        <v>182</v>
      </c>
      <c r="D53" s="7" t="s">
        <v>116</v>
      </c>
      <c r="E53" s="4" t="s">
        <v>89</v>
      </c>
      <c r="F53" s="4" t="s">
        <v>117</v>
      </c>
      <c r="G53" s="4" t="s">
        <v>34</v>
      </c>
      <c r="H53" s="4" t="s">
        <v>113</v>
      </c>
      <c r="I53" s="31" t="s">
        <v>196</v>
      </c>
      <c r="J53" s="5"/>
      <c r="K53" s="5"/>
      <c r="L53" s="70"/>
      <c r="M53" s="70"/>
      <c r="N53" s="70"/>
    </row>
    <row r="54" spans="1:14" ht="56.25" x14ac:dyDescent="0.2">
      <c r="A54" s="51" t="s">
        <v>118</v>
      </c>
      <c r="B54" s="7" t="s">
        <v>119</v>
      </c>
      <c r="C54" s="4" t="s">
        <v>120</v>
      </c>
      <c r="D54" s="7" t="s">
        <v>121</v>
      </c>
      <c r="E54" s="4" t="s">
        <v>89</v>
      </c>
      <c r="F54" s="4" t="s">
        <v>122</v>
      </c>
      <c r="G54" s="4" t="s">
        <v>34</v>
      </c>
      <c r="H54" s="4" t="s">
        <v>207</v>
      </c>
      <c r="I54" s="31" t="s">
        <v>196</v>
      </c>
      <c r="J54" s="5"/>
      <c r="K54" s="5"/>
      <c r="L54" s="48"/>
      <c r="M54" s="48"/>
      <c r="N54" s="48"/>
    </row>
    <row r="55" spans="1:14" ht="168.75" x14ac:dyDescent="0.2">
      <c r="A55" s="53" t="s">
        <v>123</v>
      </c>
      <c r="B55" s="7" t="s">
        <v>124</v>
      </c>
      <c r="C55" s="4" t="s">
        <v>183</v>
      </c>
      <c r="D55" s="7" t="s">
        <v>125</v>
      </c>
      <c r="E55" s="4" t="s">
        <v>98</v>
      </c>
      <c r="F55" s="4" t="s">
        <v>126</v>
      </c>
      <c r="G55" s="4" t="s">
        <v>34</v>
      </c>
      <c r="H55" s="4" t="s">
        <v>100</v>
      </c>
      <c r="I55" s="31" t="s">
        <v>196</v>
      </c>
      <c r="J55" s="5"/>
      <c r="K55" s="5"/>
      <c r="L55" s="48"/>
      <c r="M55" s="48"/>
      <c r="N55" s="48"/>
    </row>
    <row r="56" spans="1:14" ht="258.75" x14ac:dyDescent="0.2">
      <c r="A56" s="51" t="s">
        <v>127</v>
      </c>
      <c r="B56" s="7" t="s">
        <v>128</v>
      </c>
      <c r="C56" s="4" t="s">
        <v>184</v>
      </c>
      <c r="D56" s="32" t="s">
        <v>224</v>
      </c>
      <c r="E56" s="4" t="s">
        <v>129</v>
      </c>
      <c r="F56" s="4" t="s">
        <v>126</v>
      </c>
      <c r="G56" s="4" t="s">
        <v>34</v>
      </c>
      <c r="H56" s="4" t="s">
        <v>100</v>
      </c>
      <c r="I56" s="31" t="s">
        <v>196</v>
      </c>
      <c r="J56" s="5"/>
      <c r="K56" s="5"/>
      <c r="L56" s="48"/>
      <c r="M56" s="48"/>
      <c r="N56" s="48"/>
    </row>
    <row r="57" spans="1:14" ht="112.5" x14ac:dyDescent="0.2">
      <c r="A57" s="53" t="s">
        <v>130</v>
      </c>
      <c r="B57" s="7" t="s">
        <v>131</v>
      </c>
      <c r="C57" s="4" t="s">
        <v>185</v>
      </c>
      <c r="D57" s="7" t="s">
        <v>132</v>
      </c>
      <c r="E57" s="4" t="s">
        <v>129</v>
      </c>
      <c r="F57" s="4" t="s">
        <v>99</v>
      </c>
      <c r="G57" s="4" t="s">
        <v>34</v>
      </c>
      <c r="H57" s="4" t="s">
        <v>100</v>
      </c>
      <c r="I57" s="31" t="s">
        <v>196</v>
      </c>
      <c r="J57" s="5"/>
      <c r="K57" s="5"/>
      <c r="L57" s="48"/>
      <c r="M57" s="48"/>
      <c r="N57" s="48"/>
    </row>
    <row r="58" spans="1:14" ht="67.5" x14ac:dyDescent="0.2">
      <c r="A58" s="51" t="s">
        <v>133</v>
      </c>
      <c r="B58" s="7" t="s">
        <v>134</v>
      </c>
      <c r="C58" s="4" t="s">
        <v>186</v>
      </c>
      <c r="D58" s="7" t="s">
        <v>135</v>
      </c>
      <c r="E58" s="4" t="s">
        <v>129</v>
      </c>
      <c r="F58" s="4" t="s">
        <v>99</v>
      </c>
      <c r="G58" s="4" t="s">
        <v>34</v>
      </c>
      <c r="H58" s="4" t="s">
        <v>100</v>
      </c>
      <c r="I58" s="31" t="s">
        <v>196</v>
      </c>
      <c r="J58" s="5"/>
      <c r="K58" s="5"/>
      <c r="L58" s="48"/>
      <c r="M58" s="48"/>
      <c r="N58" s="48"/>
    </row>
    <row r="59" spans="1:14" x14ac:dyDescent="0.2">
      <c r="A59" s="16">
        <v>6</v>
      </c>
      <c r="B59" s="85" t="s">
        <v>136</v>
      </c>
      <c r="C59" s="85"/>
      <c r="D59" s="85"/>
      <c r="E59" s="85"/>
      <c r="F59" s="85"/>
      <c r="G59" s="85"/>
      <c r="H59" s="85"/>
      <c r="I59" s="85"/>
      <c r="J59" s="85"/>
      <c r="K59" s="85"/>
    </row>
    <row r="60" spans="1:14" ht="258.75" x14ac:dyDescent="0.2">
      <c r="A60" s="37">
        <v>6.1</v>
      </c>
      <c r="B60" s="38" t="s">
        <v>137</v>
      </c>
      <c r="C60" s="41" t="s">
        <v>187</v>
      </c>
      <c r="D60" s="40" t="s">
        <v>225</v>
      </c>
      <c r="E60" s="41" t="s">
        <v>138</v>
      </c>
      <c r="F60" s="41" t="s">
        <v>62</v>
      </c>
      <c r="G60" s="43" t="s">
        <v>52</v>
      </c>
      <c r="H60" s="45" t="s">
        <v>58</v>
      </c>
      <c r="I60" s="31" t="s">
        <v>196</v>
      </c>
      <c r="J60" s="43"/>
      <c r="K60" s="43"/>
    </row>
    <row r="61" spans="1:14" ht="191.25" x14ac:dyDescent="0.2">
      <c r="A61" s="17">
        <v>6.2</v>
      </c>
      <c r="B61" s="6" t="s">
        <v>139</v>
      </c>
      <c r="C61" s="41" t="s">
        <v>188</v>
      </c>
      <c r="D61" s="40" t="s">
        <v>226</v>
      </c>
      <c r="E61" s="4" t="s">
        <v>33</v>
      </c>
      <c r="F61" s="41" t="s">
        <v>62</v>
      </c>
      <c r="G61" s="43" t="s">
        <v>52</v>
      </c>
      <c r="H61" s="45" t="s">
        <v>58</v>
      </c>
      <c r="I61" s="31" t="s">
        <v>196</v>
      </c>
      <c r="J61" s="5"/>
      <c r="K61" s="5"/>
    </row>
    <row r="62" spans="1:14" ht="56.25" x14ac:dyDescent="0.2">
      <c r="A62" s="17">
        <v>6.3</v>
      </c>
      <c r="B62" s="6" t="s">
        <v>141</v>
      </c>
      <c r="C62" s="4" t="s">
        <v>49</v>
      </c>
      <c r="D62" s="7" t="s">
        <v>195</v>
      </c>
      <c r="E62" s="4" t="s">
        <v>33</v>
      </c>
      <c r="F62" s="4" t="s">
        <v>142</v>
      </c>
      <c r="G62" s="5" t="s">
        <v>52</v>
      </c>
      <c r="H62" s="5" t="s">
        <v>143</v>
      </c>
      <c r="I62" s="31" t="s">
        <v>196</v>
      </c>
      <c r="J62" s="5"/>
      <c r="K62" s="5"/>
    </row>
    <row r="63" spans="1:14" ht="45" x14ac:dyDescent="0.2">
      <c r="A63" s="51" t="s">
        <v>144</v>
      </c>
      <c r="B63" s="7" t="s">
        <v>145</v>
      </c>
      <c r="C63" s="4" t="s">
        <v>189</v>
      </c>
      <c r="D63" s="7" t="s">
        <v>146</v>
      </c>
      <c r="E63" s="4" t="s">
        <v>147</v>
      </c>
      <c r="F63" s="4" t="s">
        <v>99</v>
      </c>
      <c r="G63" s="5" t="s">
        <v>34</v>
      </c>
      <c r="H63" s="5" t="s">
        <v>143</v>
      </c>
      <c r="I63" s="31" t="s">
        <v>196</v>
      </c>
      <c r="J63" s="5"/>
      <c r="K63" s="5"/>
    </row>
    <row r="64" spans="1:14" ht="67.5" x14ac:dyDescent="0.2">
      <c r="A64" s="17">
        <v>6.5</v>
      </c>
      <c r="B64" s="7" t="s">
        <v>148</v>
      </c>
      <c r="C64" s="4" t="s">
        <v>190</v>
      </c>
      <c r="D64" s="7" t="s">
        <v>149</v>
      </c>
      <c r="E64" s="4" t="s">
        <v>129</v>
      </c>
      <c r="F64" s="4" t="s">
        <v>99</v>
      </c>
      <c r="G64" s="5" t="s">
        <v>34</v>
      </c>
      <c r="H64" s="5" t="s">
        <v>143</v>
      </c>
      <c r="I64" s="31" t="s">
        <v>196</v>
      </c>
      <c r="J64" s="5"/>
      <c r="K64" s="5"/>
    </row>
    <row r="65" spans="1:11" ht="123.75" x14ac:dyDescent="0.2">
      <c r="A65" s="17">
        <v>6.6</v>
      </c>
      <c r="B65" s="7" t="s">
        <v>150</v>
      </c>
      <c r="C65" s="4" t="s">
        <v>191</v>
      </c>
      <c r="D65" s="7" t="s">
        <v>151</v>
      </c>
      <c r="E65" s="4" t="s">
        <v>152</v>
      </c>
      <c r="F65" s="4" t="s">
        <v>99</v>
      </c>
      <c r="G65" s="5" t="s">
        <v>34</v>
      </c>
      <c r="H65" s="5" t="s">
        <v>143</v>
      </c>
      <c r="I65" s="31" t="s">
        <v>196</v>
      </c>
      <c r="J65" s="5"/>
      <c r="K65" s="5"/>
    </row>
    <row r="66" spans="1:11" ht="157.5" x14ac:dyDescent="0.2">
      <c r="A66" s="17">
        <v>6.7</v>
      </c>
      <c r="B66" s="7" t="s">
        <v>153</v>
      </c>
      <c r="C66" s="4" t="s">
        <v>192</v>
      </c>
      <c r="D66" s="7" t="s">
        <v>154</v>
      </c>
      <c r="E66" s="4" t="s">
        <v>33</v>
      </c>
      <c r="F66" s="4" t="s">
        <v>155</v>
      </c>
      <c r="G66" s="33" t="s">
        <v>52</v>
      </c>
      <c r="H66" s="4" t="s">
        <v>143</v>
      </c>
      <c r="I66" s="31" t="s">
        <v>196</v>
      </c>
      <c r="J66" s="5"/>
      <c r="K66" s="5"/>
    </row>
    <row r="67" spans="1:11" ht="67.5" x14ac:dyDescent="0.2">
      <c r="A67" s="51" t="s">
        <v>156</v>
      </c>
      <c r="B67" s="7" t="s">
        <v>157</v>
      </c>
      <c r="C67" s="4" t="s">
        <v>193</v>
      </c>
      <c r="D67" s="7" t="s">
        <v>158</v>
      </c>
      <c r="E67" s="4" t="s">
        <v>33</v>
      </c>
      <c r="F67" s="4" t="s">
        <v>99</v>
      </c>
      <c r="G67" s="33" t="s">
        <v>52</v>
      </c>
      <c r="H67" s="4" t="s">
        <v>140</v>
      </c>
      <c r="I67" s="31" t="s">
        <v>196</v>
      </c>
      <c r="J67" s="5"/>
      <c r="K67" s="5"/>
    </row>
    <row r="69" spans="1:11" x14ac:dyDescent="0.2">
      <c r="A69" s="21"/>
      <c r="B69" s="74" t="s">
        <v>159</v>
      </c>
      <c r="C69" s="74"/>
      <c r="D69" s="74"/>
      <c r="E69" s="74"/>
      <c r="F69" s="74"/>
      <c r="G69" s="74"/>
      <c r="H69" s="74"/>
      <c r="I69" s="74"/>
      <c r="J69" s="74"/>
      <c r="K69" s="74"/>
    </row>
    <row r="70" spans="1:11" ht="14.25" customHeight="1" x14ac:dyDescent="0.2">
      <c r="A70" s="22"/>
      <c r="B70" s="72" t="s">
        <v>160</v>
      </c>
      <c r="C70" s="72"/>
      <c r="D70" s="72"/>
      <c r="E70" s="72"/>
      <c r="F70" s="72"/>
      <c r="G70" s="72"/>
      <c r="H70" s="72"/>
      <c r="I70" s="72"/>
      <c r="J70" s="72"/>
      <c r="K70" s="73"/>
    </row>
    <row r="71" spans="1:11" x14ac:dyDescent="0.2">
      <c r="A71" s="22"/>
      <c r="B71" s="72"/>
      <c r="C71" s="72"/>
      <c r="D71" s="72"/>
      <c r="E71" s="72"/>
      <c r="F71" s="72"/>
      <c r="G71" s="72"/>
      <c r="H71" s="72"/>
      <c r="I71" s="72"/>
      <c r="J71" s="72"/>
      <c r="K71" s="73"/>
    </row>
    <row r="72" spans="1:11" ht="21" customHeight="1" x14ac:dyDescent="0.2">
      <c r="A72" s="23"/>
      <c r="B72" s="24" t="s">
        <v>161</v>
      </c>
      <c r="C72" s="25"/>
      <c r="D72" s="25"/>
      <c r="E72" s="25"/>
      <c r="F72" s="25"/>
      <c r="G72" s="25"/>
      <c r="H72" s="25"/>
      <c r="I72" s="25"/>
      <c r="J72" s="25"/>
      <c r="K72" s="26"/>
    </row>
  </sheetData>
  <mergeCells count="26">
    <mergeCell ref="C2:D2"/>
    <mergeCell ref="L47:N47"/>
    <mergeCell ref="C3:D3"/>
    <mergeCell ref="D11:K11"/>
    <mergeCell ref="A15:C15"/>
    <mergeCell ref="A17:A18"/>
    <mergeCell ref="K17:K18"/>
    <mergeCell ref="I17:I18"/>
    <mergeCell ref="H17:H18"/>
    <mergeCell ref="E17:G17"/>
    <mergeCell ref="D17:D18"/>
    <mergeCell ref="C17:C18"/>
    <mergeCell ref="B17:B18"/>
    <mergeCell ref="E12:I12"/>
    <mergeCell ref="E15:I15"/>
    <mergeCell ref="B70:K71"/>
    <mergeCell ref="B69:K69"/>
    <mergeCell ref="D13:I13"/>
    <mergeCell ref="D14:I14"/>
    <mergeCell ref="B19:K19"/>
    <mergeCell ref="J17:J18"/>
    <mergeCell ref="B26:K26"/>
    <mergeCell ref="B31:K31"/>
    <mergeCell ref="B59:K59"/>
    <mergeCell ref="B36:K36"/>
    <mergeCell ref="B34:K34"/>
  </mergeCells>
  <printOptions horizontalCentered="1"/>
  <pageMargins left="0.7" right="0.7" top="0.75" bottom="0.75" header="0.3" footer="0.3"/>
  <pageSetup paperSize="9" orientation="landscape" r:id="rId1"/>
  <headerFooter>
    <oddFooter>&amp;R&amp;"Arial,Regular"&amp;8Page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9c3a2a23-c90d-4814-8d35-ab8780b3f0b7">MRPA-576831776-20708</_dlc_DocId>
    <_dlc_DocIdUrl xmlns="9c3a2a23-c90d-4814-8d35-ab8780b3f0b7">
      <Url>https://fultonhogan.sharepoint.com/teams/PD07653/_layouts/15/DocIdRedir.aspx?ID=MRPA-576831776-20708</Url>
      <Description>MRPA-576831776-20708</Description>
    </_dlc_DocIdUrl>
    <lcf76f155ced4ddcb4097134ff3c332f xmlns="47bb1aa9-43bb-4562-a2f8-03a598b3b4dd">
      <Terms xmlns="http://schemas.microsoft.com/office/infopath/2007/PartnerControls"/>
    </lcf76f155ced4ddcb4097134ff3c332f>
    <CategoryDescription xmlns="http://schemas.microsoft.com/sharepoint.v3" xsi:nil="true"/>
    <od92a8ba4dac43ec83182b80ac56fde9 xmlns="47bb1aa9-43bb-4562-a2f8-03a598b3b4dd">
      <Terms xmlns="http://schemas.microsoft.com/office/infopath/2007/PartnerControls"/>
    </od92a8ba4dac43ec83182b80ac56fde9>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E4EFF0E31861E04892E60A1F52E6B997" ma:contentTypeVersion="22" ma:contentTypeDescription="Create a new document." ma:contentTypeScope="" ma:versionID="1bdd2b633c001ab1b3a8ef62536ba7b2">
  <xsd:schema xmlns:xsd="http://www.w3.org/2001/XMLSchema" xmlns:xs="http://www.w3.org/2001/XMLSchema" xmlns:p="http://schemas.microsoft.com/office/2006/metadata/properties" xmlns:ns2="9c3a2a23-c90d-4814-8d35-ab8780b3f0b7" xmlns:ns3="67a9c916-b9aa-4dc2-9f16-c44ca415698d" xmlns:ns4="47bb1aa9-43bb-4562-a2f8-03a598b3b4dd" xmlns:ns5="http://schemas.microsoft.com/sharepoint.v3" targetNamespace="http://schemas.microsoft.com/office/2006/metadata/properties" ma:root="true" ma:fieldsID="0b35066e9185be16b58a208d3ed19ee9" ns2:_="" ns3:_="" ns4:_="" ns5:_="">
    <xsd:import namespace="9c3a2a23-c90d-4814-8d35-ab8780b3f0b7"/>
    <xsd:import namespace="67a9c916-b9aa-4dc2-9f16-c44ca415698d"/>
    <xsd:import namespace="47bb1aa9-43bb-4562-a2f8-03a598b3b4dd"/>
    <xsd:import namespace="http://schemas.microsoft.com/sharepoint.v3"/>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4:od92a8ba4dac43ec83182b80ac56fde9" minOccurs="0"/>
                <xsd:element ref="ns5:CategoryDescription"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2:SharedWithUsers" minOccurs="0"/>
                <xsd:element ref="ns2:SharedWithDetails" minOccurs="0"/>
                <xsd:element ref="ns4:MediaServiceOCR" minOccurs="0"/>
                <xsd:element ref="ns4:MediaServiceDateTaken" minOccurs="0"/>
                <xsd:element ref="ns4:MediaLengthInSeconds" minOccurs="0"/>
                <xsd:element ref="ns4:lcf76f155ced4ddcb4097134ff3c332f"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3a2a23-c90d-4814-8d35-ab8780b3f0b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d0075124-ed2b-46d3-8974-eb86680569a9}" ma:internalName="TaxCatchAll" ma:showField="CatchAllData" ma:web="9c3a2a23-c90d-4814-8d35-ab8780b3f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bb1aa9-43bb-4562-a2f8-03a598b3b4dd" elementFormDefault="qualified">
    <xsd:import namespace="http://schemas.microsoft.com/office/2006/documentManagement/types"/>
    <xsd:import namespace="http://schemas.microsoft.com/office/infopath/2007/PartnerControls"/>
    <xsd:element name="od92a8ba4dac43ec83182b80ac56fde9" ma:index="15" nillable="true" ma:taxonomy="true" ma:internalName="od92a8ba4dac43ec83182b80ac56fde9" ma:taxonomyFieldName="Project" ma:displayName="Project" ma:default="1;#Brunt Road|61864b15-5581-41fa-93cf-6a4f4b0209b1" ma:fieldId="{8d92a8ba-4dac-43ec-8318-2b80ac56fde9}"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7" nillable="true" ma:displayName="MediaServiceMetadata" ma:hidden="true" ma:internalName="MediaServiceMetadata" ma:readOnly="true">
      <xsd:simpleType>
        <xsd:restriction base="dms:Note"/>
      </xsd:simpleType>
    </xsd:element>
    <xsd:element name="MediaServiceFastMetadata" ma:index="18"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OCR" ma:index="26" nillable="true" ma:displayName="Extracted Text" ma:internalName="MediaServiceOCR" ma:readOnly="true">
      <xsd:simpleType>
        <xsd:restriction base="dms:Note">
          <xsd:maxLength value="255"/>
        </xsd:restriction>
      </xsd:simple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element name="lcf76f155ced4ddcb4097134ff3c332f" ma:index="30" nillable="true" ma:taxonomy="true" ma:internalName="lcf76f155ced4ddcb4097134ff3c332f" ma:taxonomyFieldName="MediaServiceImageTags" ma:displayName="Image Tags" ma:readOnly="false" ma:fieldId="{5cf76f15-5ced-4ddc-b409-7134ff3c332f}" ma:taxonomyMulti="true" ma:sspId="00000000-0000-0000-0000-000000000000" ma:termSetId="00000000-0000-0000-0000-000000000000" ma:anchorId="00000000-0000-0000-0000-000000000000" ma:open="false" ma:isKeyword="false">
      <xsd:complexType>
        <xsd:sequence>
          <xsd:element ref="pc:Terms" minOccurs="0" maxOccurs="1"/>
        </xsd:sequence>
      </xsd:complexType>
    </xsd:element>
    <xsd:element name="MediaServiceLocation" ma:index="3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16" nillable="true" ma:displayName="Description" ma:description="Description should be short and concise" ma:internalName="CategoryDescript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9c3a2a23-c90d-4814-8d35-ab8780b3f0b7"/>
    <ds:schemaRef ds:uri="47bb1aa9-43bb-4562-a2f8-03a598b3b4dd"/>
    <ds:schemaRef ds:uri="http://schemas.microsoft.com/sharepoint.v3"/>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98EE186D-4F1D-4432-8C6B-8AAA8D9376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3a2a23-c90d-4814-8d35-ab8780b3f0b7"/>
    <ds:schemaRef ds:uri="67a9c916-b9aa-4dc2-9f16-c44ca415698d"/>
    <ds:schemaRef ds:uri="47bb1aa9-43bb-4562-a2f8-03a598b3b4dd"/>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2023-02-28T09:28:03Z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0x010100E4EFF0E31861E04892E60A1F52E6B997</vt:lpwstr>
  </property>
  <property fmtid="{D5CDD505-2E9C-101B-9397-08002B2CF9AE}" pid="3" name="_dlc_DocIdItemGuid">
    <vt:lpwstr>831e70da-d690-4ff1-b42c-6df871a757a1</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